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ropbox/BAS/Papers/In prep/2021/Seb_book chapter/"/>
    </mc:Choice>
  </mc:AlternateContent>
  <xr:revisionPtr revIDLastSave="0" documentId="13_ncr:1_{3D150086-9EA4-084D-813C-D6F3E0A3A67A}" xr6:coauthVersionLast="47" xr6:coauthVersionMax="47" xr10:uidLastSave="{00000000-0000-0000-0000-000000000000}"/>
  <bookViews>
    <workbookView xWindow="9500" yWindow="3000" windowWidth="27640" windowHeight="16940" xr2:uid="{35A5FF1B-1FEB-4C41-BC75-743C1677A7C6}"/>
  </bookViews>
  <sheets>
    <sheet name="ARD1A-E_1cmRM_COMP%_ITRAX-ED" sheetId="1" r:id="rId1"/>
  </sheets>
  <definedNames>
    <definedName name="xcir1" localSheetId="0" hidden="1">-3.14159265358979+(ROW(OFFSET(#REF!,0,0,500,1))-1)*0.0125915537218028</definedName>
    <definedName name="xcir1" hidden="1">-3.14159265358979+(ROW(OFFSET(#REF!,0,0,500,1))-1)*0.0125915537218028</definedName>
    <definedName name="ycir1" localSheetId="0" hidden="1">1*COS('ARD1A-E_1cmRM_COMP%_ITRAX-ED'!xcir1)+0</definedName>
    <definedName name="ycir1" hidden="1">1*COS([0]!xcir1)+0</definedName>
    <definedName name="yycir1" localSheetId="0" hidden="1">1*SIN('ARD1A-E_1cmRM_COMP%_ITRAX-ED'!xcir1)+0+0*COS('ARD1A-E_1cmRM_COMP%_ITRAX-ED'!xcir1)</definedName>
    <definedName name="yycir1" hidden="1">1*SIN([0]!xcir1)+0+0*COS([0]!xcir1)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L4" i="1" l="1"/>
  <c r="RM4" i="1"/>
  <c r="RN4" i="1"/>
  <c r="RO4" i="1"/>
  <c r="RL5" i="1"/>
  <c r="RM5" i="1"/>
  <c r="RN5" i="1"/>
  <c r="RO5" i="1"/>
  <c r="RL6" i="1"/>
  <c r="RM6" i="1"/>
  <c r="RN6" i="1"/>
  <c r="RO6" i="1"/>
  <c r="RL7" i="1"/>
  <c r="RM7" i="1"/>
  <c r="RN7" i="1"/>
  <c r="RO7" i="1"/>
  <c r="RM8" i="1"/>
  <c r="RO8" i="1"/>
  <c r="RL9" i="1"/>
  <c r="RM9" i="1"/>
  <c r="RN9" i="1"/>
  <c r="RO9" i="1"/>
  <c r="RL10" i="1"/>
  <c r="RM10" i="1"/>
  <c r="RN10" i="1"/>
  <c r="RO10" i="1"/>
  <c r="RL11" i="1"/>
  <c r="RM11" i="1"/>
  <c r="RN11" i="1"/>
  <c r="RO11" i="1"/>
  <c r="RL12" i="1"/>
  <c r="RM12" i="1"/>
  <c r="RN12" i="1"/>
  <c r="RO12" i="1"/>
  <c r="RL13" i="1"/>
  <c r="RM13" i="1"/>
  <c r="RN13" i="1"/>
  <c r="RO13" i="1"/>
  <c r="RL14" i="1"/>
  <c r="RM14" i="1"/>
  <c r="RN14" i="1"/>
  <c r="RO14" i="1"/>
  <c r="RL15" i="1"/>
  <c r="RM15" i="1"/>
  <c r="RN15" i="1"/>
  <c r="RO15" i="1"/>
  <c r="RL16" i="1"/>
  <c r="RM16" i="1"/>
  <c r="RN16" i="1"/>
  <c r="RO16" i="1"/>
  <c r="RL17" i="1"/>
  <c r="RM17" i="1"/>
  <c r="RN17" i="1"/>
  <c r="RO17" i="1"/>
  <c r="RL18" i="1"/>
  <c r="RM18" i="1"/>
  <c r="RN18" i="1"/>
  <c r="RO18" i="1"/>
  <c r="RL19" i="1"/>
  <c r="RM19" i="1"/>
  <c r="RN19" i="1"/>
  <c r="RO19" i="1"/>
  <c r="RL20" i="1"/>
  <c r="RM20" i="1"/>
  <c r="RN20" i="1"/>
  <c r="RO20" i="1"/>
  <c r="RL21" i="1"/>
  <c r="RM21" i="1"/>
  <c r="RN21" i="1"/>
  <c r="RO21" i="1"/>
  <c r="RL22" i="1"/>
  <c r="RM22" i="1"/>
  <c r="RN22" i="1"/>
  <c r="RO22" i="1"/>
  <c r="RL23" i="1"/>
  <c r="RM23" i="1"/>
  <c r="RN23" i="1"/>
  <c r="RO23" i="1"/>
  <c r="RL24" i="1"/>
  <c r="RM24" i="1"/>
  <c r="RN24" i="1"/>
  <c r="RO24" i="1"/>
  <c r="RL25" i="1"/>
  <c r="RM25" i="1"/>
  <c r="RN25" i="1"/>
  <c r="RO25" i="1"/>
  <c r="RL26" i="1"/>
  <c r="RM26" i="1"/>
  <c r="RN26" i="1"/>
  <c r="RO26" i="1"/>
  <c r="RL27" i="1"/>
  <c r="RM27" i="1"/>
  <c r="RN27" i="1"/>
  <c r="RO27" i="1"/>
  <c r="RM28" i="1"/>
  <c r="RO28" i="1" s="1"/>
  <c r="RL29" i="1"/>
  <c r="RN29" i="1" s="1"/>
  <c r="RM29" i="1"/>
  <c r="RO29" i="1" s="1"/>
  <c r="RL30" i="1"/>
  <c r="RN30" i="1" s="1"/>
  <c r="RM30" i="1"/>
  <c r="RO30" i="1" s="1"/>
  <c r="RL31" i="1"/>
  <c r="RN31" i="1" s="1"/>
  <c r="RM31" i="1"/>
  <c r="RO31" i="1" s="1"/>
  <c r="RL32" i="1"/>
  <c r="RN32" i="1" s="1"/>
  <c r="RM32" i="1"/>
  <c r="RO32" i="1" s="1"/>
  <c r="RL33" i="1"/>
  <c r="RN33" i="1" s="1"/>
  <c r="RM33" i="1"/>
  <c r="RO33" i="1" s="1"/>
  <c r="RL34" i="1"/>
  <c r="RN34" i="1" s="1"/>
  <c r="RM34" i="1"/>
  <c r="RO34" i="1" s="1"/>
  <c r="RL35" i="1"/>
  <c r="RN35" i="1" s="1"/>
  <c r="RM35" i="1"/>
  <c r="RO35" i="1" s="1"/>
  <c r="RL36" i="1"/>
  <c r="RN36" i="1" s="1"/>
  <c r="RM36" i="1"/>
  <c r="RO36" i="1" s="1"/>
  <c r="RL37" i="1"/>
  <c r="RN37" i="1" s="1"/>
  <c r="RM37" i="1"/>
  <c r="RO37" i="1" s="1"/>
  <c r="RL38" i="1"/>
  <c r="RN38" i="1" s="1"/>
  <c r="RM38" i="1"/>
  <c r="RO38" i="1" s="1"/>
  <c r="RL39" i="1"/>
  <c r="RN39" i="1" s="1"/>
  <c r="RM39" i="1"/>
  <c r="RO39" i="1" s="1"/>
  <c r="RL40" i="1"/>
  <c r="RN40" i="1" s="1"/>
  <c r="RM40" i="1"/>
  <c r="RO40" i="1" s="1"/>
  <c r="RL41" i="1"/>
  <c r="RN41" i="1" s="1"/>
  <c r="RM41" i="1"/>
  <c r="RO41" i="1" s="1"/>
  <c r="RL42" i="1"/>
  <c r="RN42" i="1" s="1"/>
  <c r="RM42" i="1"/>
  <c r="RO42" i="1" s="1"/>
  <c r="RL43" i="1"/>
  <c r="RN43" i="1" s="1"/>
  <c r="RM43" i="1"/>
  <c r="RO43" i="1" s="1"/>
  <c r="RL44" i="1"/>
  <c r="RN44" i="1" s="1"/>
  <c r="RM44" i="1"/>
  <c r="RO44" i="1" s="1"/>
  <c r="RL45" i="1"/>
  <c r="RN45" i="1" s="1"/>
  <c r="RM45" i="1"/>
  <c r="RO45" i="1" s="1"/>
  <c r="RL46" i="1"/>
  <c r="RN46" i="1" s="1"/>
  <c r="RM46" i="1"/>
  <c r="RO46" i="1" s="1"/>
  <c r="RL47" i="1"/>
  <c r="RN47" i="1" s="1"/>
  <c r="RM47" i="1"/>
  <c r="RO47" i="1" s="1"/>
  <c r="RL48" i="1"/>
  <c r="RN48" i="1" s="1"/>
  <c r="RM48" i="1"/>
  <c r="RO48" i="1" s="1"/>
  <c r="RL49" i="1"/>
  <c r="RN49" i="1" s="1"/>
  <c r="RM49" i="1"/>
  <c r="RO49" i="1" s="1"/>
  <c r="RL50" i="1"/>
  <c r="RN50" i="1" s="1"/>
  <c r="RM50" i="1"/>
  <c r="RO50" i="1" s="1"/>
  <c r="RL51" i="1"/>
  <c r="RN51" i="1" s="1"/>
  <c r="RM51" i="1"/>
  <c r="RO51" i="1" s="1"/>
  <c r="RL52" i="1"/>
  <c r="RN52" i="1" s="1"/>
  <c r="RM52" i="1"/>
  <c r="RO52" i="1" s="1"/>
  <c r="RL53" i="1"/>
  <c r="RN53" i="1" s="1"/>
  <c r="RM53" i="1"/>
  <c r="RO53" i="1" s="1"/>
  <c r="RL54" i="1"/>
  <c r="RN54" i="1" s="1"/>
  <c r="RM54" i="1"/>
  <c r="RO54" i="1" s="1"/>
  <c r="RL55" i="1"/>
  <c r="RN55" i="1" s="1"/>
  <c r="RM55" i="1"/>
  <c r="RO55" i="1" s="1"/>
  <c r="RL56" i="1"/>
  <c r="RN56" i="1" s="1"/>
  <c r="RM56" i="1"/>
  <c r="RO56" i="1" s="1"/>
  <c r="RL57" i="1"/>
  <c r="RN57" i="1" s="1"/>
  <c r="RM57" i="1"/>
  <c r="RO57" i="1" s="1"/>
  <c r="RL58" i="1"/>
  <c r="RN58" i="1" s="1"/>
  <c r="RM58" i="1"/>
  <c r="RO58" i="1" s="1"/>
  <c r="RL59" i="1"/>
  <c r="RN59" i="1" s="1"/>
  <c r="RM59" i="1"/>
  <c r="RO59" i="1" s="1"/>
  <c r="RL60" i="1"/>
  <c r="RN60" i="1" s="1"/>
  <c r="RM60" i="1"/>
  <c r="RO60" i="1" s="1"/>
  <c r="RL61" i="1"/>
  <c r="RN61" i="1" s="1"/>
  <c r="RM61" i="1"/>
  <c r="RO61" i="1" s="1"/>
  <c r="RL62" i="1"/>
  <c r="RN62" i="1" s="1"/>
  <c r="RM62" i="1"/>
  <c r="RO62" i="1" s="1"/>
  <c r="RL63" i="1"/>
  <c r="RN63" i="1" s="1"/>
  <c r="RM63" i="1"/>
  <c r="RO63" i="1" s="1"/>
  <c r="RL64" i="1"/>
  <c r="RN64" i="1" s="1"/>
  <c r="RM64" i="1"/>
  <c r="RO64" i="1" s="1"/>
  <c r="RL65" i="1"/>
  <c r="RN65" i="1" s="1"/>
  <c r="RM65" i="1"/>
  <c r="RO65" i="1" s="1"/>
  <c r="RL66" i="1"/>
  <c r="RN66" i="1" s="1"/>
  <c r="RM66" i="1"/>
  <c r="RO66" i="1" s="1"/>
  <c r="RL67" i="1"/>
  <c r="RN67" i="1" s="1"/>
  <c r="RM67" i="1"/>
  <c r="RO67" i="1" s="1"/>
  <c r="RL68" i="1"/>
  <c r="RN68" i="1" s="1"/>
  <c r="RM68" i="1"/>
  <c r="RO68" i="1" s="1"/>
  <c r="RL69" i="1"/>
  <c r="RN69" i="1" s="1"/>
  <c r="RM69" i="1"/>
  <c r="RO69" i="1" s="1"/>
  <c r="RL70" i="1"/>
  <c r="RN70" i="1" s="1"/>
  <c r="RM70" i="1"/>
  <c r="RO70" i="1" s="1"/>
  <c r="RM71" i="1"/>
  <c r="RO71" i="1"/>
  <c r="RM72" i="1"/>
  <c r="RO72" i="1" s="1"/>
  <c r="RM73" i="1"/>
  <c r="RO73" i="1"/>
  <c r="RL74" i="1"/>
  <c r="RM74" i="1"/>
  <c r="RN74" i="1"/>
  <c r="RO74" i="1"/>
  <c r="RL75" i="1"/>
  <c r="RM75" i="1"/>
  <c r="RN75" i="1"/>
  <c r="RO75" i="1"/>
  <c r="RL76" i="1"/>
  <c r="RM76" i="1"/>
  <c r="RN76" i="1"/>
  <c r="RO76" i="1"/>
  <c r="RL77" i="1"/>
  <c r="RM77" i="1"/>
  <c r="RN77" i="1"/>
  <c r="RO77" i="1"/>
  <c r="RL78" i="1"/>
  <c r="RM78" i="1"/>
  <c r="RN78" i="1"/>
  <c r="RO78" i="1"/>
  <c r="RL79" i="1"/>
  <c r="RM79" i="1"/>
  <c r="RN79" i="1"/>
  <c r="RO79" i="1"/>
  <c r="RL80" i="1"/>
  <c r="RM80" i="1"/>
  <c r="RN80" i="1"/>
  <c r="RO80" i="1"/>
  <c r="RL81" i="1"/>
  <c r="RM81" i="1"/>
  <c r="RN81" i="1"/>
  <c r="RO81" i="1"/>
  <c r="RL82" i="1"/>
  <c r="RM82" i="1"/>
  <c r="RN82" i="1"/>
  <c r="RO82" i="1"/>
  <c r="RL83" i="1"/>
  <c r="RM83" i="1"/>
  <c r="RN83" i="1"/>
  <c r="RO83" i="1"/>
  <c r="RL84" i="1"/>
  <c r="RM84" i="1"/>
  <c r="RN84" i="1"/>
  <c r="RO84" i="1"/>
  <c r="RL85" i="1"/>
  <c r="RM85" i="1"/>
  <c r="RN85" i="1"/>
  <c r="RO85" i="1"/>
  <c r="RL86" i="1"/>
  <c r="RM86" i="1"/>
  <c r="RN86" i="1"/>
  <c r="RO86" i="1"/>
  <c r="RL87" i="1"/>
  <c r="RM87" i="1"/>
  <c r="RN87" i="1"/>
  <c r="RO87" i="1"/>
  <c r="RL88" i="1"/>
  <c r="RM88" i="1"/>
  <c r="RN88" i="1"/>
  <c r="RO88" i="1"/>
  <c r="RL89" i="1"/>
  <c r="RM89" i="1"/>
  <c r="RN89" i="1"/>
  <c r="RO89" i="1"/>
  <c r="RL90" i="1"/>
  <c r="RM90" i="1"/>
  <c r="RN90" i="1"/>
  <c r="RO90" i="1"/>
  <c r="RL91" i="1"/>
  <c r="RM91" i="1"/>
  <c r="RN91" i="1"/>
  <c r="RO91" i="1"/>
  <c r="RL92" i="1"/>
  <c r="RM92" i="1"/>
  <c r="RN92" i="1"/>
  <c r="RO92" i="1"/>
  <c r="RL93" i="1"/>
  <c r="RM93" i="1"/>
  <c r="RN93" i="1"/>
  <c r="RO93" i="1"/>
  <c r="RL94" i="1"/>
  <c r="RM94" i="1"/>
  <c r="RN94" i="1"/>
  <c r="RO94" i="1"/>
  <c r="RL95" i="1"/>
  <c r="RM95" i="1"/>
  <c r="RN95" i="1"/>
  <c r="RO95" i="1"/>
  <c r="RL96" i="1"/>
  <c r="RM96" i="1"/>
  <c r="RN96" i="1"/>
  <c r="RO96" i="1"/>
  <c r="RL97" i="1"/>
  <c r="RM97" i="1"/>
  <c r="RN97" i="1"/>
  <c r="RO97" i="1"/>
  <c r="RL98" i="1"/>
  <c r="RM98" i="1"/>
  <c r="RN98" i="1"/>
  <c r="RO98" i="1"/>
  <c r="RL99" i="1"/>
  <c r="RM99" i="1"/>
  <c r="RN99" i="1"/>
  <c r="RO99" i="1"/>
  <c r="RL100" i="1"/>
  <c r="RM100" i="1"/>
  <c r="RN100" i="1"/>
  <c r="RO100" i="1"/>
  <c r="RL101" i="1"/>
  <c r="RM101" i="1"/>
  <c r="RN101" i="1"/>
  <c r="RO101" i="1"/>
  <c r="RL102" i="1"/>
  <c r="RM102" i="1"/>
  <c r="RN102" i="1"/>
  <c r="RO102" i="1"/>
  <c r="RL103" i="1"/>
  <c r="RM103" i="1"/>
  <c r="RN103" i="1"/>
  <c r="RO103" i="1"/>
  <c r="RL104" i="1"/>
  <c r="RM104" i="1"/>
  <c r="RN104" i="1"/>
  <c r="RO104" i="1"/>
  <c r="RL105" i="1"/>
  <c r="RM105" i="1"/>
  <c r="RN105" i="1"/>
  <c r="RO105" i="1"/>
  <c r="RL106" i="1"/>
  <c r="RM106" i="1"/>
  <c r="RN106" i="1"/>
  <c r="RO106" i="1"/>
  <c r="RL107" i="1"/>
  <c r="RM107" i="1"/>
  <c r="RN107" i="1"/>
  <c r="RO107" i="1"/>
  <c r="RL108" i="1"/>
  <c r="RM108" i="1"/>
  <c r="RN108" i="1"/>
  <c r="RO108" i="1"/>
  <c r="RL109" i="1"/>
  <c r="RM109" i="1"/>
  <c r="RN109" i="1"/>
  <c r="RO109" i="1"/>
  <c r="RL110" i="1"/>
  <c r="RM110" i="1"/>
  <c r="RN110" i="1"/>
  <c r="RO110" i="1"/>
  <c r="RL111" i="1"/>
  <c r="RM111" i="1"/>
  <c r="RN111" i="1"/>
  <c r="RO111" i="1"/>
  <c r="RL112" i="1"/>
  <c r="RM112" i="1"/>
  <c r="RN112" i="1"/>
  <c r="RO112" i="1"/>
  <c r="RL113" i="1"/>
  <c r="RM113" i="1"/>
  <c r="RN113" i="1"/>
  <c r="RO113" i="1"/>
  <c r="RL114" i="1"/>
  <c r="RM114" i="1"/>
  <c r="RN114" i="1"/>
  <c r="RO114" i="1"/>
  <c r="RL115" i="1"/>
  <c r="RM115" i="1"/>
  <c r="RN115" i="1"/>
  <c r="RO115" i="1"/>
  <c r="RL116" i="1"/>
  <c r="RM116" i="1"/>
  <c r="RN116" i="1"/>
  <c r="RO116" i="1"/>
  <c r="RL117" i="1"/>
  <c r="RM117" i="1"/>
  <c r="RN117" i="1"/>
  <c r="RO117" i="1"/>
  <c r="RL118" i="1"/>
  <c r="RM118" i="1"/>
  <c r="RN118" i="1"/>
  <c r="RO118" i="1"/>
  <c r="RL119" i="1"/>
  <c r="RM119" i="1"/>
  <c r="RN119" i="1"/>
  <c r="RO119" i="1"/>
  <c r="RL120" i="1"/>
  <c r="RM120" i="1"/>
  <c r="RN120" i="1"/>
  <c r="RO120" i="1"/>
  <c r="RL121" i="1"/>
  <c r="RM121" i="1"/>
  <c r="RN121" i="1"/>
  <c r="RO121" i="1"/>
  <c r="RM122" i="1"/>
  <c r="RO122" i="1" s="1"/>
  <c r="RL123" i="1"/>
  <c r="RN123" i="1" s="1"/>
  <c r="RM123" i="1"/>
  <c r="RO123" i="1" s="1"/>
  <c r="RL124" i="1"/>
  <c r="RN124" i="1" s="1"/>
  <c r="RM124" i="1"/>
  <c r="RO124" i="1" s="1"/>
  <c r="RM125" i="1"/>
  <c r="RO125" i="1"/>
  <c r="RM126" i="1"/>
  <c r="RO126" i="1" s="1"/>
  <c r="RL127" i="1"/>
  <c r="RN127" i="1" s="1"/>
  <c r="RM127" i="1"/>
  <c r="RO127" i="1" s="1"/>
  <c r="RM128" i="1"/>
  <c r="RO128" i="1"/>
  <c r="RM129" i="1"/>
  <c r="RO129" i="1" s="1"/>
  <c r="RL130" i="1"/>
  <c r="RN130" i="1" s="1"/>
  <c r="RM130" i="1"/>
  <c r="RO130" i="1" s="1"/>
  <c r="RL131" i="1"/>
  <c r="RN131" i="1" s="1"/>
  <c r="RM131" i="1"/>
  <c r="RO131" i="1" s="1"/>
  <c r="RL132" i="1"/>
  <c r="RN132" i="1" s="1"/>
  <c r="RM132" i="1"/>
  <c r="RO132" i="1" s="1"/>
  <c r="RM133" i="1"/>
  <c r="RO133" i="1"/>
  <c r="RM134" i="1"/>
  <c r="RO134" i="1" s="1"/>
  <c r="RL135" i="1"/>
  <c r="RN135" i="1" s="1"/>
  <c r="RM135" i="1"/>
  <c r="RO135" i="1" s="1"/>
  <c r="RL136" i="1"/>
  <c r="RN136" i="1" s="1"/>
  <c r="RM136" i="1"/>
  <c r="RO136" i="1" s="1"/>
  <c r="RL137" i="1"/>
  <c r="RN137" i="1" s="1"/>
  <c r="RM137" i="1"/>
  <c r="RO137" i="1" s="1"/>
  <c r="RL138" i="1"/>
  <c r="RN138" i="1" s="1"/>
  <c r="RM138" i="1"/>
  <c r="RO138" i="1" s="1"/>
  <c r="RL139" i="1"/>
  <c r="RN139" i="1" s="1"/>
  <c r="RM139" i="1"/>
  <c r="RO139" i="1" s="1"/>
  <c r="RL140" i="1"/>
  <c r="RN140" i="1" s="1"/>
  <c r="RM140" i="1"/>
  <c r="RO140" i="1" s="1"/>
  <c r="RL141" i="1"/>
  <c r="RN141" i="1" s="1"/>
  <c r="RM141" i="1"/>
  <c r="RO141" i="1" s="1"/>
  <c r="RL142" i="1"/>
  <c r="RN142" i="1" s="1"/>
  <c r="RM142" i="1"/>
  <c r="RO142" i="1" s="1"/>
  <c r="RL143" i="1"/>
  <c r="RM143" i="1"/>
  <c r="RO143" i="1" s="1"/>
  <c r="RN143" i="1"/>
  <c r="RL144" i="1"/>
  <c r="RM144" i="1"/>
  <c r="RO144" i="1" s="1"/>
  <c r="RN144" i="1"/>
  <c r="RL145" i="1"/>
  <c r="RM145" i="1"/>
  <c r="RO145" i="1" s="1"/>
  <c r="RN145" i="1"/>
  <c r="RL146" i="1"/>
  <c r="RM146" i="1"/>
  <c r="RO146" i="1" s="1"/>
  <c r="RN146" i="1"/>
  <c r="RL147" i="1"/>
  <c r="RM147" i="1"/>
  <c r="RO147" i="1" s="1"/>
  <c r="RN147" i="1"/>
  <c r="RL148" i="1"/>
  <c r="RM148" i="1"/>
  <c r="RO148" i="1" s="1"/>
  <c r="RN148" i="1"/>
  <c r="RL149" i="1"/>
  <c r="RM149" i="1"/>
  <c r="RO149" i="1" s="1"/>
  <c r="RN149" i="1"/>
  <c r="RL150" i="1"/>
  <c r="RM150" i="1"/>
  <c r="RO150" i="1" s="1"/>
  <c r="RN150" i="1"/>
  <c r="RL151" i="1"/>
  <c r="RM151" i="1"/>
  <c r="RO151" i="1" s="1"/>
  <c r="RN151" i="1"/>
  <c r="RL152" i="1"/>
  <c r="RM152" i="1"/>
  <c r="RO152" i="1" s="1"/>
  <c r="RN152" i="1"/>
  <c r="RL153" i="1"/>
  <c r="RM153" i="1"/>
  <c r="RO153" i="1" s="1"/>
  <c r="RN153" i="1"/>
  <c r="RL154" i="1"/>
  <c r="RM154" i="1"/>
  <c r="RO154" i="1" s="1"/>
  <c r="RN154" i="1"/>
  <c r="RL155" i="1"/>
  <c r="RM155" i="1"/>
  <c r="RO155" i="1" s="1"/>
  <c r="RN155" i="1"/>
  <c r="RL156" i="1"/>
  <c r="RM156" i="1"/>
  <c r="RO156" i="1" s="1"/>
  <c r="RN156" i="1"/>
  <c r="RM3" i="1"/>
  <c r="RO3" i="1" s="1"/>
  <c r="RL3" i="1"/>
  <c r="RN3" i="1" s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HF81" i="1"/>
  <c r="D81" i="1"/>
  <c r="HF80" i="1"/>
  <c r="D80" i="1"/>
  <c r="HF79" i="1"/>
  <c r="D79" i="1"/>
  <c r="HF78" i="1"/>
  <c r="D78" i="1"/>
  <c r="HF77" i="1"/>
  <c r="D77" i="1"/>
  <c r="HF76" i="1"/>
  <c r="D76" i="1"/>
  <c r="HF75" i="1"/>
  <c r="D75" i="1"/>
  <c r="HF74" i="1"/>
  <c r="D74" i="1"/>
  <c r="HF73" i="1"/>
  <c r="D73" i="1"/>
  <c r="HF72" i="1"/>
  <c r="D72" i="1"/>
  <c r="HF71" i="1"/>
  <c r="D71" i="1"/>
  <c r="HF70" i="1"/>
  <c r="D70" i="1"/>
  <c r="HF69" i="1"/>
  <c r="D69" i="1"/>
  <c r="HF68" i="1"/>
  <c r="D68" i="1"/>
  <c r="HF67" i="1"/>
  <c r="D67" i="1"/>
  <c r="HF66" i="1"/>
  <c r="D66" i="1"/>
  <c r="HF65" i="1"/>
  <c r="D65" i="1"/>
  <c r="HF64" i="1"/>
  <c r="D64" i="1"/>
  <c r="HF63" i="1"/>
  <c r="D63" i="1"/>
  <c r="HF62" i="1"/>
  <c r="D62" i="1"/>
  <c r="HF61" i="1"/>
  <c r="D61" i="1"/>
  <c r="HF60" i="1"/>
  <c r="D60" i="1"/>
  <c r="HF59" i="1"/>
  <c r="D59" i="1"/>
  <c r="HF58" i="1"/>
  <c r="D58" i="1"/>
  <c r="HF57" i="1"/>
  <c r="D57" i="1"/>
  <c r="HF56" i="1"/>
  <c r="D56" i="1"/>
  <c r="HF55" i="1"/>
  <c r="D55" i="1"/>
  <c r="HF54" i="1"/>
  <c r="D54" i="1"/>
  <c r="HF53" i="1"/>
  <c r="D53" i="1"/>
  <c r="HF52" i="1"/>
  <c r="D52" i="1"/>
  <c r="HF51" i="1"/>
  <c r="D51" i="1"/>
  <c r="HF50" i="1"/>
  <c r="D50" i="1"/>
  <c r="HF49" i="1"/>
  <c r="D49" i="1"/>
  <c r="HF48" i="1"/>
  <c r="D48" i="1"/>
  <c r="HF47" i="1"/>
  <c r="D47" i="1"/>
  <c r="HF46" i="1"/>
  <c r="D46" i="1"/>
  <c r="HF45" i="1"/>
  <c r="D45" i="1"/>
  <c r="HF44" i="1"/>
  <c r="D44" i="1"/>
  <c r="HF43" i="1"/>
  <c r="D43" i="1"/>
  <c r="HF42" i="1"/>
  <c r="D42" i="1"/>
  <c r="HF41" i="1"/>
  <c r="D41" i="1"/>
  <c r="HF40" i="1"/>
  <c r="D40" i="1"/>
  <c r="HF39" i="1"/>
  <c r="D39" i="1"/>
  <c r="HF38" i="1"/>
  <c r="D38" i="1"/>
  <c r="HF37" i="1"/>
  <c r="D37" i="1"/>
  <c r="HF36" i="1"/>
  <c r="D36" i="1"/>
  <c r="HF35" i="1"/>
  <c r="D35" i="1"/>
  <c r="HF34" i="1"/>
  <c r="D34" i="1"/>
  <c r="HF33" i="1"/>
  <c r="D33" i="1"/>
  <c r="HF32" i="1"/>
  <c r="D32" i="1"/>
  <c r="HF31" i="1"/>
  <c r="D31" i="1"/>
  <c r="HF30" i="1"/>
  <c r="D30" i="1"/>
  <c r="HF29" i="1"/>
  <c r="D29" i="1"/>
  <c r="HF28" i="1"/>
  <c r="D28" i="1"/>
  <c r="HF27" i="1"/>
  <c r="D27" i="1"/>
  <c r="HF26" i="1"/>
  <c r="D26" i="1"/>
  <c r="HF25" i="1"/>
  <c r="D25" i="1"/>
  <c r="HF24" i="1"/>
  <c r="D24" i="1"/>
  <c r="HF23" i="1"/>
  <c r="D23" i="1"/>
  <c r="HF22" i="1"/>
  <c r="D22" i="1"/>
  <c r="HF21" i="1"/>
  <c r="D21" i="1"/>
  <c r="HF20" i="1"/>
  <c r="D20" i="1"/>
  <c r="HF19" i="1"/>
  <c r="D19" i="1"/>
  <c r="HF18" i="1"/>
  <c r="D18" i="1"/>
  <c r="HF17" i="1"/>
  <c r="D17" i="1"/>
  <c r="HF16" i="1"/>
  <c r="D16" i="1"/>
  <c r="HF15" i="1"/>
  <c r="D15" i="1"/>
  <c r="HF14" i="1"/>
  <c r="D14" i="1"/>
  <c r="HF13" i="1"/>
  <c r="D13" i="1"/>
  <c r="HF12" i="1"/>
  <c r="D12" i="1"/>
  <c r="HF11" i="1"/>
  <c r="D11" i="1"/>
  <c r="HF10" i="1"/>
  <c r="D10" i="1"/>
  <c r="HF9" i="1"/>
  <c r="D9" i="1"/>
  <c r="HF8" i="1"/>
  <c r="D8" i="1"/>
  <c r="HF7" i="1"/>
  <c r="D7" i="1"/>
  <c r="HF6" i="1"/>
  <c r="D6" i="1"/>
  <c r="HF5" i="1"/>
  <c r="D5" i="1"/>
  <c r="HF4" i="1"/>
  <c r="D4" i="1"/>
  <c r="HF3" i="1"/>
  <c r="D3" i="1"/>
</calcChain>
</file>

<file path=xl/sharedStrings.xml><?xml version="1.0" encoding="utf-8"?>
<sst xmlns="http://schemas.openxmlformats.org/spreadsheetml/2006/main" count="823" uniqueCount="389">
  <si>
    <t>BACON SH13 age (cal yr BP)</t>
  </si>
  <si>
    <t>ARD 2mm</t>
  </si>
  <si>
    <t>C:\Data\ITRAX\Reanalysed\South Shetlands\ARD_13-8_Mo\ARD1A\XRF data     17/11/2014  re-evaluated data</t>
  </si>
  <si>
    <t>cps</t>
  </si>
  <si>
    <t>filtered: cps &lt;2s and/or MSE&gt;4</t>
  </si>
  <si>
    <t>Element/inc+coh</t>
  </si>
  <si>
    <t>Element/Ti</t>
  </si>
  <si>
    <t>Element cps %</t>
  </si>
  <si>
    <t>USE</t>
  </si>
  <si>
    <t>Element/inc+coh %</t>
  </si>
  <si>
    <t>ITRAX 1cm RM from 2 mm dataset (5pt RM match up)</t>
  </si>
  <si>
    <t>Core</t>
  </si>
  <si>
    <t>Sample code</t>
  </si>
  <si>
    <t>ITRAX ID</t>
  </si>
  <si>
    <t>Strat depth (DM3)</t>
  </si>
  <si>
    <t>DM3 depth</t>
  </si>
  <si>
    <t>min</t>
  </si>
  <si>
    <t>max</t>
  </si>
  <si>
    <t>median</t>
  </si>
  <si>
    <t>wmean</t>
  </si>
  <si>
    <t>SiO2 (%)</t>
  </si>
  <si>
    <t>TiO2 (%)</t>
  </si>
  <si>
    <t>Al2O3 (%)</t>
  </si>
  <si>
    <t>Fe2O3 (%)</t>
  </si>
  <si>
    <t>MnO (%) corr.</t>
  </si>
  <si>
    <t>MgO (%) corr.</t>
  </si>
  <si>
    <t>CaO (%)</t>
  </si>
  <si>
    <t>Na2O (%) corr.</t>
  </si>
  <si>
    <t>K2O (%)</t>
  </si>
  <si>
    <t>P2O5 (%)</t>
  </si>
  <si>
    <t>As (ppm) corr.</t>
  </si>
  <si>
    <t>Ba (ppm)</t>
  </si>
  <si>
    <t>Co (ppm)</t>
  </si>
  <si>
    <t>Cr (ppm)</t>
  </si>
  <si>
    <t>Cu (ppm) corr.</t>
  </si>
  <si>
    <t>Ni (ppm)</t>
  </si>
  <si>
    <t>Pb (ppm)</t>
  </si>
  <si>
    <t>Rb (ppm)</t>
  </si>
  <si>
    <t>Sr (ppm)</t>
  </si>
  <si>
    <t>V (ppm)</t>
  </si>
  <si>
    <t>Y (ppm)</t>
  </si>
  <si>
    <t>Zn (ppm)</t>
  </si>
  <si>
    <t>Zr (ppm)</t>
  </si>
  <si>
    <t>Cd (OES) (ppm)</t>
  </si>
  <si>
    <t>Ag (ppm)</t>
  </si>
  <si>
    <t>Bi (ppm)</t>
  </si>
  <si>
    <t>Cd (MS) (ppm)</t>
  </si>
  <si>
    <t>Cs (ppm)</t>
  </si>
  <si>
    <t>Li (ppm)</t>
  </si>
  <si>
    <t>Mo (ppm)</t>
  </si>
  <si>
    <t>Nb (ppm)</t>
  </si>
  <si>
    <t>Sb (ppm)</t>
  </si>
  <si>
    <t>Sc (ppm)</t>
  </si>
  <si>
    <t>Sn (ppm)</t>
  </si>
  <si>
    <t>Th (ppm)</t>
  </si>
  <si>
    <t>Tl (ppm)</t>
  </si>
  <si>
    <t>U (MS) (ppm)</t>
  </si>
  <si>
    <t>La (ppm)</t>
  </si>
  <si>
    <t>Ce (ppm)</t>
  </si>
  <si>
    <t>Pr (ppm)</t>
  </si>
  <si>
    <t>Nd (ppm)</t>
  </si>
  <si>
    <t>Sm (ppm)</t>
  </si>
  <si>
    <t>Eu (ppm)</t>
  </si>
  <si>
    <t>Gd (ppm)</t>
  </si>
  <si>
    <t>Tb (ppm)</t>
  </si>
  <si>
    <t>Dy (ppm)</t>
  </si>
  <si>
    <t>Ho (ppm)</t>
  </si>
  <si>
    <t>Er (ppm)</t>
  </si>
  <si>
    <t>Tm (ppm)</t>
  </si>
  <si>
    <t>Yb (ppm)</t>
  </si>
  <si>
    <t>Lu (ppm)</t>
  </si>
  <si>
    <t>REE (ppm)</t>
  </si>
  <si>
    <t>f REE</t>
  </si>
  <si>
    <t>Se (ppm)</t>
  </si>
  <si>
    <t>Hg (ppm)</t>
  </si>
  <si>
    <t>N (%)</t>
  </si>
  <si>
    <t>C (%)</t>
  </si>
  <si>
    <t>S (%)</t>
  </si>
  <si>
    <t>TIC (%)</t>
  </si>
  <si>
    <t>TOC (%)</t>
  </si>
  <si>
    <t>Hg/C (ng/g)</t>
  </si>
  <si>
    <t>C/N</t>
  </si>
  <si>
    <t>C/P</t>
  </si>
  <si>
    <t>Si/Al</t>
  </si>
  <si>
    <t>Ti/Al</t>
  </si>
  <si>
    <t>Al/Al</t>
  </si>
  <si>
    <t>Fe/Al</t>
  </si>
  <si>
    <t>Mn/Al</t>
  </si>
  <si>
    <t>Mg/Al</t>
  </si>
  <si>
    <t>Ca/Al</t>
  </si>
  <si>
    <t>Na/Al</t>
  </si>
  <si>
    <t>K/Al</t>
  </si>
  <si>
    <t>P/Al</t>
  </si>
  <si>
    <r>
      <t>As/Al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</si>
  <si>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Ba/Al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</si>
  <si>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Co/Al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</si>
  <si>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Cr/Al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</si>
  <si>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Cu/Al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</si>
  <si>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Ni/Al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</si>
  <si>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Pb/Al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</si>
  <si>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Rb/Al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</si>
  <si>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Sr/Al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</si>
  <si>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V/Al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</si>
  <si>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Y/Al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</si>
  <si>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Zn/Al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</si>
  <si>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Zr/Al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</si>
  <si>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Cd/Al (OES)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</si>
  <si>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Ag/Al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</si>
  <si>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Bi/Al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</si>
  <si>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Cd/Al (MS)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</si>
  <si>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Cs 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</si>
  <si>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Li/Al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</si>
  <si>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Mo/Al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</si>
  <si>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Nb/Al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</si>
  <si>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</si>
  <si>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Sc/Al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</si>
  <si>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Sn/Al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</si>
  <si>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Th/Al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</si>
  <si>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Tl/Al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</si>
  <si>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U/Al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</si>
  <si>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La/Al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</si>
  <si>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Ce/Al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</si>
  <si>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Pr/Al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</si>
  <si>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Nd/Al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</si>
  <si>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Sm/Al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</si>
  <si>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Eu/Al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</si>
  <si>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Gd/Al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</si>
  <si>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Tb/Al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</si>
  <si>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Dy/Al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</si>
  <si>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Ho/Al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</si>
  <si>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Er/Al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</si>
  <si>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Tm/Al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</si>
  <si>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Yb/Al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</si>
  <si>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Lu/Al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</si>
  <si>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Se/Al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</si>
  <si>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r>
      <t>Hg/Al (x 10</t>
    </r>
    <r>
      <rPr>
        <b/>
        <vertAlign val="superscript"/>
        <sz val="1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>)</t>
    </r>
  </si>
  <si>
    <t>N/Al</t>
  </si>
  <si>
    <t>TC/Al</t>
  </si>
  <si>
    <t>TS/Al</t>
  </si>
  <si>
    <t>TIC/Al</t>
  </si>
  <si>
    <t>TOC/Al</t>
  </si>
  <si>
    <t>1 cm RM error at 1 cm interval</t>
  </si>
  <si>
    <t>filename</t>
  </si>
  <si>
    <t>position (mm)</t>
  </si>
  <si>
    <t>Core depth (cm)</t>
  </si>
  <si>
    <t>sample surface</t>
  </si>
  <si>
    <t>run validity</t>
  </si>
  <si>
    <t>reanalysed validity</t>
  </si>
  <si>
    <t>E-gain</t>
  </si>
  <si>
    <t>E-offset</t>
  </si>
  <si>
    <t>F-slope</t>
  </si>
  <si>
    <t>F-offset</t>
  </si>
  <si>
    <t>kcps</t>
  </si>
  <si>
    <t>MSE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</si>
  <si>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</si>
  <si>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</si>
  <si>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</si>
  <si>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</si>
  <si>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</si>
  <si>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</si>
  <si>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</si>
  <si>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</si>
  <si>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</si>
  <si>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</si>
  <si>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</si>
  <si>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</si>
  <si>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</si>
  <si>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</si>
  <si>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</si>
  <si>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</si>
  <si>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</si>
  <si>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</si>
  <si>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</si>
  <si>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</si>
  <si>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</si>
  <si>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</si>
  <si>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</si>
  <si>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</si>
  <si>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</si>
  <si>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</si>
  <si>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Zr</t>
  </si>
  <si>
    <t>Nb</t>
  </si>
  <si>
    <t>Mo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</si>
  <si>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</si>
  <si>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</si>
  <si>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</si>
  <si>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</si>
  <si>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</si>
  <si>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</si>
  <si>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</si>
  <si>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</si>
  <si>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</si>
  <si>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</si>
  <si>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</si>
  <si>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</si>
  <si>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</si>
  <si>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</si>
  <si>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</si>
  <si>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</si>
  <si>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</si>
  <si>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Ta</t>
  </si>
  <si>
    <t>W</t>
  </si>
  <si>
    <t>Os</t>
  </si>
  <si>
    <t>Ir</t>
  </si>
  <si>
    <t>Pt</t>
  </si>
  <si>
    <t>Au</t>
  </si>
  <si>
    <t>Hg</t>
  </si>
  <si>
    <t>Pb</t>
  </si>
  <si>
    <t>Bi</t>
  </si>
  <si>
    <t>Th</t>
  </si>
  <si>
    <t>U</t>
  </si>
  <si>
    <t>D1</t>
  </si>
  <si>
    <t>S1</t>
  </si>
  <si>
    <t>S2</t>
  </si>
  <si>
    <t>S3</t>
  </si>
  <si>
    <t>Mo inc</t>
  </si>
  <si>
    <t>Mo coh</t>
  </si>
  <si>
    <t>Mo_inc+coh</t>
  </si>
  <si>
    <t>Mo_inc/coh</t>
  </si>
  <si>
    <t>Mo coh/inc</t>
  </si>
  <si>
    <t>TOTAL cps</t>
  </si>
  <si>
    <t>SUM</t>
  </si>
  <si>
    <t>TOTAL</t>
  </si>
  <si>
    <t>ARD1A</t>
  </si>
  <si>
    <t>C:\Data\ITRAX\Reanalysed\South Shetlands\ARD_13-8_Mo\ARD1A\XRF data\L000026.spe</t>
  </si>
  <si>
    <t>C:\Data\ITRAX\Reanalysed\South Shetlands\ARD_13-8_Mo\ARD1A\XRF data\L000036.spe</t>
  </si>
  <si>
    <t>C:\Data\ITRAX\Reanalysed\South Shetlands\ARD_13-8_Mo\ARD1A\XRF data\L000046.spe</t>
  </si>
  <si>
    <t>C:\Data\ITRAX\Reanalysed\South Shetlands\ARD_13-8_Mo\ARD1A\XRF data\L000056.spe</t>
  </si>
  <si>
    <t>C:\Data\ITRAX\Reanalysed\South Shetlands\ARD_13-8_Mo\ARD1A\XRF data\L000066.spe</t>
  </si>
  <si>
    <t>C:\Data\ITRAX\Reanalysed\South Shetlands\ARD_13-8_Mo\ARD1A\XRF data\L000076.spe</t>
  </si>
  <si>
    <t>C:\Data\ITRAX\Reanalysed\South Shetlands\ARD_13-8_Mo\ARD1A\XRF data\L000086.spe</t>
  </si>
  <si>
    <t>C:\Data\ITRAX\Reanalysed\South Shetlands\ARD_13-8_Mo\ARD1A\XRF data\L000096.spe</t>
  </si>
  <si>
    <t>C:\Data\ITRAX\Reanalysed\South Shetlands\ARD_13-8_Mo\ARD1A\XRF data\L000106.spe</t>
  </si>
  <si>
    <t>C:\Data\ITRAX\Reanalysed\South Shetlands\ARD_13-8_Mo\ARD1A\XRF data\L000116.spe</t>
  </si>
  <si>
    <t>C:\Data\ITRAX\Reanalysed\South Shetlands\ARD_13-8_Mo\ARD1A\XRF data\L000126.spe</t>
  </si>
  <si>
    <t>C:\Data\ITRAX\Reanalysed\South Shetlands\ARD_13-8_Mo\ARD1A\XRF data\L000136.spe</t>
  </si>
  <si>
    <t>C:\Data\ITRAX\Reanalysed\South Shetlands\ARD_13-8_Mo\ARD1A\XRF data\L000146.spe</t>
  </si>
  <si>
    <t>C:\Data\ITRAX\Reanalysed\South Shetlands\ARD_13-8_Mo\ARD1A\XRF data\L000156.spe</t>
  </si>
  <si>
    <t>C:\Data\ITRAX\Reanalysed\South Shetlands\ARD_13-8_Mo\ARD1A\XRF data\L000166.spe</t>
  </si>
  <si>
    <t>C:\Data\ITRAX\Reanalysed\South Shetlands\ARD_13-8_Mo\ARD1A\XRF data\L000176.spe</t>
  </si>
  <si>
    <t>C:\Data\ITRAX\Reanalysed\South Shetlands\ARD_13-8_Mo\ARD1A\XRF data\L000186.spe</t>
  </si>
  <si>
    <t>b.d.l.</t>
  </si>
  <si>
    <t>C:\Data\ITRAX\Reanalysed\South Shetlands\ARD_13-8_Mo\ARD1A\XRF data\L000196.spe</t>
  </si>
  <si>
    <t>C:\Data\ITRAX\Reanalysed\South Shetlands\ARD_13-8_Mo\ARD1A\XRF data\L000206.spe</t>
  </si>
  <si>
    <t>C:\Data\ITRAX\Reanalysed\South Shetlands\ARD_13-8_Mo\ARD1A\XRF data\L000216.spe</t>
  </si>
  <si>
    <t>C:\Data\ITRAX\Reanalysed\South Shetlands\ARD_13-8_Mo\ARD1A\XRF data\L000226.spe</t>
  </si>
  <si>
    <t>C:\Data\ITRAX\Reanalysed\South Shetlands\ARD_13-8_Mo\ARD1A\XRF data\L000236.spe</t>
  </si>
  <si>
    <t>C:\Data\ITRAX\Reanalysed\South Shetlands\ARD_13-8_Mo\ARD1A\XRF data\L000246.spe</t>
  </si>
  <si>
    <t>C:\Data\ITRAX\Reanalysed\South Shetlands\ARD_13-8_Mo\ARD1A\XRF data\L000256.spe</t>
  </si>
  <si>
    <t>ARD1B</t>
  </si>
  <si>
    <t>C:\Data\ITRAX\Reanalysed\South Shetlands\ARD_13-8_Mo\ARD1B\XRF data\L000020.spe</t>
  </si>
  <si>
    <t>C:\Data\ITRAX\Reanalysed\South Shetlands\ARD_13-8_Mo\ARD1B\XRF data\L000030.spe</t>
  </si>
  <si>
    <t>C:\Data\ITRAX\Reanalysed\South Shetlands\ARD_13-8_Mo\ARD1B\XRF data\L000040.spe</t>
  </si>
  <si>
    <t>C:\Data\ITRAX\Reanalysed\South Shetlands\ARD_13-8_Mo\ARD1B\XRF data\L000050.spe</t>
  </si>
  <si>
    <t>C:\Data\ITRAX\Reanalysed\South Shetlands\ARD_13-8_Mo\ARD1B\XRF data\L000060.spe</t>
  </si>
  <si>
    <t>C:\Data\ITRAX\Reanalysed\South Shetlands\ARD_13-8_Mo\ARD1B\XRF data\L000070.spe</t>
  </si>
  <si>
    <t>C:\Data\ITRAX\Reanalysed\South Shetlands\ARD_13-8_Mo\ARD1B\XRF data\L000080.spe</t>
  </si>
  <si>
    <t>C:\Data\ITRAX\Reanalysed\South Shetlands\ARD_13-8_Mo\ARD1B\XRF data\L000090.spe</t>
  </si>
  <si>
    <t>C:\Data\ITRAX\Reanalysed\South Shetlands\ARD_13-8_Mo\ARD1B\XRF data\L000100.spe</t>
  </si>
  <si>
    <t>C:\Data\ITRAX\Reanalysed\South Shetlands\ARD_13-8_Mo\ARD1B\XRF data\L000110.spe</t>
  </si>
  <si>
    <t>C:\Data\ITRAX\Reanalysed\South Shetlands\ARD_13-8_Mo\ARD1B\XRF data\L000120.spe</t>
  </si>
  <si>
    <t>C:\Data\ITRAX\Reanalysed\South Shetlands\ARD_13-8_Mo\ARD1B\XRF data\L000130.spe</t>
  </si>
  <si>
    <t>C:\Data\ITRAX\Reanalysed\South Shetlands\ARD_13-8_Mo\ARD1B\XRF data\L000140.spe</t>
  </si>
  <si>
    <t>C:\Data\ITRAX\Reanalysed\South Shetlands\ARD_13-8_Mo\ARD1B\XRF data\L000150.spe</t>
  </si>
  <si>
    <t>C:\Data\ITRAX\Reanalysed\South Shetlands\ARD_13-8_Mo\ARD1B\XRF data\L000160.spe</t>
  </si>
  <si>
    <t>C:\Data\ITRAX\Reanalysed\South Shetlands\ARD_13-8_Mo\ARD1B\XRF data\L000170.spe</t>
  </si>
  <si>
    <t>C:\Data\ITRAX\Reanalysed\South Shetlands\ARD_13-8_Mo\ARD1B\XRF data\L000180.spe</t>
  </si>
  <si>
    <t>C:\Data\ITRAX\Reanalysed\South Shetlands\ARD_13-8_Mo\ARD1B\XRF data\L000190.spe</t>
  </si>
  <si>
    <t>C:\Data\ITRAX\Reanalysed\South Shetlands\ARD_13-8_Mo\ARD1B\XRF data\L000200.spe</t>
  </si>
  <si>
    <t>C:\Data\ITRAX\Reanalysed\South Shetlands\ARD_13-8_Mo\ARD1B\XRF data\L000210.spe</t>
  </si>
  <si>
    <t>C:\Data\ITRAX\Reanalysed\South Shetlands\ARD_13-8_Mo\ARD1B\XRF data\L000220.spe</t>
  </si>
  <si>
    <t>C:\Data\ITRAX\Reanalysed\South Shetlands\ARD_13-8_Mo\ARD1B\XRF data\L000230.spe</t>
  </si>
  <si>
    <t>C:\Data\ITRAX\Reanalysed\South Shetlands\ARD_13-8_Mo\ARD1B\XRF data\L000240.spe</t>
  </si>
  <si>
    <t>C:\Data\ITRAX\Reanalysed\South Shetlands\ARD_13-8_Mo\ARD1B\XRF data\L000250.spe</t>
  </si>
  <si>
    <t>C:\Data\ITRAX\Reanalysed\South Shetlands\ARD_13-8_Mo\ARD1B\XRF data\L000260.spe</t>
  </si>
  <si>
    <t>C:\Data\ITRAX\Reanalysed\South Shetlands\ARD_13-8_Mo\ARD1B\XRF data\L000270.spe</t>
  </si>
  <si>
    <t>C:\Data\ITRAX\Reanalysed\South Shetlands\ARD_13-8_Mo\ARD1B\XRF data\L000280.spe</t>
  </si>
  <si>
    <t>C:\Data\ITRAX\Reanalysed\South Shetlands\ARD_13-8_Mo\ARD1B\XRF data\L000290.spe</t>
  </si>
  <si>
    <t>C:\Data\ITRAX\Reanalysed\South Shetlands\ARD_13-8_Mo\ARD1B\XRF data\L000300.spe</t>
  </si>
  <si>
    <t>ARD1C</t>
  </si>
  <si>
    <t>C:\Data\ITRAX\Reanalysed\South Shetlands\ARD_13-8_Mo\ARD1C\XRF data\L000218.spe</t>
  </si>
  <si>
    <t>C:\Data\ITRAX\Reanalysed\South Shetlands\ARD_13-8_Mo\ARD1C\XRF data\L000228.spe</t>
  </si>
  <si>
    <t>C:\Data\ITRAX\Reanalysed\South Shetlands\ARD_13-8_Mo\ARD1C\XRF data\L000238.spe</t>
  </si>
  <si>
    <t>C:\Data\ITRAX\Reanalysed\South Shetlands\ARD_13-8_Mo\ARD1C\XRF data\L000248.spe</t>
  </si>
  <si>
    <t>C:\Data\ITRAX\Reanalysed\South Shetlands\ARD_13-8_Mo\ARD1C\XRF data\L000258.spe</t>
  </si>
  <si>
    <t>C:\Data\ITRAX\Reanalysed\South Shetlands\ARD_13-8_Mo\ARD1C\XRF data\L000268.spe</t>
  </si>
  <si>
    <t>C:\Data\ITRAX\Reanalysed\South Shetlands\ARD_13-8_Mo\ARD1C\XRF data\L000278.spe</t>
  </si>
  <si>
    <t>C:\Data\ITRAX\Reanalysed\South Shetlands\ARD_13-8_Mo\ARD1C\XRF data\L000288.spe</t>
  </si>
  <si>
    <t>C:\Data\ITRAX\Reanalysed\South Shetlands\ARD_13-8_Mo\ARD1C\XRF data\L000298.spe</t>
  </si>
  <si>
    <t>C:\Data\ITRAX\Reanalysed\South Shetlands\ARD_13-8_Mo\ARD1C\XRF data\L000308.spe</t>
  </si>
  <si>
    <t>C:\Data\ITRAX\Reanalysed\South Shetlands\ARD_13-8_Mo\ARD1C\XRF data\L000318.spe</t>
  </si>
  <si>
    <t>C:\Data\ITRAX\Reanalysed\South Shetlands\ARD_13-8_Mo\ARD1C\XRF data\L000328.spe</t>
  </si>
  <si>
    <t>C:\Data\ITRAX\Reanalysed\South Shetlands\ARD_13-8_Mo\ARD1C\XRF data\L000338.spe</t>
  </si>
  <si>
    <t>C:\Data\ITRAX\Reanalysed\South Shetlands\ARD_13-8_Mo\ARD1C\XRF data\L000348.spe</t>
  </si>
  <si>
    <t>C:\Data\ITRAX\Reanalysed\South Shetlands\ARD_13-8_Mo\ARD1C\XRF data\L000358.spe</t>
  </si>
  <si>
    <t>C:\Data\ITRAX\Reanalysed\South Shetlands\ARD_13-8_Mo\ARD1C\XRF data\L000368.spe</t>
  </si>
  <si>
    <t>C:\Data\ITRAX\Reanalysed\South Shetlands\ARD_13-8_Mo\ARD1C\XRF data\L000378.spe</t>
  </si>
  <si>
    <t>C:\Data\ITRAX\Reanalysed\South Shetlands\ARD_13-8_Mo\ARD1C\XRF data\L000388.spe</t>
  </si>
  <si>
    <t>C:\Data\ITRAX\Reanalysed\South Shetlands\ARD_13-8_Mo\ARD1C\XRF data\L000398.spe</t>
  </si>
  <si>
    <t>C:\Data\ITRAX\Reanalysed\South Shetlands\ARD_13-8_Mo\ARD1C\XRF data\L000408.spe</t>
  </si>
  <si>
    <t>C:\Data\ITRAX\Reanalysed\South Shetlands\ARD_13-8_Mo\ARD1C\XRF data\L000418.spe</t>
  </si>
  <si>
    <t>C:\Data\ITRAX\Reanalysed\South Shetlands\ARD_13-8_Mo\ARD1C\XRF data\L000428.spe</t>
  </si>
  <si>
    <t>C:\Data\ITRAX\Reanalysed\South Shetlands\ARD_13-8_Mo\ARD1C\XRF data\L000438.spe</t>
  </si>
  <si>
    <t>C:\Data\ITRAX\Reanalysed\South Shetlands\ARD_13-8_Mo\ARD1C\XRF data\L000448.spe</t>
  </si>
  <si>
    <t>C:\Data\ITRAX\Reanalysed\South Shetlands\ARD_13-8_Mo\ARD1C\XRF data\L000458.spe</t>
  </si>
  <si>
    <t>C:\Data\ITRAX\Reanalysed\South Shetlands\ARD_13-8_Mo\ARD1C\XRF data\L000468.spe</t>
  </si>
  <si>
    <t>ARD1D</t>
  </si>
  <si>
    <t>C:\Data\ITRAX\Reanalysed\South Shetlands\ARD_13-8_Mo\ARD1D-2\XRF data\L000082.spe</t>
  </si>
  <si>
    <t>C:\Data\ITRAX\Reanalysed\South Shetlands\ARD_13-8_Mo\ARD1D-2\XRF data\L000092.spe</t>
  </si>
  <si>
    <t>C:\Data\ITRAX\Reanalysed\South Shetlands\ARD_13-8_Mo\ARD1D-2\XRF data\L000102.spe</t>
  </si>
  <si>
    <t>C:\Data\ITRAX\Reanalysed\South Shetlands\ARD_13-8_Mo\ARD1D-2\XRF data\L000112.spe</t>
  </si>
  <si>
    <t>C:\Data\ITRAX\Reanalysed\South Shetlands\ARD_13-8_Mo\ARD1D-2\XRF data\L000122.spe</t>
  </si>
  <si>
    <t>C:\Data\ITRAX\Reanalysed\South Shetlands\ARD_13-8_Mo\ARD1D-2\XRF data\L000132.spe</t>
  </si>
  <si>
    <t>C:\Data\ITRAX\Reanalysed\South Shetlands\ARD_13-8_Mo\ARD1D-2\XRF data\L000142.spe</t>
  </si>
  <si>
    <t>C:\Data\ITRAX\Reanalysed\South Shetlands\ARD_13-8_Mo\ARD1D-2\XRF data\L000152.spe</t>
  </si>
  <si>
    <t>C:\Data\ITRAX\Reanalysed\South Shetlands\ARD_13-8_Mo\ARD1D-2\XRF data\L000162.spe</t>
  </si>
  <si>
    <t>C:\Data\ITRAX\Reanalysed\South Shetlands\ARD_13-8_Mo\ARD1D-2\XRF data\L000172.spe</t>
  </si>
  <si>
    <t>C:\Data\ITRAX\Reanalysed\South Shetlands\ARD_13-8_Mo\ARD1D-2\XRF data\L000182.spe</t>
  </si>
  <si>
    <t>C:\Data\ITRAX\Reanalysed\South Shetlands\ARD_13-8_Mo\ARD1D-2\XRF data\L000192.spe</t>
  </si>
  <si>
    <t>C:\Data\ITRAX\Reanalysed\South Shetlands\ARD_13-8_Mo\ARD1D-2\XRF data\L000202.spe</t>
  </si>
  <si>
    <t>C:\Data\ITRAX\Reanalysed\South Shetlands\ARD_13-8_Mo\ARD1D-2\XRF data\L000212.spe</t>
  </si>
  <si>
    <t>C:\Data\ITRAX\Reanalysed\South Shetlands\ARD_13-8_Mo\ARD1D-2\XRF data\L000222.spe</t>
  </si>
  <si>
    <t>C:\Data\ITRAX\Reanalysed\South Shetlands\ARD_13-8_Mo\ARD1D-2\XRF data\L000232.spe</t>
  </si>
  <si>
    <t>C:\Data\ITRAX\Reanalysed\South Shetlands\ARD_13-8_Mo\ARD1D-2\XRF data\L000242.spe</t>
  </si>
  <si>
    <t>C:\Data\ITRAX\Reanalysed\South Shetlands\ARD_13-8_Mo\ARD1D-2\XRF data\L000252.spe</t>
  </si>
  <si>
    <t>C:\Data\ITRAX\Reanalysed\South Shetlands\ARD_13-8_Mo\ARD1D-2\XRF data\L000262.spe</t>
  </si>
  <si>
    <t>C:\Data\ITRAX\Reanalysed\South Shetlands\ARD_13-8_Mo\ARD1D-2\XRF data\L000272.spe</t>
  </si>
  <si>
    <t>C:\Data\ITRAX\Reanalysed\South Shetlands\ARD_13-8_Mo\ARD1D-2\XRF data\L000282.spe</t>
  </si>
  <si>
    <t>C:\Data\ITRAX\Reanalysed\South Shetlands\ARD_13-8_Mo\ARD1D-2\XRF data\L000292.spe</t>
  </si>
  <si>
    <t>C:\Data\ITRAX\Reanalysed\South Shetlands\ARD_13-8_Mo\ARD1D-2\XRF data\L000302.spe</t>
  </si>
  <si>
    <t>C:\Data\ITRAX\Reanalysed\South Shetlands\ARD_13-8_Mo\ARD1D-2\XRF data\L000312.spe</t>
  </si>
  <si>
    <t>C:\Data\ITRAX\Reanalysed\South Shetlands\ARD_13-8_Mo\ARD1D-2\XRF data\L000327.spe</t>
  </si>
  <si>
    <t>C:\Data\ITRAX\Reanalysed\South Shetlands\ARD_13-8_Mo\ARD1D-2\XRF data\L000332.spe</t>
  </si>
  <si>
    <t>C:\Data\ITRAX\Reanalysed\South Shetlands\ARD_13-8_Mo\ARD1D-2\XRF data\L000342.spe</t>
  </si>
  <si>
    <t>C:\Data\ITRAX\Reanalysed\South Shetlands\ARD_13-8_Mo\ARD1D-2\XRF data\L000352.spe</t>
  </si>
  <si>
    <t>C:\Data\ITRAX\Reanalysed\South Shetlands\ARD_13-8_Mo\ARD1D-2\XRF data\L000362.spe</t>
  </si>
  <si>
    <t>C:\Data\ITRAX\Reanalysed\South Shetlands\ARD_13-8_Mo\ARD1D-2\XRF data\L000372.spe</t>
  </si>
  <si>
    <t>C:\Data\ITRAX\Reanalysed\South Shetlands\ARD_13-8_Mo\ARD1D-2\XRF data\L000382.spe</t>
  </si>
  <si>
    <t>C:\Data\ITRAX\Reanalysed\South Shetlands\ARD_13-8_Mo\ARD1D-2\XRF data\L000392.spe</t>
  </si>
  <si>
    <t>C:\Data\ITRAX\Reanalysed\South Shetlands\ARD_13-8_Mo\ARD1D-2\XRF data\L000402.spe</t>
  </si>
  <si>
    <t>C:\Data\ITRAX\Reanalysed\South Shetlands\ARD_13-8_Mo\ARD1D-2\XRF data\L000412.spe</t>
  </si>
  <si>
    <t>C:\Data\ITRAX\Reanalysed\South Shetlands\ARD_13-8_Mo\ARD1D-2\XRF data\L000422.spe</t>
  </si>
  <si>
    <t>C:\Data\ITRAX\Reanalysed\South Shetlands\ARD_13-8_Mo\ARD1D-2\XRF data\L000432.spe</t>
  </si>
  <si>
    <t>C:\Data\ITRAX\Reanalysed\South Shetlands\ARD_13-8_Mo\ARD1D-2\XRF data\L000442.spe</t>
  </si>
  <si>
    <t>C:\Data\ITRAX\Reanalysed\South Shetlands\ARD_13-8_Mo\ARD1D-2\XRF data\L000452.spe</t>
  </si>
  <si>
    <t>C:\Data\ITRAX\Reanalysed\South Shetlands\ARD_13-8_Mo\ARD1D-2\XRF data\L000462.spe</t>
  </si>
  <si>
    <t>C:\Data\ITRAX\Reanalysed\South Shetlands\ARD_13-8_Mo\ARD1D-2\XRF data\L000472.spe</t>
  </si>
  <si>
    <t>C:\Data\ITRAX\Reanalysed\South Shetlands\ARD_13-8_Mo\ARD1D-2\XRF data\L000482.spe</t>
  </si>
  <si>
    <t>ARD1E</t>
  </si>
  <si>
    <t>C:\Data\ITRAX\Reanalysed\South Shetlands\ARD_13-8_Mo\ARD1E\XRF data\L000061.spe</t>
  </si>
  <si>
    <t>C:\Data\ITRAX\Reanalysed\South Shetlands\ARD_13-8_Mo\ARD1E\XRF data\L000071.spe</t>
  </si>
  <si>
    <t>C:\Data\ITRAX\Reanalysed\South Shetlands\ARD_13-8_Mo\ARD1E\XRF data\L000081.spe</t>
  </si>
  <si>
    <t>C:\Data\ITRAX\Reanalysed\South Shetlands\ARD_13-8_Mo\ARD1E\XRF data\L000091.spe</t>
  </si>
  <si>
    <t>C:\Data\ITRAX\Reanalysed\South Shetlands\ARD_13-8_Mo\ARD1E\XRF data\L000101.spe</t>
  </si>
  <si>
    <t>C:\Data\ITRAX\Reanalysed\South Shetlands\ARD_13-8_Mo\ARD1E\XRF data\L000111.spe</t>
  </si>
  <si>
    <t>C:\Data\ITRAX\Reanalysed\South Shetlands\ARD_13-8_Mo\ARD1E\XRF data\L000121.spe</t>
  </si>
  <si>
    <t>C:\Data\ITRAX\Reanalysed\South Shetlands\ARD_13-8_Mo\ARD1E\XRF data\L000131.spe</t>
  </si>
  <si>
    <t>C:\Data\ITRAX\Reanalysed\South Shetlands\ARD_13-8_Mo\ARD1E\XRF data\L000141.spe</t>
  </si>
  <si>
    <t>C:\Data\ITRAX\Reanalysed\South Shetlands\ARD_13-8_Mo\ARD1E\XRF data\L000151.spe</t>
  </si>
  <si>
    <t>C:\Data\ITRAX\Reanalysed\South Shetlands\ARD_13-8_Mo\ARD1E\XRF data\L000161.spe</t>
  </si>
  <si>
    <t>C:\Data\ITRAX\Reanalysed\South Shetlands\ARD_13-8_Mo\ARD1E\XRF data\L000171.spe</t>
  </si>
  <si>
    <t>C:\Data\ITRAX\Reanalysed\South Shetlands\ARD_13-8_Mo\ARD1E\XRF data\L000181.spe</t>
  </si>
  <si>
    <t>C:\Data\ITRAX\Reanalysed\South Shetlands\ARD_13-8_Mo\ARD1E\XRF data\L000191.spe</t>
  </si>
  <si>
    <t>C:\Data\ITRAX\Reanalysed\South Shetlands\ARD_13-8_Mo\ARD1E\XRF data\L000201.spe</t>
  </si>
  <si>
    <t>C:\Data\ITRAX\Reanalysed\South Shetlands\ARD_13-8_Mo\ARD1E\XRF data\L000211.spe</t>
  </si>
  <si>
    <t>C:\Data\ITRAX\Reanalysed\South Shetlands\ARD_13-8_Mo\ARD1E\XRF data\L000221.spe</t>
  </si>
  <si>
    <t>C:\Data\ITRAX\Reanalysed\South Shetlands\ARD_13-8_Mo\ARD1E\XRF data\L000231.spe</t>
  </si>
  <si>
    <t>C:\Data\ITRAX\Reanalysed\South Shetlands\ARD_13-8_Mo\ARD1E\XRF data\L000241.spe</t>
  </si>
  <si>
    <t>C:\Data\ITRAX\Reanalysed\South Shetlands\ARD_13-8_Mo\ARD1E\XRF data\L000251.spe</t>
  </si>
  <si>
    <t>C:\Data\ITRAX\Reanalysed\South Shetlands\ARD_13-8_Mo\ARD1E\XRF data\L000261.spe</t>
  </si>
  <si>
    <t>C:\Data\ITRAX\Reanalysed\South Shetlands\ARD_13-8_Mo\ARD1E\XRF data\L000271.spe</t>
  </si>
  <si>
    <t>C:\Data\ITRAX\Reanalysed\South Shetlands\ARD_13-8_Mo\ARD1E\XRF data\L000281.spe</t>
  </si>
  <si>
    <t>C:\Data\ITRAX\Reanalysed\South Shetlands\ARD_13-8_Mo\ARD1E\XRF data\L000291.spe</t>
  </si>
  <si>
    <t>C:\Data\ITRAX\Reanalysed\South Shetlands\ARD_13-8_Mo\ARD1E\XRF data\L000301.spe</t>
  </si>
  <si>
    <t>C:\Data\ITRAX\Reanalysed\South Shetlands\ARD_13-8_Mo\ARD1E\XRF data\L000311.spe</t>
  </si>
  <si>
    <t>C:\Data\ITRAX\Reanalysed\South Shetlands\ARD_13-8_Mo\ARD1E\XRF data\L000321.spe</t>
  </si>
  <si>
    <t>C:\Data\ITRAX\Reanalysed\South Shetlands\ARD_13-8_Mo\ARD1E\XRF data\L000331.spe</t>
  </si>
  <si>
    <t>C:\Data\ITRAX\Reanalysed\South Shetlands\ARD_13-8_Mo\ARD1E\XRF data\L000351.spe</t>
  </si>
  <si>
    <t>C:\Data\ITRAX\Reanalysed\South Shetlands\ARD_13-8_Mo\ARD1E\XRF data\L000361.spe</t>
  </si>
  <si>
    <t>C:\Data\ITRAX\Reanalysed\South Shetlands\ARD_13-8_Mo\ARD1E\XRF data\L000371.spe</t>
  </si>
  <si>
    <t>C:\Data\ITRAX\Reanalysed\South Shetlands\ARD_13-8_Mo\ARD1E\XRF data\L000381.spe</t>
  </si>
  <si>
    <t>C:\Data\ITRAX\Reanalysed\South Shetlands\ARD_13-8_Mo\ARD1E\XRF data\L000391.spe</t>
  </si>
  <si>
    <t>C:\Data\ITRAX\Reanalysed\South Shetlands\ARD_13-8_Mo\ARD1E\XRF data\L000411.spe</t>
  </si>
  <si>
    <t>XRF</t>
  </si>
  <si>
    <t>μ-XRF</t>
  </si>
  <si>
    <t>Ca/Ti_XRF</t>
  </si>
  <si>
    <t>Ca/Ti_uXRF</t>
  </si>
  <si>
    <t>Ln(Ca/Ti)_XRF</t>
  </si>
  <si>
    <t>Ln(Ca/Ti)_uXRF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</si>
</sst>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000000"/>
    <numFmt numFmtId="167" formatCode="0.0000"/>
  </numFmts>
  <fonts count="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1" fontId="2" fillId="0" borderId="0" xfId="1" applyNumberFormat="1" applyFont="1"/>
    <xf numFmtId="0" fontId="2" fillId="2" borderId="0" xfId="1" applyFont="1" applyFill="1"/>
    <xf numFmtId="0" fontId="5" fillId="0" borderId="0" xfId="1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left" wrapText="1"/>
    </xf>
    <xf numFmtId="2" fontId="5" fillId="0" borderId="0" xfId="1" applyNumberFormat="1" applyFont="1" applyAlignment="1">
      <alignment horizontal="center" wrapText="1"/>
    </xf>
    <xf numFmtId="1" fontId="5" fillId="0" borderId="0" xfId="1" applyNumberFormat="1" applyFont="1" applyAlignment="1">
      <alignment horizontal="center" wrapText="1"/>
    </xf>
    <xf numFmtId="0" fontId="7" fillId="2" borderId="0" xfId="1" applyFont="1" applyFill="1" applyAlignment="1">
      <alignment horizontal="center" wrapText="1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left"/>
    </xf>
    <xf numFmtId="1" fontId="2" fillId="0" borderId="0" xfId="1" applyNumberFormat="1" applyFont="1" applyAlignment="1">
      <alignment horizontal="center"/>
    </xf>
    <xf numFmtId="2" fontId="2" fillId="0" borderId="0" xfId="1" applyNumberFormat="1" applyFont="1"/>
    <xf numFmtId="165" fontId="2" fillId="0" borderId="0" xfId="1" applyNumberFormat="1" applyFont="1"/>
    <xf numFmtId="164" fontId="4" fillId="0" borderId="0" xfId="1" applyNumberFormat="1" applyFont="1"/>
    <xf numFmtId="166" fontId="2" fillId="0" borderId="0" xfId="1" applyNumberFormat="1" applyFont="1"/>
    <xf numFmtId="167" fontId="2" fillId="0" borderId="0" xfId="1" applyNumberFormat="1" applyFont="1"/>
    <xf numFmtId="2" fontId="4" fillId="0" borderId="0" xfId="1" applyNumberFormat="1" applyFont="1"/>
    <xf numFmtId="2" fontId="8" fillId="0" borderId="0" xfId="1" applyNumberFormat="1" applyFont="1"/>
    <xf numFmtId="1" fontId="8" fillId="0" borderId="0" xfId="1" applyNumberFormat="1" applyFont="1"/>
    <xf numFmtId="0" fontId="8" fillId="0" borderId="0" xfId="1" applyFont="1"/>
    <xf numFmtId="1" fontId="0" fillId="0" borderId="0" xfId="0" applyNumberFormat="1"/>
    <xf numFmtId="2" fontId="2" fillId="3" borderId="0" xfId="1" applyNumberFormat="1" applyFont="1" applyFill="1"/>
    <xf numFmtId="165" fontId="8" fillId="0" borderId="0" xfId="1" applyNumberFormat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4015BE9B-5797-A348-BEFC-B6F8A1AA7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7BB2-210F-8D4C-A756-BFFE801C210D}">
  <dimension ref="A1:XEZ177"/>
  <sheetViews>
    <sheetView tabSelected="1" zoomScale="80" zoomScaleNormal="80" zoomScalePageLayoutView="80" workbookViewId="0">
      <pane xSplit="7" ySplit="2" topLeftCell="FE3" activePane="bottomRight" state="frozen"/>
      <selection activeCell="J11" sqref="J11"/>
      <selection pane="topRight" activeCell="J11" sqref="J11"/>
      <selection pane="bottomLeft" activeCell="J11" sqref="J11"/>
      <selection pane="bottomRight" activeCell="RQ23" sqref="RQ23"/>
    </sheetView>
  </sheetViews>
  <sheetFormatPr baseColWidth="10" defaultColWidth="11.3984375" defaultRowHeight="14" x14ac:dyDescent="0.2"/>
  <cols>
    <col min="1" max="1" width="11.3984375" style="1"/>
    <col min="2" max="2" width="7" style="1" bestFit="1" customWidth="1"/>
    <col min="3" max="3" width="7.796875" style="1" customWidth="1"/>
    <col min="4" max="4" width="14.19921875" style="1" bestFit="1" customWidth="1"/>
    <col min="5" max="6" width="7.796875" style="1" customWidth="1"/>
    <col min="7" max="7" width="9.3984375" style="14" customWidth="1"/>
    <col min="8" max="8" width="5.3984375" style="30" bestFit="1" customWidth="1"/>
    <col min="9" max="9" width="5.3984375" style="31" bestFit="1" customWidth="1"/>
    <col min="10" max="10" width="7.3984375" style="32" bestFit="1" customWidth="1"/>
    <col min="11" max="11" width="7.19921875" style="32" bestFit="1" customWidth="1"/>
    <col min="12" max="69" width="8.796875" style="1" customWidth="1"/>
    <col min="70" max="70" width="8.796875" style="3" customWidth="1"/>
    <col min="71" max="133" width="8.796875" style="1" customWidth="1"/>
    <col min="134" max="148" width="11.3984375" style="1"/>
    <col min="149" max="208" width="11.3984375" style="4"/>
    <col min="209" max="209" width="11.3984375" style="1"/>
    <col min="210" max="211" width="11.3984375" style="4"/>
    <col min="212" max="249" width="11.3984375" style="1"/>
    <col min="250" max="250" width="7" style="1" bestFit="1" customWidth="1"/>
    <col min="251" max="251" width="14.3984375" style="1" bestFit="1" customWidth="1"/>
    <col min="252" max="252" width="10.19921875" style="1" bestFit="1" customWidth="1"/>
    <col min="253" max="253" width="13.19921875" style="1" bestFit="1" customWidth="1"/>
    <col min="254" max="254" width="13.19921875" style="1" customWidth="1"/>
    <col min="255" max="255" width="11.796875" style="1" bestFit="1" customWidth="1"/>
    <col min="256" max="256" width="16.3984375" style="1" bestFit="1" customWidth="1"/>
    <col min="257" max="258" width="10.19921875" style="1" customWidth="1"/>
    <col min="259" max="260" width="10" style="1" bestFit="1" customWidth="1"/>
    <col min="261" max="261" width="11.19921875" style="1" bestFit="1" customWidth="1"/>
    <col min="262" max="262" width="11.3984375" style="1" bestFit="1" customWidth="1"/>
    <col min="263" max="264" width="14.796875" style="1" bestFit="1" customWidth="1"/>
    <col min="265" max="265" width="9.19921875" style="1" bestFit="1" customWidth="1"/>
    <col min="266" max="266" width="15.796875" style="1" bestFit="1" customWidth="1"/>
    <col min="267" max="267" width="9.3984375" style="1" bestFit="1" customWidth="1"/>
    <col min="268" max="268" width="11.796875" style="1" bestFit="1" customWidth="1"/>
    <col min="269" max="269" width="14.796875" style="1" bestFit="1" customWidth="1"/>
    <col min="270" max="271" width="10" style="1" bestFit="1" customWidth="1"/>
    <col min="272" max="272" width="9.3984375" style="1" bestFit="1" customWidth="1"/>
    <col min="273" max="273" width="14.796875" style="1" bestFit="1" customWidth="1"/>
    <col min="274" max="274" width="9.3984375" style="1" bestFit="1" customWidth="1"/>
    <col min="275" max="275" width="10" style="1" bestFit="1" customWidth="1"/>
    <col min="276" max="276" width="10.19921875" style="1" bestFit="1" customWidth="1"/>
    <col min="277" max="277" width="9.3984375" style="1" bestFit="1" customWidth="1"/>
    <col min="278" max="279" width="8.796875" style="1" bestFit="1" customWidth="1"/>
    <col min="280" max="280" width="9.3984375" style="1" bestFit="1" customWidth="1"/>
    <col min="281" max="281" width="16" style="1" bestFit="1" customWidth="1"/>
    <col min="282" max="282" width="10" style="1" bestFit="1" customWidth="1"/>
    <col min="283" max="283" width="9.3984375" style="1" bestFit="1" customWidth="1"/>
    <col min="284" max="284" width="15" style="1" bestFit="1" customWidth="1"/>
    <col min="285" max="285" width="9.796875" style="1" bestFit="1" customWidth="1"/>
    <col min="286" max="286" width="9.19921875" style="1" bestFit="1" customWidth="1"/>
    <col min="287" max="288" width="10.19921875" style="1" bestFit="1" customWidth="1"/>
    <col min="289" max="289" width="10" style="1" bestFit="1" customWidth="1"/>
    <col min="290" max="290" width="9.796875" style="1" bestFit="1" customWidth="1"/>
    <col min="291" max="292" width="10" style="1" bestFit="1" customWidth="1"/>
    <col min="293" max="293" width="9.19921875" style="1" bestFit="1" customWidth="1"/>
    <col min="294" max="294" width="14" style="1" bestFit="1" customWidth="1"/>
    <col min="295" max="295" width="9.796875" style="1" bestFit="1" customWidth="1"/>
    <col min="296" max="296" width="10" style="1" bestFit="1" customWidth="1"/>
    <col min="297" max="297" width="9.3984375" style="1" bestFit="1" customWidth="1"/>
    <col min="298" max="298" width="10.19921875" style="1" bestFit="1" customWidth="1"/>
    <col min="299" max="299" width="10.3984375" style="1" bestFit="1" customWidth="1"/>
    <col min="300" max="300" width="10" style="1" bestFit="1" customWidth="1"/>
    <col min="301" max="301" width="10.19921875" style="1" bestFit="1" customWidth="1"/>
    <col min="302" max="302" width="10" style="1" bestFit="1" customWidth="1"/>
    <col min="303" max="304" width="10.19921875" style="1" bestFit="1" customWidth="1"/>
    <col min="305" max="305" width="9.3984375" style="1" bestFit="1" customWidth="1"/>
    <col min="306" max="306" width="10.3984375" style="1" bestFit="1" customWidth="1"/>
    <col min="307" max="307" width="10" style="1" bestFit="1" customWidth="1"/>
    <col min="308" max="308" width="9.796875" style="1" bestFit="1" customWidth="1"/>
    <col min="309" max="310" width="11.3984375" style="1"/>
    <col min="311" max="311" width="10" style="1" bestFit="1" customWidth="1"/>
    <col min="312" max="312" width="11.19921875" style="1" bestFit="1" customWidth="1"/>
    <col min="313" max="313" width="11.19921875" style="1" customWidth="1"/>
    <col min="314" max="314" width="7" style="1" bestFit="1" customWidth="1"/>
    <col min="315" max="316" width="6.796875" style="1" bestFit="1" customWidth="1"/>
    <col min="317" max="317" width="9" style="1" bestFit="1" customWidth="1"/>
    <col min="318" max="318" width="9.19921875" style="1" bestFit="1" customWidth="1"/>
    <col min="319" max="319" width="14.3984375" style="1" bestFit="1" customWidth="1"/>
    <col min="320" max="320" width="6.19921875" style="1" customWidth="1"/>
    <col min="321" max="321" width="8.19921875" style="1" customWidth="1"/>
    <col min="322" max="326" width="11.3984375" style="1"/>
    <col min="327" max="327" width="6.796875" style="1" bestFit="1" customWidth="1"/>
    <col min="328" max="331" width="11.3984375" style="1"/>
    <col min="332" max="335" width="13.796875" style="1" bestFit="1" customWidth="1"/>
    <col min="336" max="336" width="14" style="1" bestFit="1" customWidth="1"/>
    <col min="337" max="337" width="13.3984375" style="1" bestFit="1" customWidth="1"/>
    <col min="338" max="339" width="14" style="1" bestFit="1" customWidth="1"/>
    <col min="340" max="340" width="13.3984375" style="1" bestFit="1" customWidth="1"/>
    <col min="341" max="342" width="12.796875" style="1" bestFit="1" customWidth="1"/>
    <col min="343" max="343" width="13.796875" style="1" bestFit="1" customWidth="1"/>
    <col min="344" max="344" width="13.3984375" style="1" bestFit="1" customWidth="1"/>
    <col min="345" max="345" width="14" style="1" bestFit="1" customWidth="1"/>
    <col min="346" max="346" width="13.3984375" style="1" bestFit="1" customWidth="1"/>
    <col min="347" max="347" width="19.19921875" style="1" bestFit="1" customWidth="1"/>
    <col min="348" max="348" width="14.3984375" style="1" bestFit="1" customWidth="1"/>
    <col min="349" max="349" width="13.19921875" style="1" bestFit="1" customWidth="1"/>
    <col min="350" max="350" width="14.3984375" style="1" bestFit="1" customWidth="1"/>
    <col min="351" max="351" width="14.19921875" style="1" bestFit="1" customWidth="1"/>
    <col min="352" max="355" width="13.796875" style="1" bestFit="1" customWidth="1"/>
    <col min="356" max="356" width="13.19921875" style="1" bestFit="1" customWidth="1"/>
    <col min="357" max="357" width="12.796875" style="1" bestFit="1" customWidth="1"/>
    <col min="358" max="360" width="13.796875" style="1" bestFit="1" customWidth="1"/>
    <col min="361" max="361" width="14.19921875" style="1" bestFit="1" customWidth="1"/>
    <col min="362" max="362" width="14.3984375" style="1" bestFit="1" customWidth="1"/>
    <col min="363" max="363" width="13.796875" style="1" bestFit="1" customWidth="1"/>
    <col min="364" max="364" width="14" style="1" bestFit="1" customWidth="1"/>
    <col min="365" max="365" width="13.796875" style="1" bestFit="1" customWidth="1"/>
    <col min="366" max="367" width="14" style="1" bestFit="1" customWidth="1"/>
    <col min="368" max="368" width="13.3984375" style="1" bestFit="1" customWidth="1"/>
    <col min="369" max="369" width="14.3984375" style="1" bestFit="1" customWidth="1"/>
    <col min="370" max="370" width="14" style="1" bestFit="1" customWidth="1"/>
    <col min="371" max="372" width="13.796875" style="1" bestFit="1" customWidth="1"/>
    <col min="373" max="373" width="15.19921875" style="1" bestFit="1" customWidth="1"/>
    <col min="374" max="379" width="11.3984375" style="1"/>
    <col min="380" max="381" width="14.19921875" style="1" bestFit="1" customWidth="1"/>
    <col min="382" max="481" width="11.3984375" style="1"/>
    <col min="482" max="482" width="12.3984375" style="1" bestFit="1" customWidth="1"/>
    <col min="483" max="483" width="13.3984375" style="1" customWidth="1"/>
    <col min="484" max="502" width="11.3984375" style="1"/>
    <col min="503" max="503" width="7" style="1" bestFit="1" customWidth="1"/>
    <col min="504" max="504" width="14.3984375" style="1" bestFit="1" customWidth="1"/>
    <col min="505" max="505" width="10.19921875" style="1" bestFit="1" customWidth="1"/>
    <col min="506" max="506" width="13.19921875" style="1" bestFit="1" customWidth="1"/>
    <col min="507" max="507" width="13.19921875" style="1" customWidth="1"/>
    <col min="508" max="508" width="11.796875" style="1" bestFit="1" customWidth="1"/>
    <col min="509" max="509" width="16.3984375" style="1" bestFit="1" customWidth="1"/>
    <col min="510" max="511" width="10.19921875" style="1" customWidth="1"/>
    <col min="512" max="513" width="10" style="1" bestFit="1" customWidth="1"/>
    <col min="514" max="514" width="11.19921875" style="1" bestFit="1" customWidth="1"/>
    <col min="515" max="515" width="11.3984375" style="1" bestFit="1" customWidth="1"/>
    <col min="516" max="517" width="14.796875" style="1" bestFit="1" customWidth="1"/>
    <col min="518" max="518" width="9.19921875" style="1" bestFit="1" customWidth="1"/>
    <col min="519" max="519" width="15.796875" style="1" bestFit="1" customWidth="1"/>
    <col min="520" max="520" width="9.3984375" style="1" bestFit="1" customWidth="1"/>
    <col min="521" max="521" width="11.796875" style="1" bestFit="1" customWidth="1"/>
    <col min="522" max="522" width="14.796875" style="1" bestFit="1" customWidth="1"/>
    <col min="523" max="524" width="10" style="1" bestFit="1" customWidth="1"/>
    <col min="525" max="525" width="9.3984375" style="1" bestFit="1" customWidth="1"/>
    <col min="526" max="526" width="14.796875" style="1" bestFit="1" customWidth="1"/>
    <col min="527" max="527" width="9.3984375" style="1" bestFit="1" customWidth="1"/>
    <col min="528" max="528" width="10" style="1" bestFit="1" customWidth="1"/>
    <col min="529" max="529" width="10.19921875" style="1" bestFit="1" customWidth="1"/>
    <col min="530" max="530" width="9.3984375" style="1" bestFit="1" customWidth="1"/>
    <col min="531" max="532" width="8.796875" style="1" bestFit="1" customWidth="1"/>
    <col min="533" max="533" width="10" style="1" bestFit="1" customWidth="1"/>
    <col min="534" max="534" width="9.3984375" style="1" bestFit="1" customWidth="1"/>
    <col min="535" max="535" width="16" style="1" bestFit="1" customWidth="1"/>
    <col min="536" max="536" width="10" style="1" bestFit="1" customWidth="1"/>
    <col min="537" max="537" width="9.3984375" style="1" bestFit="1" customWidth="1"/>
    <col min="538" max="538" width="15" style="1" bestFit="1" customWidth="1"/>
    <col min="539" max="539" width="9.796875" style="1" bestFit="1" customWidth="1"/>
    <col min="540" max="540" width="9.19921875" style="1" bestFit="1" customWidth="1"/>
    <col min="541" max="542" width="10.19921875" style="1" bestFit="1" customWidth="1"/>
    <col min="543" max="543" width="10" style="1" bestFit="1" customWidth="1"/>
    <col min="544" max="544" width="9.796875" style="1" bestFit="1" customWidth="1"/>
    <col min="545" max="546" width="10" style="1" bestFit="1" customWidth="1"/>
    <col min="547" max="547" width="9.19921875" style="1" bestFit="1" customWidth="1"/>
    <col min="548" max="548" width="14" style="1" bestFit="1" customWidth="1"/>
    <col min="549" max="549" width="9.796875" style="1" bestFit="1" customWidth="1"/>
    <col min="550" max="550" width="10" style="1" bestFit="1" customWidth="1"/>
    <col min="551" max="551" width="9.3984375" style="1" bestFit="1" customWidth="1"/>
    <col min="552" max="552" width="10.19921875" style="1" bestFit="1" customWidth="1"/>
    <col min="553" max="553" width="10.3984375" style="1" bestFit="1" customWidth="1"/>
    <col min="554" max="554" width="10" style="1" bestFit="1" customWidth="1"/>
    <col min="555" max="555" width="10.19921875" style="1" bestFit="1" customWidth="1"/>
    <col min="556" max="556" width="10" style="1" bestFit="1" customWidth="1"/>
    <col min="557" max="558" width="10.19921875" style="1" bestFit="1" customWidth="1"/>
    <col min="559" max="559" width="9.3984375" style="1" bestFit="1" customWidth="1"/>
    <col min="560" max="560" width="10.3984375" style="1" bestFit="1" customWidth="1"/>
    <col min="561" max="561" width="10" style="1" bestFit="1" customWidth="1"/>
    <col min="562" max="562" width="9.796875" style="1" bestFit="1" customWidth="1"/>
    <col min="563" max="564" width="11.3984375" style="1"/>
    <col min="565" max="565" width="10" style="1" bestFit="1" customWidth="1"/>
    <col min="566" max="566" width="11.19921875" style="1" bestFit="1" customWidth="1"/>
    <col min="567" max="567" width="11.19921875" style="1" customWidth="1"/>
    <col min="568" max="568" width="7" style="1" bestFit="1" customWidth="1"/>
    <col min="569" max="570" width="6.796875" style="1" bestFit="1" customWidth="1"/>
    <col min="571" max="571" width="9" style="1" bestFit="1" customWidth="1"/>
    <col min="572" max="572" width="9.19921875" style="1" bestFit="1" customWidth="1"/>
    <col min="573" max="573" width="14.3984375" style="1" bestFit="1" customWidth="1"/>
    <col min="574" max="574" width="6.19921875" style="1" customWidth="1"/>
    <col min="575" max="575" width="8.19921875" style="1" customWidth="1"/>
    <col min="576" max="580" width="11.3984375" style="1"/>
    <col min="581" max="581" width="6.796875" style="1" bestFit="1" customWidth="1"/>
    <col min="582" max="585" width="11.3984375" style="1"/>
    <col min="586" max="589" width="13.796875" style="1" bestFit="1" customWidth="1"/>
    <col min="590" max="590" width="14" style="1" bestFit="1" customWidth="1"/>
    <col min="591" max="591" width="13.3984375" style="1" bestFit="1" customWidth="1"/>
    <col min="592" max="593" width="14" style="1" bestFit="1" customWidth="1"/>
    <col min="594" max="594" width="13.3984375" style="1" bestFit="1" customWidth="1"/>
    <col min="595" max="596" width="12.796875" style="1" bestFit="1" customWidth="1"/>
    <col min="597" max="597" width="13.796875" style="1" bestFit="1" customWidth="1"/>
    <col min="598" max="598" width="13.3984375" style="1" bestFit="1" customWidth="1"/>
    <col min="599" max="599" width="19.796875" style="1" bestFit="1" customWidth="1"/>
    <col min="600" max="600" width="14" style="1" bestFit="1" customWidth="1"/>
    <col min="601" max="601" width="13.3984375" style="1" bestFit="1" customWidth="1"/>
    <col min="602" max="602" width="19.19921875" style="1" bestFit="1" customWidth="1"/>
    <col min="603" max="603" width="14.3984375" style="1" bestFit="1" customWidth="1"/>
    <col min="604" max="604" width="13.19921875" style="1" bestFit="1" customWidth="1"/>
    <col min="605" max="605" width="14.3984375" style="1" bestFit="1" customWidth="1"/>
    <col min="606" max="606" width="14.19921875" style="1" bestFit="1" customWidth="1"/>
    <col min="607" max="610" width="13.796875" style="1" bestFit="1" customWidth="1"/>
    <col min="611" max="611" width="13.19921875" style="1" bestFit="1" customWidth="1"/>
    <col min="612" max="612" width="12.796875" style="1" bestFit="1" customWidth="1"/>
    <col min="613" max="615" width="13.796875" style="1" bestFit="1" customWidth="1"/>
    <col min="616" max="616" width="14.19921875" style="1" bestFit="1" customWidth="1"/>
    <col min="617" max="617" width="14.3984375" style="1" bestFit="1" customWidth="1"/>
    <col min="618" max="618" width="13.796875" style="1" bestFit="1" customWidth="1"/>
    <col min="619" max="619" width="14" style="1" bestFit="1" customWidth="1"/>
    <col min="620" max="620" width="13.796875" style="1" bestFit="1" customWidth="1"/>
    <col min="621" max="622" width="14" style="1" bestFit="1" customWidth="1"/>
    <col min="623" max="623" width="13.3984375" style="1" bestFit="1" customWidth="1"/>
    <col min="624" max="624" width="14.3984375" style="1" bestFit="1" customWidth="1"/>
    <col min="625" max="625" width="14" style="1" bestFit="1" customWidth="1"/>
    <col min="626" max="627" width="13.796875" style="1" bestFit="1" customWidth="1"/>
    <col min="628" max="628" width="15.19921875" style="1" bestFit="1" customWidth="1"/>
    <col min="629" max="634" width="11.3984375" style="1"/>
    <col min="635" max="636" width="14.19921875" style="1" bestFit="1" customWidth="1"/>
    <col min="637" max="758" width="11.3984375" style="1"/>
    <col min="759" max="759" width="7" style="1" bestFit="1" customWidth="1"/>
    <col min="760" max="760" width="14.3984375" style="1" bestFit="1" customWidth="1"/>
    <col min="761" max="761" width="10.19921875" style="1" bestFit="1" customWidth="1"/>
    <col min="762" max="762" width="13.19921875" style="1" bestFit="1" customWidth="1"/>
    <col min="763" max="763" width="13.19921875" style="1" customWidth="1"/>
    <col min="764" max="764" width="11.796875" style="1" bestFit="1" customWidth="1"/>
    <col min="765" max="765" width="16.3984375" style="1" bestFit="1" customWidth="1"/>
    <col min="766" max="767" width="10.19921875" style="1" customWidth="1"/>
    <col min="768" max="769" width="10" style="1" bestFit="1" customWidth="1"/>
    <col min="770" max="770" width="11.19921875" style="1" bestFit="1" customWidth="1"/>
    <col min="771" max="771" width="11.3984375" style="1" bestFit="1" customWidth="1"/>
    <col min="772" max="773" width="14.796875" style="1" bestFit="1" customWidth="1"/>
    <col min="774" max="774" width="9.19921875" style="1" bestFit="1" customWidth="1"/>
    <col min="775" max="775" width="15.796875" style="1" bestFit="1" customWidth="1"/>
    <col min="776" max="776" width="9.3984375" style="1" bestFit="1" customWidth="1"/>
    <col min="777" max="777" width="11.796875" style="1" bestFit="1" customWidth="1"/>
    <col min="778" max="778" width="14.796875" style="1" bestFit="1" customWidth="1"/>
    <col min="779" max="780" width="10" style="1" bestFit="1" customWidth="1"/>
    <col min="781" max="781" width="9.3984375" style="1" bestFit="1" customWidth="1"/>
    <col min="782" max="782" width="14.796875" style="1" bestFit="1" customWidth="1"/>
    <col min="783" max="783" width="9.3984375" style="1" bestFit="1" customWidth="1"/>
    <col min="784" max="784" width="10" style="1" bestFit="1" customWidth="1"/>
    <col min="785" max="785" width="10.19921875" style="1" bestFit="1" customWidth="1"/>
    <col min="786" max="786" width="9.3984375" style="1" bestFit="1" customWidth="1"/>
    <col min="787" max="788" width="8.796875" style="1" bestFit="1" customWidth="1"/>
    <col min="789" max="789" width="10" style="1" bestFit="1" customWidth="1"/>
    <col min="790" max="790" width="9.3984375" style="1" bestFit="1" customWidth="1"/>
    <col min="791" max="791" width="16" style="1" bestFit="1" customWidth="1"/>
    <col min="792" max="792" width="10" style="1" bestFit="1" customWidth="1"/>
    <col min="793" max="793" width="9.3984375" style="1" bestFit="1" customWidth="1"/>
    <col min="794" max="794" width="15" style="1" bestFit="1" customWidth="1"/>
    <col min="795" max="795" width="9.796875" style="1" bestFit="1" customWidth="1"/>
    <col min="796" max="796" width="9.19921875" style="1" bestFit="1" customWidth="1"/>
    <col min="797" max="798" width="10.19921875" style="1" bestFit="1" customWidth="1"/>
    <col min="799" max="799" width="10" style="1" bestFit="1" customWidth="1"/>
    <col min="800" max="800" width="9.796875" style="1" bestFit="1" customWidth="1"/>
    <col min="801" max="802" width="10" style="1" bestFit="1" customWidth="1"/>
    <col min="803" max="803" width="9.19921875" style="1" bestFit="1" customWidth="1"/>
    <col min="804" max="804" width="14" style="1" bestFit="1" customWidth="1"/>
    <col min="805" max="805" width="9.796875" style="1" bestFit="1" customWidth="1"/>
    <col min="806" max="806" width="10" style="1" bestFit="1" customWidth="1"/>
    <col min="807" max="807" width="9.3984375" style="1" bestFit="1" customWidth="1"/>
    <col min="808" max="808" width="10.19921875" style="1" bestFit="1" customWidth="1"/>
    <col min="809" max="809" width="10.3984375" style="1" bestFit="1" customWidth="1"/>
    <col min="810" max="810" width="10" style="1" bestFit="1" customWidth="1"/>
    <col min="811" max="811" width="10.19921875" style="1" bestFit="1" customWidth="1"/>
    <col min="812" max="812" width="10" style="1" bestFit="1" customWidth="1"/>
    <col min="813" max="814" width="10.19921875" style="1" bestFit="1" customWidth="1"/>
    <col min="815" max="815" width="9.3984375" style="1" bestFit="1" customWidth="1"/>
    <col min="816" max="816" width="10.3984375" style="1" bestFit="1" customWidth="1"/>
    <col min="817" max="817" width="10" style="1" bestFit="1" customWidth="1"/>
    <col min="818" max="818" width="9.796875" style="1" bestFit="1" customWidth="1"/>
    <col min="819" max="820" width="11.3984375" style="1"/>
    <col min="821" max="821" width="10" style="1" bestFit="1" customWidth="1"/>
    <col min="822" max="822" width="11.19921875" style="1" bestFit="1" customWidth="1"/>
    <col min="823" max="823" width="11.19921875" style="1" customWidth="1"/>
    <col min="824" max="824" width="7" style="1" bestFit="1" customWidth="1"/>
    <col min="825" max="826" width="6.796875" style="1" bestFit="1" customWidth="1"/>
    <col min="827" max="827" width="9" style="1" bestFit="1" customWidth="1"/>
    <col min="828" max="828" width="9.19921875" style="1" bestFit="1" customWidth="1"/>
    <col min="829" max="829" width="14.3984375" style="1" bestFit="1" customWidth="1"/>
    <col min="830" max="830" width="6.19921875" style="1" customWidth="1"/>
    <col min="831" max="831" width="8.19921875" style="1" customWidth="1"/>
    <col min="832" max="836" width="11.3984375" style="1"/>
    <col min="837" max="837" width="6.796875" style="1" bestFit="1" customWidth="1"/>
    <col min="838" max="841" width="11.3984375" style="1"/>
    <col min="842" max="845" width="13.796875" style="1" bestFit="1" customWidth="1"/>
    <col min="846" max="846" width="14" style="1" bestFit="1" customWidth="1"/>
    <col min="847" max="847" width="13.3984375" style="1" bestFit="1" customWidth="1"/>
    <col min="848" max="849" width="14" style="1" bestFit="1" customWidth="1"/>
    <col min="850" max="850" width="13.3984375" style="1" bestFit="1" customWidth="1"/>
    <col min="851" max="852" width="12.796875" style="1" bestFit="1" customWidth="1"/>
    <col min="853" max="853" width="13.796875" style="1" bestFit="1" customWidth="1"/>
    <col min="854" max="854" width="13.3984375" style="1" bestFit="1" customWidth="1"/>
    <col min="855" max="855" width="19.796875" style="1" bestFit="1" customWidth="1"/>
    <col min="856" max="856" width="14" style="1" bestFit="1" customWidth="1"/>
    <col min="857" max="857" width="13.3984375" style="1" bestFit="1" customWidth="1"/>
    <col min="858" max="858" width="19.19921875" style="1" bestFit="1" customWidth="1"/>
    <col min="859" max="859" width="14.3984375" style="1" bestFit="1" customWidth="1"/>
    <col min="860" max="860" width="13.19921875" style="1" bestFit="1" customWidth="1"/>
    <col min="861" max="861" width="14.3984375" style="1" bestFit="1" customWidth="1"/>
    <col min="862" max="862" width="14.19921875" style="1" bestFit="1" customWidth="1"/>
    <col min="863" max="866" width="13.796875" style="1" bestFit="1" customWidth="1"/>
    <col min="867" max="867" width="13.19921875" style="1" bestFit="1" customWidth="1"/>
    <col min="868" max="868" width="12.796875" style="1" bestFit="1" customWidth="1"/>
    <col min="869" max="871" width="13.796875" style="1" bestFit="1" customWidth="1"/>
    <col min="872" max="872" width="14.19921875" style="1" bestFit="1" customWidth="1"/>
    <col min="873" max="873" width="14.3984375" style="1" bestFit="1" customWidth="1"/>
    <col min="874" max="874" width="13.796875" style="1" bestFit="1" customWidth="1"/>
    <col min="875" max="875" width="14" style="1" bestFit="1" customWidth="1"/>
    <col min="876" max="876" width="13.796875" style="1" bestFit="1" customWidth="1"/>
    <col min="877" max="878" width="14" style="1" bestFit="1" customWidth="1"/>
    <col min="879" max="879" width="13.3984375" style="1" bestFit="1" customWidth="1"/>
    <col min="880" max="880" width="14.3984375" style="1" bestFit="1" customWidth="1"/>
    <col min="881" max="881" width="14" style="1" bestFit="1" customWidth="1"/>
    <col min="882" max="883" width="13.796875" style="1" bestFit="1" customWidth="1"/>
    <col min="884" max="884" width="15.19921875" style="1" bestFit="1" customWidth="1"/>
    <col min="885" max="890" width="11.3984375" style="1"/>
    <col min="891" max="892" width="14.19921875" style="1" bestFit="1" customWidth="1"/>
    <col min="893" max="1014" width="11.3984375" style="1"/>
    <col min="1015" max="1015" width="7" style="1" bestFit="1" customWidth="1"/>
    <col min="1016" max="1016" width="14.3984375" style="1" bestFit="1" customWidth="1"/>
    <col min="1017" max="1017" width="10.19921875" style="1" bestFit="1" customWidth="1"/>
    <col min="1018" max="1018" width="13.19921875" style="1" bestFit="1" customWidth="1"/>
    <col min="1019" max="1019" width="13.19921875" style="1" customWidth="1"/>
    <col min="1020" max="1020" width="11.796875" style="1" bestFit="1" customWidth="1"/>
    <col min="1021" max="1021" width="16.3984375" style="1" bestFit="1" customWidth="1"/>
    <col min="1022" max="1023" width="10.19921875" style="1" customWidth="1"/>
    <col min="1024" max="1025" width="10" style="1" bestFit="1" customWidth="1"/>
    <col min="1026" max="1026" width="11.19921875" style="1" bestFit="1" customWidth="1"/>
    <col min="1027" max="1027" width="11.3984375" style="1" bestFit="1" customWidth="1"/>
    <col min="1028" max="1029" width="14.796875" style="1" bestFit="1" customWidth="1"/>
    <col min="1030" max="1030" width="9.19921875" style="1" bestFit="1" customWidth="1"/>
    <col min="1031" max="1031" width="15.796875" style="1" bestFit="1" customWidth="1"/>
    <col min="1032" max="1032" width="9.3984375" style="1" bestFit="1" customWidth="1"/>
    <col min="1033" max="1033" width="11.796875" style="1" bestFit="1" customWidth="1"/>
    <col min="1034" max="1034" width="14.796875" style="1" bestFit="1" customWidth="1"/>
    <col min="1035" max="1036" width="10" style="1" bestFit="1" customWidth="1"/>
    <col min="1037" max="1037" width="9.3984375" style="1" bestFit="1" customWidth="1"/>
    <col min="1038" max="1038" width="14.796875" style="1" bestFit="1" customWidth="1"/>
    <col min="1039" max="1039" width="9.3984375" style="1" bestFit="1" customWidth="1"/>
    <col min="1040" max="1040" width="10" style="1" bestFit="1" customWidth="1"/>
    <col min="1041" max="1041" width="10.19921875" style="1" bestFit="1" customWidth="1"/>
    <col min="1042" max="1042" width="9.3984375" style="1" bestFit="1" customWidth="1"/>
    <col min="1043" max="1044" width="8.796875" style="1" bestFit="1" customWidth="1"/>
    <col min="1045" max="1045" width="10" style="1" bestFit="1" customWidth="1"/>
    <col min="1046" max="1046" width="9.3984375" style="1" bestFit="1" customWidth="1"/>
    <col min="1047" max="1047" width="16" style="1" bestFit="1" customWidth="1"/>
    <col min="1048" max="1048" width="10" style="1" bestFit="1" customWidth="1"/>
    <col min="1049" max="1049" width="9.3984375" style="1" bestFit="1" customWidth="1"/>
    <col min="1050" max="1050" width="15" style="1" bestFit="1" customWidth="1"/>
    <col min="1051" max="1051" width="9.796875" style="1" bestFit="1" customWidth="1"/>
    <col min="1052" max="1052" width="9.19921875" style="1" bestFit="1" customWidth="1"/>
    <col min="1053" max="1054" width="10.19921875" style="1" bestFit="1" customWidth="1"/>
    <col min="1055" max="1055" width="10" style="1" bestFit="1" customWidth="1"/>
    <col min="1056" max="1056" width="9.796875" style="1" bestFit="1" customWidth="1"/>
    <col min="1057" max="1058" width="10" style="1" bestFit="1" customWidth="1"/>
    <col min="1059" max="1059" width="9.19921875" style="1" bestFit="1" customWidth="1"/>
    <col min="1060" max="1060" width="14" style="1" bestFit="1" customWidth="1"/>
    <col min="1061" max="1061" width="9.796875" style="1" bestFit="1" customWidth="1"/>
    <col min="1062" max="1062" width="10" style="1" bestFit="1" customWidth="1"/>
    <col min="1063" max="1063" width="9.3984375" style="1" bestFit="1" customWidth="1"/>
    <col min="1064" max="1064" width="10.19921875" style="1" bestFit="1" customWidth="1"/>
    <col min="1065" max="1065" width="10.3984375" style="1" bestFit="1" customWidth="1"/>
    <col min="1066" max="1066" width="10" style="1" bestFit="1" customWidth="1"/>
    <col min="1067" max="1067" width="10.19921875" style="1" bestFit="1" customWidth="1"/>
    <col min="1068" max="1068" width="10" style="1" bestFit="1" customWidth="1"/>
    <col min="1069" max="1070" width="10.19921875" style="1" bestFit="1" customWidth="1"/>
    <col min="1071" max="1071" width="9.3984375" style="1" bestFit="1" customWidth="1"/>
    <col min="1072" max="1072" width="10.3984375" style="1" bestFit="1" customWidth="1"/>
    <col min="1073" max="1073" width="10" style="1" bestFit="1" customWidth="1"/>
    <col min="1074" max="1074" width="9.796875" style="1" bestFit="1" customWidth="1"/>
    <col min="1075" max="1076" width="11.3984375" style="1"/>
    <col min="1077" max="1077" width="10" style="1" bestFit="1" customWidth="1"/>
    <col min="1078" max="1078" width="11.19921875" style="1" bestFit="1" customWidth="1"/>
    <col min="1079" max="1079" width="11.19921875" style="1" customWidth="1"/>
    <col min="1080" max="1080" width="7" style="1" bestFit="1" customWidth="1"/>
    <col min="1081" max="1082" width="6.796875" style="1" bestFit="1" customWidth="1"/>
    <col min="1083" max="1083" width="9" style="1" bestFit="1" customWidth="1"/>
    <col min="1084" max="1084" width="9.19921875" style="1" bestFit="1" customWidth="1"/>
    <col min="1085" max="1085" width="14.3984375" style="1" bestFit="1" customWidth="1"/>
    <col min="1086" max="1086" width="6.19921875" style="1" customWidth="1"/>
    <col min="1087" max="1087" width="8.19921875" style="1" customWidth="1"/>
    <col min="1088" max="1092" width="11.3984375" style="1"/>
    <col min="1093" max="1093" width="6.796875" style="1" bestFit="1" customWidth="1"/>
    <col min="1094" max="1097" width="11.3984375" style="1"/>
    <col min="1098" max="1101" width="13.796875" style="1" bestFit="1" customWidth="1"/>
    <col min="1102" max="1102" width="14" style="1" bestFit="1" customWidth="1"/>
    <col min="1103" max="1103" width="13.3984375" style="1" bestFit="1" customWidth="1"/>
    <col min="1104" max="1105" width="14" style="1" bestFit="1" customWidth="1"/>
    <col min="1106" max="1106" width="13.3984375" style="1" bestFit="1" customWidth="1"/>
    <col min="1107" max="1108" width="12.796875" style="1" bestFit="1" customWidth="1"/>
    <col min="1109" max="1109" width="13.796875" style="1" bestFit="1" customWidth="1"/>
    <col min="1110" max="1110" width="13.3984375" style="1" bestFit="1" customWidth="1"/>
    <col min="1111" max="1111" width="19.796875" style="1" bestFit="1" customWidth="1"/>
    <col min="1112" max="1112" width="14" style="1" bestFit="1" customWidth="1"/>
    <col min="1113" max="1113" width="13.3984375" style="1" bestFit="1" customWidth="1"/>
    <col min="1114" max="1114" width="19.19921875" style="1" bestFit="1" customWidth="1"/>
    <col min="1115" max="1115" width="14.3984375" style="1" bestFit="1" customWidth="1"/>
    <col min="1116" max="1116" width="13.19921875" style="1" bestFit="1" customWidth="1"/>
    <col min="1117" max="1117" width="14.3984375" style="1" bestFit="1" customWidth="1"/>
    <col min="1118" max="1118" width="14.19921875" style="1" bestFit="1" customWidth="1"/>
    <col min="1119" max="1122" width="13.796875" style="1" bestFit="1" customWidth="1"/>
    <col min="1123" max="1123" width="13.19921875" style="1" bestFit="1" customWidth="1"/>
    <col min="1124" max="1124" width="12.796875" style="1" bestFit="1" customWidth="1"/>
    <col min="1125" max="1127" width="13.796875" style="1" bestFit="1" customWidth="1"/>
    <col min="1128" max="1128" width="14.19921875" style="1" bestFit="1" customWidth="1"/>
    <col min="1129" max="1129" width="14.3984375" style="1" bestFit="1" customWidth="1"/>
    <col min="1130" max="1130" width="13.796875" style="1" bestFit="1" customWidth="1"/>
    <col min="1131" max="1131" width="14" style="1" bestFit="1" customWidth="1"/>
    <col min="1132" max="1132" width="13.796875" style="1" bestFit="1" customWidth="1"/>
    <col min="1133" max="1134" width="14" style="1" bestFit="1" customWidth="1"/>
    <col min="1135" max="1135" width="13.3984375" style="1" bestFit="1" customWidth="1"/>
    <col min="1136" max="1136" width="14.3984375" style="1" bestFit="1" customWidth="1"/>
    <col min="1137" max="1137" width="14" style="1" bestFit="1" customWidth="1"/>
    <col min="1138" max="1139" width="13.796875" style="1" bestFit="1" customWidth="1"/>
    <col min="1140" max="1140" width="15.19921875" style="1" bestFit="1" customWidth="1"/>
    <col min="1141" max="1146" width="11.3984375" style="1"/>
    <col min="1147" max="1148" width="14.19921875" style="1" bestFit="1" customWidth="1"/>
    <col min="1149" max="1270" width="11.3984375" style="1"/>
    <col min="1271" max="1271" width="7" style="1" bestFit="1" customWidth="1"/>
    <col min="1272" max="1272" width="14.3984375" style="1" bestFit="1" customWidth="1"/>
    <col min="1273" max="1273" width="10.19921875" style="1" bestFit="1" customWidth="1"/>
    <col min="1274" max="1274" width="13.19921875" style="1" bestFit="1" customWidth="1"/>
    <col min="1275" max="1275" width="13.19921875" style="1" customWidth="1"/>
    <col min="1276" max="1276" width="11.796875" style="1" bestFit="1" customWidth="1"/>
    <col min="1277" max="1277" width="16.3984375" style="1" bestFit="1" customWidth="1"/>
    <col min="1278" max="1279" width="10.19921875" style="1" customWidth="1"/>
    <col min="1280" max="1281" width="10" style="1" bestFit="1" customWidth="1"/>
    <col min="1282" max="1282" width="11.19921875" style="1" bestFit="1" customWidth="1"/>
    <col min="1283" max="1283" width="11.3984375" style="1" bestFit="1" customWidth="1"/>
    <col min="1284" max="1285" width="14.796875" style="1" bestFit="1" customWidth="1"/>
    <col min="1286" max="1286" width="9.19921875" style="1" bestFit="1" customWidth="1"/>
    <col min="1287" max="1287" width="15.796875" style="1" bestFit="1" customWidth="1"/>
    <col min="1288" max="1288" width="9.3984375" style="1" bestFit="1" customWidth="1"/>
    <col min="1289" max="1289" width="11.796875" style="1" bestFit="1" customWidth="1"/>
    <col min="1290" max="1290" width="14.796875" style="1" bestFit="1" customWidth="1"/>
    <col min="1291" max="1292" width="10" style="1" bestFit="1" customWidth="1"/>
    <col min="1293" max="1293" width="9.3984375" style="1" bestFit="1" customWidth="1"/>
    <col min="1294" max="1294" width="14.796875" style="1" bestFit="1" customWidth="1"/>
    <col min="1295" max="1295" width="9.3984375" style="1" bestFit="1" customWidth="1"/>
    <col min="1296" max="1296" width="10" style="1" bestFit="1" customWidth="1"/>
    <col min="1297" max="1297" width="10.19921875" style="1" bestFit="1" customWidth="1"/>
    <col min="1298" max="1298" width="9.3984375" style="1" bestFit="1" customWidth="1"/>
    <col min="1299" max="1300" width="8.796875" style="1" bestFit="1" customWidth="1"/>
    <col min="1301" max="1301" width="10" style="1" bestFit="1" customWidth="1"/>
    <col min="1302" max="1302" width="9.3984375" style="1" bestFit="1" customWidth="1"/>
    <col min="1303" max="1303" width="16" style="1" bestFit="1" customWidth="1"/>
    <col min="1304" max="1304" width="10" style="1" bestFit="1" customWidth="1"/>
    <col min="1305" max="1305" width="9.3984375" style="1" bestFit="1" customWidth="1"/>
    <col min="1306" max="1306" width="15" style="1" bestFit="1" customWidth="1"/>
    <col min="1307" max="1307" width="9.796875" style="1" bestFit="1" customWidth="1"/>
    <col min="1308" max="1308" width="9.19921875" style="1" bestFit="1" customWidth="1"/>
    <col min="1309" max="1310" width="10.19921875" style="1" bestFit="1" customWidth="1"/>
    <col min="1311" max="1311" width="10" style="1" bestFit="1" customWidth="1"/>
    <col min="1312" max="1312" width="9.796875" style="1" bestFit="1" customWidth="1"/>
    <col min="1313" max="1314" width="10" style="1" bestFit="1" customWidth="1"/>
    <col min="1315" max="1315" width="9.19921875" style="1" bestFit="1" customWidth="1"/>
    <col min="1316" max="1316" width="14" style="1" bestFit="1" customWidth="1"/>
    <col min="1317" max="1317" width="9.796875" style="1" bestFit="1" customWidth="1"/>
    <col min="1318" max="1318" width="10" style="1" bestFit="1" customWidth="1"/>
    <col min="1319" max="1319" width="9.3984375" style="1" bestFit="1" customWidth="1"/>
    <col min="1320" max="1320" width="10.19921875" style="1" bestFit="1" customWidth="1"/>
    <col min="1321" max="1321" width="10.3984375" style="1" bestFit="1" customWidth="1"/>
    <col min="1322" max="1322" width="10" style="1" bestFit="1" customWidth="1"/>
    <col min="1323" max="1323" width="10.19921875" style="1" bestFit="1" customWidth="1"/>
    <col min="1324" max="1324" width="10" style="1" bestFit="1" customWidth="1"/>
    <col min="1325" max="1326" width="10.19921875" style="1" bestFit="1" customWidth="1"/>
    <col min="1327" max="1327" width="9.3984375" style="1" bestFit="1" customWidth="1"/>
    <col min="1328" max="1328" width="10.3984375" style="1" bestFit="1" customWidth="1"/>
    <col min="1329" max="1329" width="10" style="1" bestFit="1" customWidth="1"/>
    <col min="1330" max="1330" width="9.796875" style="1" bestFit="1" customWidth="1"/>
    <col min="1331" max="1332" width="11.3984375" style="1"/>
    <col min="1333" max="1333" width="10" style="1" bestFit="1" customWidth="1"/>
    <col min="1334" max="1334" width="11.19921875" style="1" bestFit="1" customWidth="1"/>
    <col min="1335" max="1335" width="11.19921875" style="1" customWidth="1"/>
    <col min="1336" max="1336" width="7" style="1" bestFit="1" customWidth="1"/>
    <col min="1337" max="1338" width="6.796875" style="1" bestFit="1" customWidth="1"/>
    <col min="1339" max="1339" width="9" style="1" bestFit="1" customWidth="1"/>
    <col min="1340" max="1340" width="9.19921875" style="1" bestFit="1" customWidth="1"/>
    <col min="1341" max="1341" width="14.3984375" style="1" bestFit="1" customWidth="1"/>
    <col min="1342" max="1342" width="6.19921875" style="1" customWidth="1"/>
    <col min="1343" max="1343" width="8.19921875" style="1" customWidth="1"/>
    <col min="1344" max="1348" width="11.3984375" style="1"/>
    <col min="1349" max="1349" width="6.796875" style="1" bestFit="1" customWidth="1"/>
    <col min="1350" max="1353" width="11.3984375" style="1"/>
    <col min="1354" max="1357" width="13.796875" style="1" bestFit="1" customWidth="1"/>
    <col min="1358" max="1358" width="14" style="1" bestFit="1" customWidth="1"/>
    <col min="1359" max="1359" width="13.3984375" style="1" bestFit="1" customWidth="1"/>
    <col min="1360" max="1361" width="14" style="1" bestFit="1" customWidth="1"/>
    <col min="1362" max="1362" width="13.3984375" style="1" bestFit="1" customWidth="1"/>
    <col min="1363" max="1364" width="12.796875" style="1" bestFit="1" customWidth="1"/>
    <col min="1365" max="1365" width="13.796875" style="1" bestFit="1" customWidth="1"/>
    <col min="1366" max="1366" width="13.3984375" style="1" bestFit="1" customWidth="1"/>
    <col min="1367" max="1367" width="19.796875" style="1" bestFit="1" customWidth="1"/>
    <col min="1368" max="1368" width="14" style="1" bestFit="1" customWidth="1"/>
    <col min="1369" max="1369" width="13.3984375" style="1" bestFit="1" customWidth="1"/>
    <col min="1370" max="1370" width="19.19921875" style="1" bestFit="1" customWidth="1"/>
    <col min="1371" max="1371" width="14.3984375" style="1" bestFit="1" customWidth="1"/>
    <col min="1372" max="1372" width="13.19921875" style="1" bestFit="1" customWidth="1"/>
    <col min="1373" max="1373" width="14.3984375" style="1" bestFit="1" customWidth="1"/>
    <col min="1374" max="1374" width="14.19921875" style="1" bestFit="1" customWidth="1"/>
    <col min="1375" max="1378" width="13.796875" style="1" bestFit="1" customWidth="1"/>
    <col min="1379" max="1379" width="13.19921875" style="1" bestFit="1" customWidth="1"/>
    <col min="1380" max="1380" width="12.796875" style="1" bestFit="1" customWidth="1"/>
    <col min="1381" max="1383" width="13.796875" style="1" bestFit="1" customWidth="1"/>
    <col min="1384" max="1384" width="14.19921875" style="1" bestFit="1" customWidth="1"/>
    <col min="1385" max="1385" width="14.3984375" style="1" bestFit="1" customWidth="1"/>
    <col min="1386" max="1386" width="13.796875" style="1" bestFit="1" customWidth="1"/>
    <col min="1387" max="1387" width="14" style="1" bestFit="1" customWidth="1"/>
    <col min="1388" max="1388" width="13.796875" style="1" bestFit="1" customWidth="1"/>
    <col min="1389" max="1390" width="14" style="1" bestFit="1" customWidth="1"/>
    <col min="1391" max="1391" width="13.3984375" style="1" bestFit="1" customWidth="1"/>
    <col min="1392" max="1392" width="14.3984375" style="1" bestFit="1" customWidth="1"/>
    <col min="1393" max="1393" width="14" style="1" bestFit="1" customWidth="1"/>
    <col min="1394" max="1395" width="13.796875" style="1" bestFit="1" customWidth="1"/>
    <col min="1396" max="1396" width="15.19921875" style="1" bestFit="1" customWidth="1"/>
    <col min="1397" max="1402" width="11.3984375" style="1"/>
    <col min="1403" max="1404" width="14.19921875" style="1" bestFit="1" customWidth="1"/>
    <col min="1405" max="1526" width="11.3984375" style="1"/>
    <col min="1527" max="1527" width="7" style="1" bestFit="1" customWidth="1"/>
    <col min="1528" max="1528" width="14.3984375" style="1" bestFit="1" customWidth="1"/>
    <col min="1529" max="1529" width="10.19921875" style="1" bestFit="1" customWidth="1"/>
    <col min="1530" max="1530" width="13.19921875" style="1" bestFit="1" customWidth="1"/>
    <col min="1531" max="1531" width="13.19921875" style="1" customWidth="1"/>
    <col min="1532" max="1532" width="11.796875" style="1" bestFit="1" customWidth="1"/>
    <col min="1533" max="1533" width="16.3984375" style="1" bestFit="1" customWidth="1"/>
    <col min="1534" max="1535" width="10.19921875" style="1" customWidth="1"/>
    <col min="1536" max="1537" width="10" style="1" bestFit="1" customWidth="1"/>
    <col min="1538" max="1538" width="11.19921875" style="1" bestFit="1" customWidth="1"/>
    <col min="1539" max="1539" width="11.3984375" style="1" bestFit="1" customWidth="1"/>
    <col min="1540" max="1541" width="14.796875" style="1" bestFit="1" customWidth="1"/>
    <col min="1542" max="1542" width="9.19921875" style="1" bestFit="1" customWidth="1"/>
    <col min="1543" max="1543" width="15.796875" style="1" bestFit="1" customWidth="1"/>
    <col min="1544" max="1544" width="9.3984375" style="1" bestFit="1" customWidth="1"/>
    <col min="1545" max="1545" width="11.796875" style="1" bestFit="1" customWidth="1"/>
    <col min="1546" max="1546" width="14.796875" style="1" bestFit="1" customWidth="1"/>
    <col min="1547" max="1548" width="10" style="1" bestFit="1" customWidth="1"/>
    <col min="1549" max="1549" width="9.3984375" style="1" bestFit="1" customWidth="1"/>
    <col min="1550" max="1550" width="14.796875" style="1" bestFit="1" customWidth="1"/>
    <col min="1551" max="1551" width="9.3984375" style="1" bestFit="1" customWidth="1"/>
    <col min="1552" max="1552" width="10" style="1" bestFit="1" customWidth="1"/>
    <col min="1553" max="1553" width="10.19921875" style="1" bestFit="1" customWidth="1"/>
    <col min="1554" max="1554" width="9.3984375" style="1" bestFit="1" customWidth="1"/>
    <col min="1555" max="1556" width="8.796875" style="1" bestFit="1" customWidth="1"/>
    <col min="1557" max="1557" width="10" style="1" bestFit="1" customWidth="1"/>
    <col min="1558" max="1558" width="9.3984375" style="1" bestFit="1" customWidth="1"/>
    <col min="1559" max="1559" width="16" style="1" bestFit="1" customWidth="1"/>
    <col min="1560" max="1560" width="10" style="1" bestFit="1" customWidth="1"/>
    <col min="1561" max="1561" width="9.3984375" style="1" bestFit="1" customWidth="1"/>
    <col min="1562" max="1562" width="15" style="1" bestFit="1" customWidth="1"/>
    <col min="1563" max="1563" width="9.796875" style="1" bestFit="1" customWidth="1"/>
    <col min="1564" max="1564" width="9.19921875" style="1" bestFit="1" customWidth="1"/>
    <col min="1565" max="1566" width="10.19921875" style="1" bestFit="1" customWidth="1"/>
    <col min="1567" max="1567" width="10" style="1" bestFit="1" customWidth="1"/>
    <col min="1568" max="1568" width="9.796875" style="1" bestFit="1" customWidth="1"/>
    <col min="1569" max="1570" width="10" style="1" bestFit="1" customWidth="1"/>
    <col min="1571" max="1571" width="9.19921875" style="1" bestFit="1" customWidth="1"/>
    <col min="1572" max="1572" width="14" style="1" bestFit="1" customWidth="1"/>
    <col min="1573" max="1573" width="9.796875" style="1" bestFit="1" customWidth="1"/>
    <col min="1574" max="1574" width="10" style="1" bestFit="1" customWidth="1"/>
    <col min="1575" max="1575" width="9.3984375" style="1" bestFit="1" customWidth="1"/>
    <col min="1576" max="1576" width="10.19921875" style="1" bestFit="1" customWidth="1"/>
    <col min="1577" max="1577" width="10.3984375" style="1" bestFit="1" customWidth="1"/>
    <col min="1578" max="1578" width="10" style="1" bestFit="1" customWidth="1"/>
    <col min="1579" max="1579" width="10.19921875" style="1" bestFit="1" customWidth="1"/>
    <col min="1580" max="1580" width="10" style="1" bestFit="1" customWidth="1"/>
    <col min="1581" max="1582" width="10.19921875" style="1" bestFit="1" customWidth="1"/>
    <col min="1583" max="1583" width="9.3984375" style="1" bestFit="1" customWidth="1"/>
    <col min="1584" max="1584" width="10.3984375" style="1" bestFit="1" customWidth="1"/>
    <col min="1585" max="1585" width="10" style="1" bestFit="1" customWidth="1"/>
    <col min="1586" max="1586" width="9.796875" style="1" bestFit="1" customWidth="1"/>
    <col min="1587" max="1588" width="11.3984375" style="1"/>
    <col min="1589" max="1589" width="10" style="1" bestFit="1" customWidth="1"/>
    <col min="1590" max="1590" width="11.19921875" style="1" bestFit="1" customWidth="1"/>
    <col min="1591" max="1591" width="11.19921875" style="1" customWidth="1"/>
    <col min="1592" max="1592" width="7" style="1" bestFit="1" customWidth="1"/>
    <col min="1593" max="1594" width="6.796875" style="1" bestFit="1" customWidth="1"/>
    <col min="1595" max="1595" width="9" style="1" bestFit="1" customWidth="1"/>
    <col min="1596" max="1596" width="9.19921875" style="1" bestFit="1" customWidth="1"/>
    <col min="1597" max="1597" width="14.3984375" style="1" bestFit="1" customWidth="1"/>
    <col min="1598" max="1598" width="6.19921875" style="1" customWidth="1"/>
    <col min="1599" max="1599" width="8.19921875" style="1" customWidth="1"/>
    <col min="1600" max="1604" width="11.3984375" style="1"/>
    <col min="1605" max="1605" width="6.796875" style="1" bestFit="1" customWidth="1"/>
    <col min="1606" max="1609" width="11.3984375" style="1"/>
    <col min="1610" max="1613" width="13.796875" style="1" bestFit="1" customWidth="1"/>
    <col min="1614" max="1614" width="14" style="1" bestFit="1" customWidth="1"/>
    <col min="1615" max="1615" width="13.3984375" style="1" bestFit="1" customWidth="1"/>
    <col min="1616" max="1617" width="14" style="1" bestFit="1" customWidth="1"/>
    <col min="1618" max="1618" width="13.3984375" style="1" bestFit="1" customWidth="1"/>
    <col min="1619" max="1620" width="12.796875" style="1" bestFit="1" customWidth="1"/>
    <col min="1621" max="1621" width="13.796875" style="1" bestFit="1" customWidth="1"/>
    <col min="1622" max="1622" width="13.3984375" style="1" bestFit="1" customWidth="1"/>
    <col min="1623" max="1623" width="19.796875" style="1" bestFit="1" customWidth="1"/>
    <col min="1624" max="1624" width="14" style="1" bestFit="1" customWidth="1"/>
    <col min="1625" max="1625" width="13.3984375" style="1" bestFit="1" customWidth="1"/>
    <col min="1626" max="1626" width="19.19921875" style="1" bestFit="1" customWidth="1"/>
    <col min="1627" max="1627" width="14.3984375" style="1" bestFit="1" customWidth="1"/>
    <col min="1628" max="1628" width="13.19921875" style="1" bestFit="1" customWidth="1"/>
    <col min="1629" max="1629" width="14.3984375" style="1" bestFit="1" customWidth="1"/>
    <col min="1630" max="1630" width="14.19921875" style="1" bestFit="1" customWidth="1"/>
    <col min="1631" max="1634" width="13.796875" style="1" bestFit="1" customWidth="1"/>
    <col min="1635" max="1635" width="13.19921875" style="1" bestFit="1" customWidth="1"/>
    <col min="1636" max="1636" width="12.796875" style="1" bestFit="1" customWidth="1"/>
    <col min="1637" max="1639" width="13.796875" style="1" bestFit="1" customWidth="1"/>
    <col min="1640" max="1640" width="14.19921875" style="1" bestFit="1" customWidth="1"/>
    <col min="1641" max="1641" width="14.3984375" style="1" bestFit="1" customWidth="1"/>
    <col min="1642" max="1642" width="13.796875" style="1" bestFit="1" customWidth="1"/>
    <col min="1643" max="1643" width="14" style="1" bestFit="1" customWidth="1"/>
    <col min="1644" max="1644" width="13.796875" style="1" bestFit="1" customWidth="1"/>
    <col min="1645" max="1646" width="14" style="1" bestFit="1" customWidth="1"/>
    <col min="1647" max="1647" width="13.3984375" style="1" bestFit="1" customWidth="1"/>
    <col min="1648" max="1648" width="14.3984375" style="1" bestFit="1" customWidth="1"/>
    <col min="1649" max="1649" width="14" style="1" bestFit="1" customWidth="1"/>
    <col min="1650" max="1651" width="13.796875" style="1" bestFit="1" customWidth="1"/>
    <col min="1652" max="1652" width="15.19921875" style="1" bestFit="1" customWidth="1"/>
    <col min="1653" max="1658" width="11.3984375" style="1"/>
    <col min="1659" max="1660" width="14.19921875" style="1" bestFit="1" customWidth="1"/>
    <col min="1661" max="1782" width="11.3984375" style="1"/>
    <col min="1783" max="1783" width="7" style="1" bestFit="1" customWidth="1"/>
    <col min="1784" max="1784" width="14.3984375" style="1" bestFit="1" customWidth="1"/>
    <col min="1785" max="1785" width="10.19921875" style="1" bestFit="1" customWidth="1"/>
    <col min="1786" max="1786" width="13.19921875" style="1" bestFit="1" customWidth="1"/>
    <col min="1787" max="1787" width="13.19921875" style="1" customWidth="1"/>
    <col min="1788" max="1788" width="11.796875" style="1" bestFit="1" customWidth="1"/>
    <col min="1789" max="1789" width="16.3984375" style="1" bestFit="1" customWidth="1"/>
    <col min="1790" max="1791" width="10.19921875" style="1" customWidth="1"/>
    <col min="1792" max="1793" width="10" style="1" bestFit="1" customWidth="1"/>
    <col min="1794" max="1794" width="11.19921875" style="1" bestFit="1" customWidth="1"/>
    <col min="1795" max="1795" width="11.3984375" style="1" bestFit="1" customWidth="1"/>
    <col min="1796" max="1797" width="14.796875" style="1" bestFit="1" customWidth="1"/>
    <col min="1798" max="1798" width="9.19921875" style="1" bestFit="1" customWidth="1"/>
    <col min="1799" max="1799" width="15.796875" style="1" bestFit="1" customWidth="1"/>
    <col min="1800" max="1800" width="9.3984375" style="1" bestFit="1" customWidth="1"/>
    <col min="1801" max="1801" width="11.796875" style="1" bestFit="1" customWidth="1"/>
    <col min="1802" max="1802" width="14.796875" style="1" bestFit="1" customWidth="1"/>
    <col min="1803" max="1804" width="10" style="1" bestFit="1" customWidth="1"/>
    <col min="1805" max="1805" width="9.3984375" style="1" bestFit="1" customWidth="1"/>
    <col min="1806" max="1806" width="14.796875" style="1" bestFit="1" customWidth="1"/>
    <col min="1807" max="1807" width="9.3984375" style="1" bestFit="1" customWidth="1"/>
    <col min="1808" max="1808" width="10" style="1" bestFit="1" customWidth="1"/>
    <col min="1809" max="1809" width="10.19921875" style="1" bestFit="1" customWidth="1"/>
    <col min="1810" max="1810" width="9.3984375" style="1" bestFit="1" customWidth="1"/>
    <col min="1811" max="1812" width="8.796875" style="1" bestFit="1" customWidth="1"/>
    <col min="1813" max="1813" width="10" style="1" bestFit="1" customWidth="1"/>
    <col min="1814" max="1814" width="9.3984375" style="1" bestFit="1" customWidth="1"/>
    <col min="1815" max="1815" width="16" style="1" bestFit="1" customWidth="1"/>
    <col min="1816" max="1816" width="10" style="1" bestFit="1" customWidth="1"/>
    <col min="1817" max="1817" width="9.3984375" style="1" bestFit="1" customWidth="1"/>
    <col min="1818" max="1818" width="15" style="1" bestFit="1" customWidth="1"/>
    <col min="1819" max="1819" width="9.796875" style="1" bestFit="1" customWidth="1"/>
    <col min="1820" max="1820" width="9.19921875" style="1" bestFit="1" customWidth="1"/>
    <col min="1821" max="1822" width="10.19921875" style="1" bestFit="1" customWidth="1"/>
    <col min="1823" max="1823" width="10" style="1" bestFit="1" customWidth="1"/>
    <col min="1824" max="1824" width="9.796875" style="1" bestFit="1" customWidth="1"/>
    <col min="1825" max="1826" width="10" style="1" bestFit="1" customWidth="1"/>
    <col min="1827" max="1827" width="9.19921875" style="1" bestFit="1" customWidth="1"/>
    <col min="1828" max="1828" width="14" style="1" bestFit="1" customWidth="1"/>
    <col min="1829" max="1829" width="9.796875" style="1" bestFit="1" customWidth="1"/>
    <col min="1830" max="1830" width="10" style="1" bestFit="1" customWidth="1"/>
    <col min="1831" max="1831" width="9.3984375" style="1" bestFit="1" customWidth="1"/>
    <col min="1832" max="1832" width="10.19921875" style="1" bestFit="1" customWidth="1"/>
    <col min="1833" max="1833" width="10.3984375" style="1" bestFit="1" customWidth="1"/>
    <col min="1834" max="1834" width="10" style="1" bestFit="1" customWidth="1"/>
    <col min="1835" max="1835" width="10.19921875" style="1" bestFit="1" customWidth="1"/>
    <col min="1836" max="1836" width="10" style="1" bestFit="1" customWidth="1"/>
    <col min="1837" max="1838" width="10.19921875" style="1" bestFit="1" customWidth="1"/>
    <col min="1839" max="1839" width="9.3984375" style="1" bestFit="1" customWidth="1"/>
    <col min="1840" max="1840" width="10.3984375" style="1" bestFit="1" customWidth="1"/>
    <col min="1841" max="1841" width="10" style="1" bestFit="1" customWidth="1"/>
    <col min="1842" max="1842" width="9.796875" style="1" bestFit="1" customWidth="1"/>
    <col min="1843" max="1844" width="11.3984375" style="1"/>
    <col min="1845" max="1845" width="10" style="1" bestFit="1" customWidth="1"/>
    <col min="1846" max="1846" width="11.19921875" style="1" bestFit="1" customWidth="1"/>
    <col min="1847" max="1847" width="11.19921875" style="1" customWidth="1"/>
    <col min="1848" max="1848" width="7" style="1" bestFit="1" customWidth="1"/>
    <col min="1849" max="1850" width="6.796875" style="1" bestFit="1" customWidth="1"/>
    <col min="1851" max="1851" width="9" style="1" bestFit="1" customWidth="1"/>
    <col min="1852" max="1852" width="9.19921875" style="1" bestFit="1" customWidth="1"/>
    <col min="1853" max="1853" width="14.3984375" style="1" bestFit="1" customWidth="1"/>
    <col min="1854" max="1854" width="6.19921875" style="1" customWidth="1"/>
    <col min="1855" max="1855" width="8.19921875" style="1" customWidth="1"/>
    <col min="1856" max="1860" width="11.3984375" style="1"/>
    <col min="1861" max="1861" width="6.796875" style="1" bestFit="1" customWidth="1"/>
    <col min="1862" max="1865" width="11.3984375" style="1"/>
    <col min="1866" max="1869" width="13.796875" style="1" bestFit="1" customWidth="1"/>
    <col min="1870" max="1870" width="14" style="1" bestFit="1" customWidth="1"/>
    <col min="1871" max="1871" width="13.3984375" style="1" bestFit="1" customWidth="1"/>
    <col min="1872" max="1873" width="14" style="1" bestFit="1" customWidth="1"/>
    <col min="1874" max="1874" width="13.3984375" style="1" bestFit="1" customWidth="1"/>
    <col min="1875" max="1876" width="12.796875" style="1" bestFit="1" customWidth="1"/>
    <col min="1877" max="1877" width="13.796875" style="1" bestFit="1" customWidth="1"/>
    <col min="1878" max="1878" width="13.3984375" style="1" bestFit="1" customWidth="1"/>
    <col min="1879" max="1879" width="19.796875" style="1" bestFit="1" customWidth="1"/>
    <col min="1880" max="1880" width="14" style="1" bestFit="1" customWidth="1"/>
    <col min="1881" max="1881" width="13.3984375" style="1" bestFit="1" customWidth="1"/>
    <col min="1882" max="1882" width="19.19921875" style="1" bestFit="1" customWidth="1"/>
    <col min="1883" max="1883" width="14.3984375" style="1" bestFit="1" customWidth="1"/>
    <col min="1884" max="1884" width="13.19921875" style="1" bestFit="1" customWidth="1"/>
    <col min="1885" max="1885" width="14.3984375" style="1" bestFit="1" customWidth="1"/>
    <col min="1886" max="1886" width="14.19921875" style="1" bestFit="1" customWidth="1"/>
    <col min="1887" max="1890" width="13.796875" style="1" bestFit="1" customWidth="1"/>
    <col min="1891" max="1891" width="13.19921875" style="1" bestFit="1" customWidth="1"/>
    <col min="1892" max="1892" width="12.796875" style="1" bestFit="1" customWidth="1"/>
    <col min="1893" max="1895" width="13.796875" style="1" bestFit="1" customWidth="1"/>
    <col min="1896" max="1896" width="14.19921875" style="1" bestFit="1" customWidth="1"/>
    <col min="1897" max="1897" width="14.3984375" style="1" bestFit="1" customWidth="1"/>
    <col min="1898" max="1898" width="13.796875" style="1" bestFit="1" customWidth="1"/>
    <col min="1899" max="1899" width="14" style="1" bestFit="1" customWidth="1"/>
    <col min="1900" max="1900" width="13.796875" style="1" bestFit="1" customWidth="1"/>
    <col min="1901" max="1902" width="14" style="1" bestFit="1" customWidth="1"/>
    <col min="1903" max="1903" width="13.3984375" style="1" bestFit="1" customWidth="1"/>
    <col min="1904" max="1904" width="14.3984375" style="1" bestFit="1" customWidth="1"/>
    <col min="1905" max="1905" width="14" style="1" bestFit="1" customWidth="1"/>
    <col min="1906" max="1907" width="13.796875" style="1" bestFit="1" customWidth="1"/>
    <col min="1908" max="1908" width="15.19921875" style="1" bestFit="1" customWidth="1"/>
    <col min="1909" max="1914" width="11.3984375" style="1"/>
    <col min="1915" max="1916" width="14.19921875" style="1" bestFit="1" customWidth="1"/>
    <col min="1917" max="2038" width="11.3984375" style="1"/>
    <col min="2039" max="2039" width="7" style="1" bestFit="1" customWidth="1"/>
    <col min="2040" max="2040" width="14.3984375" style="1" bestFit="1" customWidth="1"/>
    <col min="2041" max="2041" width="10.19921875" style="1" bestFit="1" customWidth="1"/>
    <col min="2042" max="2042" width="13.19921875" style="1" bestFit="1" customWidth="1"/>
    <col min="2043" max="2043" width="13.19921875" style="1" customWidth="1"/>
    <col min="2044" max="2044" width="11.796875" style="1" bestFit="1" customWidth="1"/>
    <col min="2045" max="2045" width="16.3984375" style="1" bestFit="1" customWidth="1"/>
    <col min="2046" max="2047" width="10.19921875" style="1" customWidth="1"/>
    <col min="2048" max="2049" width="10" style="1" bestFit="1" customWidth="1"/>
    <col min="2050" max="2050" width="11.19921875" style="1" bestFit="1" customWidth="1"/>
    <col min="2051" max="2051" width="11.3984375" style="1" bestFit="1" customWidth="1"/>
    <col min="2052" max="2053" width="14.796875" style="1" bestFit="1" customWidth="1"/>
    <col min="2054" max="2054" width="9.19921875" style="1" bestFit="1" customWidth="1"/>
    <col min="2055" max="2055" width="15.796875" style="1" bestFit="1" customWidth="1"/>
    <col min="2056" max="2056" width="9.3984375" style="1" bestFit="1" customWidth="1"/>
    <col min="2057" max="2057" width="11.796875" style="1" bestFit="1" customWidth="1"/>
    <col min="2058" max="2058" width="14.796875" style="1" bestFit="1" customWidth="1"/>
    <col min="2059" max="2060" width="10" style="1" bestFit="1" customWidth="1"/>
    <col min="2061" max="2061" width="9.3984375" style="1" bestFit="1" customWidth="1"/>
    <col min="2062" max="2062" width="14.796875" style="1" bestFit="1" customWidth="1"/>
    <col min="2063" max="2063" width="9.3984375" style="1" bestFit="1" customWidth="1"/>
    <col min="2064" max="2064" width="10" style="1" bestFit="1" customWidth="1"/>
    <col min="2065" max="2065" width="10.19921875" style="1" bestFit="1" customWidth="1"/>
    <col min="2066" max="2066" width="9.3984375" style="1" bestFit="1" customWidth="1"/>
    <col min="2067" max="2068" width="8.796875" style="1" bestFit="1" customWidth="1"/>
    <col min="2069" max="2069" width="10" style="1" bestFit="1" customWidth="1"/>
    <col min="2070" max="2070" width="9.3984375" style="1" bestFit="1" customWidth="1"/>
    <col min="2071" max="2071" width="16" style="1" bestFit="1" customWidth="1"/>
    <col min="2072" max="2072" width="10" style="1" bestFit="1" customWidth="1"/>
    <col min="2073" max="2073" width="9.3984375" style="1" bestFit="1" customWidth="1"/>
    <col min="2074" max="2074" width="15" style="1" bestFit="1" customWidth="1"/>
    <col min="2075" max="2075" width="9.796875" style="1" bestFit="1" customWidth="1"/>
    <col min="2076" max="2076" width="9.19921875" style="1" bestFit="1" customWidth="1"/>
    <col min="2077" max="2078" width="10.19921875" style="1" bestFit="1" customWidth="1"/>
    <col min="2079" max="2079" width="10" style="1" bestFit="1" customWidth="1"/>
    <col min="2080" max="2080" width="9.796875" style="1" bestFit="1" customWidth="1"/>
    <col min="2081" max="2082" width="10" style="1" bestFit="1" customWidth="1"/>
    <col min="2083" max="2083" width="9.19921875" style="1" bestFit="1" customWidth="1"/>
    <col min="2084" max="2084" width="14" style="1" bestFit="1" customWidth="1"/>
    <col min="2085" max="2085" width="9.796875" style="1" bestFit="1" customWidth="1"/>
    <col min="2086" max="2086" width="10" style="1" bestFit="1" customWidth="1"/>
    <col min="2087" max="2087" width="9.3984375" style="1" bestFit="1" customWidth="1"/>
    <col min="2088" max="2088" width="10.19921875" style="1" bestFit="1" customWidth="1"/>
    <col min="2089" max="2089" width="10.3984375" style="1" bestFit="1" customWidth="1"/>
    <col min="2090" max="2090" width="10" style="1" bestFit="1" customWidth="1"/>
    <col min="2091" max="2091" width="10.19921875" style="1" bestFit="1" customWidth="1"/>
    <col min="2092" max="2092" width="10" style="1" bestFit="1" customWidth="1"/>
    <col min="2093" max="2094" width="10.19921875" style="1" bestFit="1" customWidth="1"/>
    <col min="2095" max="2095" width="9.3984375" style="1" bestFit="1" customWidth="1"/>
    <col min="2096" max="2096" width="10.3984375" style="1" bestFit="1" customWidth="1"/>
    <col min="2097" max="2097" width="10" style="1" bestFit="1" customWidth="1"/>
    <col min="2098" max="2098" width="9.796875" style="1" bestFit="1" customWidth="1"/>
    <col min="2099" max="2100" width="11.3984375" style="1"/>
    <col min="2101" max="2101" width="10" style="1" bestFit="1" customWidth="1"/>
    <col min="2102" max="2102" width="11.19921875" style="1" bestFit="1" customWidth="1"/>
    <col min="2103" max="2103" width="11.19921875" style="1" customWidth="1"/>
    <col min="2104" max="2104" width="7" style="1" bestFit="1" customWidth="1"/>
    <col min="2105" max="2106" width="6.796875" style="1" bestFit="1" customWidth="1"/>
    <col min="2107" max="2107" width="9" style="1" bestFit="1" customWidth="1"/>
    <col min="2108" max="2108" width="9.19921875" style="1" bestFit="1" customWidth="1"/>
    <col min="2109" max="2109" width="14.3984375" style="1" bestFit="1" customWidth="1"/>
    <col min="2110" max="2110" width="6.19921875" style="1" customWidth="1"/>
    <col min="2111" max="2111" width="8.19921875" style="1" customWidth="1"/>
    <col min="2112" max="2116" width="11.3984375" style="1"/>
    <col min="2117" max="2117" width="6.796875" style="1" bestFit="1" customWidth="1"/>
    <col min="2118" max="2121" width="11.3984375" style="1"/>
    <col min="2122" max="2125" width="13.796875" style="1" bestFit="1" customWidth="1"/>
    <col min="2126" max="2126" width="14" style="1" bestFit="1" customWidth="1"/>
    <col min="2127" max="2127" width="13.3984375" style="1" bestFit="1" customWidth="1"/>
    <col min="2128" max="2129" width="14" style="1" bestFit="1" customWidth="1"/>
    <col min="2130" max="2130" width="13.3984375" style="1" bestFit="1" customWidth="1"/>
    <col min="2131" max="2132" width="12.796875" style="1" bestFit="1" customWidth="1"/>
    <col min="2133" max="2133" width="13.796875" style="1" bestFit="1" customWidth="1"/>
    <col min="2134" max="2134" width="13.3984375" style="1" bestFit="1" customWidth="1"/>
    <col min="2135" max="2135" width="19.796875" style="1" bestFit="1" customWidth="1"/>
    <col min="2136" max="2136" width="14" style="1" bestFit="1" customWidth="1"/>
    <col min="2137" max="2137" width="13.3984375" style="1" bestFit="1" customWidth="1"/>
    <col min="2138" max="2138" width="19.19921875" style="1" bestFit="1" customWidth="1"/>
    <col min="2139" max="2139" width="14.3984375" style="1" bestFit="1" customWidth="1"/>
    <col min="2140" max="2140" width="13.19921875" style="1" bestFit="1" customWidth="1"/>
    <col min="2141" max="2141" width="14.3984375" style="1" bestFit="1" customWidth="1"/>
    <col min="2142" max="2142" width="14.19921875" style="1" bestFit="1" customWidth="1"/>
    <col min="2143" max="2146" width="13.796875" style="1" bestFit="1" customWidth="1"/>
    <col min="2147" max="2147" width="13.19921875" style="1" bestFit="1" customWidth="1"/>
    <col min="2148" max="2148" width="12.796875" style="1" bestFit="1" customWidth="1"/>
    <col min="2149" max="2151" width="13.796875" style="1" bestFit="1" customWidth="1"/>
    <col min="2152" max="2152" width="14.19921875" style="1" bestFit="1" customWidth="1"/>
    <col min="2153" max="2153" width="14.3984375" style="1" bestFit="1" customWidth="1"/>
    <col min="2154" max="2154" width="13.796875" style="1" bestFit="1" customWidth="1"/>
    <col min="2155" max="2155" width="14" style="1" bestFit="1" customWidth="1"/>
    <col min="2156" max="2156" width="13.796875" style="1" bestFit="1" customWidth="1"/>
    <col min="2157" max="2158" width="14" style="1" bestFit="1" customWidth="1"/>
    <col min="2159" max="2159" width="13.3984375" style="1" bestFit="1" customWidth="1"/>
    <col min="2160" max="2160" width="14.3984375" style="1" bestFit="1" customWidth="1"/>
    <col min="2161" max="2161" width="14" style="1" bestFit="1" customWidth="1"/>
    <col min="2162" max="2163" width="13.796875" style="1" bestFit="1" customWidth="1"/>
    <col min="2164" max="2164" width="15.19921875" style="1" bestFit="1" customWidth="1"/>
    <col min="2165" max="2170" width="11.3984375" style="1"/>
    <col min="2171" max="2172" width="14.19921875" style="1" bestFit="1" customWidth="1"/>
    <col min="2173" max="2294" width="11.3984375" style="1"/>
    <col min="2295" max="2295" width="7" style="1" bestFit="1" customWidth="1"/>
    <col min="2296" max="2296" width="14.3984375" style="1" bestFit="1" customWidth="1"/>
    <col min="2297" max="2297" width="10.19921875" style="1" bestFit="1" customWidth="1"/>
    <col min="2298" max="2298" width="13.19921875" style="1" bestFit="1" customWidth="1"/>
    <col min="2299" max="2299" width="13.19921875" style="1" customWidth="1"/>
    <col min="2300" max="2300" width="11.796875" style="1" bestFit="1" customWidth="1"/>
    <col min="2301" max="2301" width="16.3984375" style="1" bestFit="1" customWidth="1"/>
    <col min="2302" max="2303" width="10.19921875" style="1" customWidth="1"/>
    <col min="2304" max="2305" width="10" style="1" bestFit="1" customWidth="1"/>
    <col min="2306" max="2306" width="11.19921875" style="1" bestFit="1" customWidth="1"/>
    <col min="2307" max="2307" width="11.3984375" style="1" bestFit="1" customWidth="1"/>
    <col min="2308" max="2309" width="14.796875" style="1" bestFit="1" customWidth="1"/>
    <col min="2310" max="2310" width="9.19921875" style="1" bestFit="1" customWidth="1"/>
    <col min="2311" max="2311" width="15.796875" style="1" bestFit="1" customWidth="1"/>
    <col min="2312" max="2312" width="9.3984375" style="1" bestFit="1" customWidth="1"/>
    <col min="2313" max="2313" width="11.796875" style="1" bestFit="1" customWidth="1"/>
    <col min="2314" max="2314" width="14.796875" style="1" bestFit="1" customWidth="1"/>
    <col min="2315" max="2316" width="10" style="1" bestFit="1" customWidth="1"/>
    <col min="2317" max="2317" width="9.3984375" style="1" bestFit="1" customWidth="1"/>
    <col min="2318" max="2318" width="14.796875" style="1" bestFit="1" customWidth="1"/>
    <col min="2319" max="2319" width="9.3984375" style="1" bestFit="1" customWidth="1"/>
    <col min="2320" max="2320" width="10" style="1" bestFit="1" customWidth="1"/>
    <col min="2321" max="2321" width="10.19921875" style="1" bestFit="1" customWidth="1"/>
    <col min="2322" max="2322" width="9.3984375" style="1" bestFit="1" customWidth="1"/>
    <col min="2323" max="2324" width="8.796875" style="1" bestFit="1" customWidth="1"/>
    <col min="2325" max="2325" width="10" style="1" bestFit="1" customWidth="1"/>
    <col min="2326" max="2326" width="9.3984375" style="1" bestFit="1" customWidth="1"/>
    <col min="2327" max="2327" width="16" style="1" bestFit="1" customWidth="1"/>
    <col min="2328" max="2328" width="10" style="1" bestFit="1" customWidth="1"/>
    <col min="2329" max="2329" width="9.3984375" style="1" bestFit="1" customWidth="1"/>
    <col min="2330" max="2330" width="15" style="1" bestFit="1" customWidth="1"/>
    <col min="2331" max="2331" width="9.796875" style="1" bestFit="1" customWidth="1"/>
    <col min="2332" max="2332" width="9.19921875" style="1" bestFit="1" customWidth="1"/>
    <col min="2333" max="2334" width="10.19921875" style="1" bestFit="1" customWidth="1"/>
    <col min="2335" max="2335" width="10" style="1" bestFit="1" customWidth="1"/>
    <col min="2336" max="2336" width="9.796875" style="1" bestFit="1" customWidth="1"/>
    <col min="2337" max="2338" width="10" style="1" bestFit="1" customWidth="1"/>
    <col min="2339" max="2339" width="9.19921875" style="1" bestFit="1" customWidth="1"/>
    <col min="2340" max="2340" width="14" style="1" bestFit="1" customWidth="1"/>
    <col min="2341" max="2341" width="9.796875" style="1" bestFit="1" customWidth="1"/>
    <col min="2342" max="2342" width="10" style="1" bestFit="1" customWidth="1"/>
    <col min="2343" max="2343" width="9.3984375" style="1" bestFit="1" customWidth="1"/>
    <col min="2344" max="2344" width="10.19921875" style="1" bestFit="1" customWidth="1"/>
    <col min="2345" max="2345" width="10.3984375" style="1" bestFit="1" customWidth="1"/>
    <col min="2346" max="2346" width="10" style="1" bestFit="1" customWidth="1"/>
    <col min="2347" max="2347" width="10.19921875" style="1" bestFit="1" customWidth="1"/>
    <col min="2348" max="2348" width="10" style="1" bestFit="1" customWidth="1"/>
    <col min="2349" max="2350" width="10.19921875" style="1" bestFit="1" customWidth="1"/>
    <col min="2351" max="2351" width="9.3984375" style="1" bestFit="1" customWidth="1"/>
    <col min="2352" max="2352" width="10.3984375" style="1" bestFit="1" customWidth="1"/>
    <col min="2353" max="2353" width="10" style="1" bestFit="1" customWidth="1"/>
    <col min="2354" max="2354" width="9.796875" style="1" bestFit="1" customWidth="1"/>
    <col min="2355" max="2356" width="11.3984375" style="1"/>
    <col min="2357" max="2357" width="10" style="1" bestFit="1" customWidth="1"/>
    <col min="2358" max="2358" width="11.19921875" style="1" bestFit="1" customWidth="1"/>
    <col min="2359" max="2359" width="11.19921875" style="1" customWidth="1"/>
    <col min="2360" max="2360" width="7" style="1" bestFit="1" customWidth="1"/>
    <col min="2361" max="2362" width="6.796875" style="1" bestFit="1" customWidth="1"/>
    <col min="2363" max="2363" width="9" style="1" bestFit="1" customWidth="1"/>
    <col min="2364" max="2364" width="9.19921875" style="1" bestFit="1" customWidth="1"/>
    <col min="2365" max="2365" width="14.3984375" style="1" bestFit="1" customWidth="1"/>
    <col min="2366" max="2366" width="6.19921875" style="1" customWidth="1"/>
    <col min="2367" max="2367" width="8.19921875" style="1" customWidth="1"/>
    <col min="2368" max="2372" width="11.3984375" style="1"/>
    <col min="2373" max="2373" width="6.796875" style="1" bestFit="1" customWidth="1"/>
    <col min="2374" max="2377" width="11.3984375" style="1"/>
    <col min="2378" max="2381" width="13.796875" style="1" bestFit="1" customWidth="1"/>
    <col min="2382" max="2382" width="14" style="1" bestFit="1" customWidth="1"/>
    <col min="2383" max="2383" width="13.3984375" style="1" bestFit="1" customWidth="1"/>
    <col min="2384" max="2385" width="14" style="1" bestFit="1" customWidth="1"/>
    <col min="2386" max="2386" width="13.3984375" style="1" bestFit="1" customWidth="1"/>
    <col min="2387" max="2388" width="12.796875" style="1" bestFit="1" customWidth="1"/>
    <col min="2389" max="2389" width="13.796875" style="1" bestFit="1" customWidth="1"/>
    <col min="2390" max="2390" width="13.3984375" style="1" bestFit="1" customWidth="1"/>
    <col min="2391" max="2391" width="19.796875" style="1" bestFit="1" customWidth="1"/>
    <col min="2392" max="2392" width="14" style="1" bestFit="1" customWidth="1"/>
    <col min="2393" max="2393" width="13.3984375" style="1" bestFit="1" customWidth="1"/>
    <col min="2394" max="2394" width="19.19921875" style="1" bestFit="1" customWidth="1"/>
    <col min="2395" max="2395" width="14.3984375" style="1" bestFit="1" customWidth="1"/>
    <col min="2396" max="2396" width="13.19921875" style="1" bestFit="1" customWidth="1"/>
    <col min="2397" max="2397" width="14.3984375" style="1" bestFit="1" customWidth="1"/>
    <col min="2398" max="2398" width="14.19921875" style="1" bestFit="1" customWidth="1"/>
    <col min="2399" max="2402" width="13.796875" style="1" bestFit="1" customWidth="1"/>
    <col min="2403" max="2403" width="13.19921875" style="1" bestFit="1" customWidth="1"/>
    <col min="2404" max="2404" width="12.796875" style="1" bestFit="1" customWidth="1"/>
    <col min="2405" max="2407" width="13.796875" style="1" bestFit="1" customWidth="1"/>
    <col min="2408" max="2408" width="14.19921875" style="1" bestFit="1" customWidth="1"/>
    <col min="2409" max="2409" width="14.3984375" style="1" bestFit="1" customWidth="1"/>
    <col min="2410" max="2410" width="13.796875" style="1" bestFit="1" customWidth="1"/>
    <col min="2411" max="2411" width="14" style="1" bestFit="1" customWidth="1"/>
    <col min="2412" max="2412" width="13.796875" style="1" bestFit="1" customWidth="1"/>
    <col min="2413" max="2414" width="14" style="1" bestFit="1" customWidth="1"/>
    <col min="2415" max="2415" width="13.3984375" style="1" bestFit="1" customWidth="1"/>
    <col min="2416" max="2416" width="14.3984375" style="1" bestFit="1" customWidth="1"/>
    <col min="2417" max="2417" width="14" style="1" bestFit="1" customWidth="1"/>
    <col min="2418" max="2419" width="13.796875" style="1" bestFit="1" customWidth="1"/>
    <col min="2420" max="2420" width="15.19921875" style="1" bestFit="1" customWidth="1"/>
    <col min="2421" max="2426" width="11.3984375" style="1"/>
    <col min="2427" max="2428" width="14.19921875" style="1" bestFit="1" customWidth="1"/>
    <col min="2429" max="2550" width="11.3984375" style="1"/>
    <col min="2551" max="2551" width="7" style="1" bestFit="1" customWidth="1"/>
    <col min="2552" max="2552" width="14.3984375" style="1" bestFit="1" customWidth="1"/>
    <col min="2553" max="2553" width="10.19921875" style="1" bestFit="1" customWidth="1"/>
    <col min="2554" max="2554" width="13.19921875" style="1" bestFit="1" customWidth="1"/>
    <col min="2555" max="2555" width="13.19921875" style="1" customWidth="1"/>
    <col min="2556" max="2556" width="11.796875" style="1" bestFit="1" customWidth="1"/>
    <col min="2557" max="2557" width="16.3984375" style="1" bestFit="1" customWidth="1"/>
    <col min="2558" max="2559" width="10.19921875" style="1" customWidth="1"/>
    <col min="2560" max="2561" width="10" style="1" bestFit="1" customWidth="1"/>
    <col min="2562" max="2562" width="11.19921875" style="1" bestFit="1" customWidth="1"/>
    <col min="2563" max="2563" width="11.3984375" style="1" bestFit="1" customWidth="1"/>
    <col min="2564" max="2565" width="14.796875" style="1" bestFit="1" customWidth="1"/>
    <col min="2566" max="2566" width="9.19921875" style="1" bestFit="1" customWidth="1"/>
    <col min="2567" max="2567" width="15.796875" style="1" bestFit="1" customWidth="1"/>
    <col min="2568" max="2568" width="9.3984375" style="1" bestFit="1" customWidth="1"/>
    <col min="2569" max="2569" width="11.796875" style="1" bestFit="1" customWidth="1"/>
    <col min="2570" max="2570" width="14.796875" style="1" bestFit="1" customWidth="1"/>
    <col min="2571" max="2572" width="10" style="1" bestFit="1" customWidth="1"/>
    <col min="2573" max="2573" width="9.3984375" style="1" bestFit="1" customWidth="1"/>
    <col min="2574" max="2574" width="14.796875" style="1" bestFit="1" customWidth="1"/>
    <col min="2575" max="2575" width="9.3984375" style="1" bestFit="1" customWidth="1"/>
    <col min="2576" max="2576" width="10" style="1" bestFit="1" customWidth="1"/>
    <col min="2577" max="2577" width="10.19921875" style="1" bestFit="1" customWidth="1"/>
    <col min="2578" max="2578" width="9.3984375" style="1" bestFit="1" customWidth="1"/>
    <col min="2579" max="2580" width="8.796875" style="1" bestFit="1" customWidth="1"/>
    <col min="2581" max="2581" width="10" style="1" bestFit="1" customWidth="1"/>
    <col min="2582" max="2582" width="9.3984375" style="1" bestFit="1" customWidth="1"/>
    <col min="2583" max="2583" width="16" style="1" bestFit="1" customWidth="1"/>
    <col min="2584" max="2584" width="10" style="1" bestFit="1" customWidth="1"/>
    <col min="2585" max="2585" width="9.3984375" style="1" bestFit="1" customWidth="1"/>
    <col min="2586" max="2586" width="15" style="1" bestFit="1" customWidth="1"/>
    <col min="2587" max="2587" width="9.796875" style="1" bestFit="1" customWidth="1"/>
    <col min="2588" max="2588" width="9.19921875" style="1" bestFit="1" customWidth="1"/>
    <col min="2589" max="2590" width="10.19921875" style="1" bestFit="1" customWidth="1"/>
    <col min="2591" max="2591" width="10" style="1" bestFit="1" customWidth="1"/>
    <col min="2592" max="2592" width="9.796875" style="1" bestFit="1" customWidth="1"/>
    <col min="2593" max="2594" width="10" style="1" bestFit="1" customWidth="1"/>
    <col min="2595" max="2595" width="9.19921875" style="1" bestFit="1" customWidth="1"/>
    <col min="2596" max="2596" width="14" style="1" bestFit="1" customWidth="1"/>
    <col min="2597" max="2597" width="9.796875" style="1" bestFit="1" customWidth="1"/>
    <col min="2598" max="2598" width="10" style="1" bestFit="1" customWidth="1"/>
    <col min="2599" max="2599" width="9.3984375" style="1" bestFit="1" customWidth="1"/>
    <col min="2600" max="2600" width="10.19921875" style="1" bestFit="1" customWidth="1"/>
    <col min="2601" max="2601" width="10.3984375" style="1" bestFit="1" customWidth="1"/>
    <col min="2602" max="2602" width="10" style="1" bestFit="1" customWidth="1"/>
    <col min="2603" max="2603" width="10.19921875" style="1" bestFit="1" customWidth="1"/>
    <col min="2604" max="2604" width="10" style="1" bestFit="1" customWidth="1"/>
    <col min="2605" max="2606" width="10.19921875" style="1" bestFit="1" customWidth="1"/>
    <col min="2607" max="2607" width="9.3984375" style="1" bestFit="1" customWidth="1"/>
    <col min="2608" max="2608" width="10.3984375" style="1" bestFit="1" customWidth="1"/>
    <col min="2609" max="2609" width="10" style="1" bestFit="1" customWidth="1"/>
    <col min="2610" max="2610" width="9.796875" style="1" bestFit="1" customWidth="1"/>
    <col min="2611" max="2612" width="11.3984375" style="1"/>
    <col min="2613" max="2613" width="10" style="1" bestFit="1" customWidth="1"/>
    <col min="2614" max="2614" width="11.19921875" style="1" bestFit="1" customWidth="1"/>
    <col min="2615" max="2615" width="11.19921875" style="1" customWidth="1"/>
    <col min="2616" max="2616" width="7" style="1" bestFit="1" customWidth="1"/>
    <col min="2617" max="2618" width="6.796875" style="1" bestFit="1" customWidth="1"/>
    <col min="2619" max="2619" width="9" style="1" bestFit="1" customWidth="1"/>
    <col min="2620" max="2620" width="9.19921875" style="1" bestFit="1" customWidth="1"/>
    <col min="2621" max="2621" width="14.3984375" style="1" bestFit="1" customWidth="1"/>
    <col min="2622" max="2622" width="6.19921875" style="1" customWidth="1"/>
    <col min="2623" max="2623" width="8.19921875" style="1" customWidth="1"/>
    <col min="2624" max="2628" width="11.3984375" style="1"/>
    <col min="2629" max="2629" width="6.796875" style="1" bestFit="1" customWidth="1"/>
    <col min="2630" max="2633" width="11.3984375" style="1"/>
    <col min="2634" max="2637" width="13.796875" style="1" bestFit="1" customWidth="1"/>
    <col min="2638" max="2638" width="14" style="1" bestFit="1" customWidth="1"/>
    <col min="2639" max="2639" width="13.3984375" style="1" bestFit="1" customWidth="1"/>
    <col min="2640" max="2641" width="14" style="1" bestFit="1" customWidth="1"/>
    <col min="2642" max="2642" width="13.3984375" style="1" bestFit="1" customWidth="1"/>
    <col min="2643" max="2644" width="12.796875" style="1" bestFit="1" customWidth="1"/>
    <col min="2645" max="2645" width="13.796875" style="1" bestFit="1" customWidth="1"/>
    <col min="2646" max="2646" width="13.3984375" style="1" bestFit="1" customWidth="1"/>
    <col min="2647" max="2647" width="19.796875" style="1" bestFit="1" customWidth="1"/>
    <col min="2648" max="2648" width="14" style="1" bestFit="1" customWidth="1"/>
    <col min="2649" max="2649" width="13.3984375" style="1" bestFit="1" customWidth="1"/>
    <col min="2650" max="2650" width="19.19921875" style="1" bestFit="1" customWidth="1"/>
    <col min="2651" max="2651" width="14.3984375" style="1" bestFit="1" customWidth="1"/>
    <col min="2652" max="2652" width="13.19921875" style="1" bestFit="1" customWidth="1"/>
    <col min="2653" max="2653" width="14.3984375" style="1" bestFit="1" customWidth="1"/>
    <col min="2654" max="2654" width="14.19921875" style="1" bestFit="1" customWidth="1"/>
    <col min="2655" max="2658" width="13.796875" style="1" bestFit="1" customWidth="1"/>
    <col min="2659" max="2659" width="13.19921875" style="1" bestFit="1" customWidth="1"/>
    <col min="2660" max="2660" width="12.796875" style="1" bestFit="1" customWidth="1"/>
    <col min="2661" max="2663" width="13.796875" style="1" bestFit="1" customWidth="1"/>
    <col min="2664" max="2664" width="14.19921875" style="1" bestFit="1" customWidth="1"/>
    <col min="2665" max="2665" width="14.3984375" style="1" bestFit="1" customWidth="1"/>
    <col min="2666" max="2666" width="13.796875" style="1" bestFit="1" customWidth="1"/>
    <col min="2667" max="2667" width="14" style="1" bestFit="1" customWidth="1"/>
    <col min="2668" max="2668" width="13.796875" style="1" bestFit="1" customWidth="1"/>
    <col min="2669" max="2670" width="14" style="1" bestFit="1" customWidth="1"/>
    <col min="2671" max="2671" width="13.3984375" style="1" bestFit="1" customWidth="1"/>
    <col min="2672" max="2672" width="14.3984375" style="1" bestFit="1" customWidth="1"/>
    <col min="2673" max="2673" width="14" style="1" bestFit="1" customWidth="1"/>
    <col min="2674" max="2675" width="13.796875" style="1" bestFit="1" customWidth="1"/>
    <col min="2676" max="2676" width="15.19921875" style="1" bestFit="1" customWidth="1"/>
    <col min="2677" max="2682" width="11.3984375" style="1"/>
    <col min="2683" max="2684" width="14.19921875" style="1" bestFit="1" customWidth="1"/>
    <col min="2685" max="2806" width="11.3984375" style="1"/>
    <col min="2807" max="2807" width="7" style="1" bestFit="1" customWidth="1"/>
    <col min="2808" max="2808" width="14.3984375" style="1" bestFit="1" customWidth="1"/>
    <col min="2809" max="2809" width="10.19921875" style="1" bestFit="1" customWidth="1"/>
    <col min="2810" max="2810" width="13.19921875" style="1" bestFit="1" customWidth="1"/>
    <col min="2811" max="2811" width="13.19921875" style="1" customWidth="1"/>
    <col min="2812" max="2812" width="11.796875" style="1" bestFit="1" customWidth="1"/>
    <col min="2813" max="2813" width="16.3984375" style="1" bestFit="1" customWidth="1"/>
    <col min="2814" max="2815" width="10.19921875" style="1" customWidth="1"/>
    <col min="2816" max="2817" width="10" style="1" bestFit="1" customWidth="1"/>
    <col min="2818" max="2818" width="11.19921875" style="1" bestFit="1" customWidth="1"/>
    <col min="2819" max="2819" width="11.3984375" style="1" bestFit="1" customWidth="1"/>
    <col min="2820" max="2821" width="14.796875" style="1" bestFit="1" customWidth="1"/>
    <col min="2822" max="2822" width="9.19921875" style="1" bestFit="1" customWidth="1"/>
    <col min="2823" max="2823" width="15.796875" style="1" bestFit="1" customWidth="1"/>
    <col min="2824" max="2824" width="9.3984375" style="1" bestFit="1" customWidth="1"/>
    <col min="2825" max="2825" width="11.796875" style="1" bestFit="1" customWidth="1"/>
    <col min="2826" max="2826" width="14.796875" style="1" bestFit="1" customWidth="1"/>
    <col min="2827" max="2828" width="10" style="1" bestFit="1" customWidth="1"/>
    <col min="2829" max="2829" width="9.3984375" style="1" bestFit="1" customWidth="1"/>
    <col min="2830" max="2830" width="14.796875" style="1" bestFit="1" customWidth="1"/>
    <col min="2831" max="2831" width="9.3984375" style="1" bestFit="1" customWidth="1"/>
    <col min="2832" max="2832" width="10" style="1" bestFit="1" customWidth="1"/>
    <col min="2833" max="2833" width="10.19921875" style="1" bestFit="1" customWidth="1"/>
    <col min="2834" max="2834" width="9.3984375" style="1" bestFit="1" customWidth="1"/>
    <col min="2835" max="2836" width="8.796875" style="1" bestFit="1" customWidth="1"/>
    <col min="2837" max="2837" width="10" style="1" bestFit="1" customWidth="1"/>
    <col min="2838" max="2838" width="9.3984375" style="1" bestFit="1" customWidth="1"/>
    <col min="2839" max="2839" width="16" style="1" bestFit="1" customWidth="1"/>
    <col min="2840" max="2840" width="10" style="1" bestFit="1" customWidth="1"/>
    <col min="2841" max="2841" width="9.3984375" style="1" bestFit="1" customWidth="1"/>
    <col min="2842" max="2842" width="15" style="1" bestFit="1" customWidth="1"/>
    <col min="2843" max="2843" width="9.796875" style="1" bestFit="1" customWidth="1"/>
    <col min="2844" max="2844" width="9.19921875" style="1" bestFit="1" customWidth="1"/>
    <col min="2845" max="2846" width="10.19921875" style="1" bestFit="1" customWidth="1"/>
    <col min="2847" max="2847" width="10" style="1" bestFit="1" customWidth="1"/>
    <col min="2848" max="2848" width="9.796875" style="1" bestFit="1" customWidth="1"/>
    <col min="2849" max="2850" width="10" style="1" bestFit="1" customWidth="1"/>
    <col min="2851" max="2851" width="9.19921875" style="1" bestFit="1" customWidth="1"/>
    <col min="2852" max="2852" width="14" style="1" bestFit="1" customWidth="1"/>
    <col min="2853" max="2853" width="9.796875" style="1" bestFit="1" customWidth="1"/>
    <col min="2854" max="2854" width="10" style="1" bestFit="1" customWidth="1"/>
    <col min="2855" max="2855" width="9.3984375" style="1" bestFit="1" customWidth="1"/>
    <col min="2856" max="2856" width="10.19921875" style="1" bestFit="1" customWidth="1"/>
    <col min="2857" max="2857" width="10.3984375" style="1" bestFit="1" customWidth="1"/>
    <col min="2858" max="2858" width="10" style="1" bestFit="1" customWidth="1"/>
    <col min="2859" max="2859" width="10.19921875" style="1" bestFit="1" customWidth="1"/>
    <col min="2860" max="2860" width="10" style="1" bestFit="1" customWidth="1"/>
    <col min="2861" max="2862" width="10.19921875" style="1" bestFit="1" customWidth="1"/>
    <col min="2863" max="2863" width="9.3984375" style="1" bestFit="1" customWidth="1"/>
    <col min="2864" max="2864" width="10.3984375" style="1" bestFit="1" customWidth="1"/>
    <col min="2865" max="2865" width="10" style="1" bestFit="1" customWidth="1"/>
    <col min="2866" max="2866" width="9.796875" style="1" bestFit="1" customWidth="1"/>
    <col min="2867" max="2868" width="11.3984375" style="1"/>
    <col min="2869" max="2869" width="10" style="1" bestFit="1" customWidth="1"/>
    <col min="2870" max="2870" width="11.19921875" style="1" bestFit="1" customWidth="1"/>
    <col min="2871" max="2871" width="11.19921875" style="1" customWidth="1"/>
    <col min="2872" max="2872" width="7" style="1" bestFit="1" customWidth="1"/>
    <col min="2873" max="2874" width="6.796875" style="1" bestFit="1" customWidth="1"/>
    <col min="2875" max="2875" width="9" style="1" bestFit="1" customWidth="1"/>
    <col min="2876" max="2876" width="9.19921875" style="1" bestFit="1" customWidth="1"/>
    <col min="2877" max="2877" width="14.3984375" style="1" bestFit="1" customWidth="1"/>
    <col min="2878" max="2878" width="6.19921875" style="1" customWidth="1"/>
    <col min="2879" max="2879" width="8.19921875" style="1" customWidth="1"/>
    <col min="2880" max="2884" width="11.3984375" style="1"/>
    <col min="2885" max="2885" width="6.796875" style="1" bestFit="1" customWidth="1"/>
    <col min="2886" max="2889" width="11.3984375" style="1"/>
    <col min="2890" max="2893" width="13.796875" style="1" bestFit="1" customWidth="1"/>
    <col min="2894" max="2894" width="14" style="1" bestFit="1" customWidth="1"/>
    <col min="2895" max="2895" width="13.3984375" style="1" bestFit="1" customWidth="1"/>
    <col min="2896" max="2897" width="14" style="1" bestFit="1" customWidth="1"/>
    <col min="2898" max="2898" width="13.3984375" style="1" bestFit="1" customWidth="1"/>
    <col min="2899" max="2900" width="12.796875" style="1" bestFit="1" customWidth="1"/>
    <col min="2901" max="2901" width="13.796875" style="1" bestFit="1" customWidth="1"/>
    <col min="2902" max="2902" width="13.3984375" style="1" bestFit="1" customWidth="1"/>
    <col min="2903" max="2903" width="19.796875" style="1" bestFit="1" customWidth="1"/>
    <col min="2904" max="2904" width="14" style="1" bestFit="1" customWidth="1"/>
    <col min="2905" max="2905" width="13.3984375" style="1" bestFit="1" customWidth="1"/>
    <col min="2906" max="2906" width="19.19921875" style="1" bestFit="1" customWidth="1"/>
    <col min="2907" max="2907" width="14.3984375" style="1" bestFit="1" customWidth="1"/>
    <col min="2908" max="2908" width="13.19921875" style="1" bestFit="1" customWidth="1"/>
    <col min="2909" max="2909" width="14.3984375" style="1" bestFit="1" customWidth="1"/>
    <col min="2910" max="2910" width="14.19921875" style="1" bestFit="1" customWidth="1"/>
    <col min="2911" max="2914" width="13.796875" style="1" bestFit="1" customWidth="1"/>
    <col min="2915" max="2915" width="13.19921875" style="1" bestFit="1" customWidth="1"/>
    <col min="2916" max="2916" width="12.796875" style="1" bestFit="1" customWidth="1"/>
    <col min="2917" max="2919" width="13.796875" style="1" bestFit="1" customWidth="1"/>
    <col min="2920" max="2920" width="14.19921875" style="1" bestFit="1" customWidth="1"/>
    <col min="2921" max="2921" width="14.3984375" style="1" bestFit="1" customWidth="1"/>
    <col min="2922" max="2922" width="13.796875" style="1" bestFit="1" customWidth="1"/>
    <col min="2923" max="2923" width="14" style="1" bestFit="1" customWidth="1"/>
    <col min="2924" max="2924" width="13.796875" style="1" bestFit="1" customWidth="1"/>
    <col min="2925" max="2926" width="14" style="1" bestFit="1" customWidth="1"/>
    <col min="2927" max="2927" width="13.3984375" style="1" bestFit="1" customWidth="1"/>
    <col min="2928" max="2928" width="14.3984375" style="1" bestFit="1" customWidth="1"/>
    <col min="2929" max="2929" width="14" style="1" bestFit="1" customWidth="1"/>
    <col min="2930" max="2931" width="13.796875" style="1" bestFit="1" customWidth="1"/>
    <col min="2932" max="2932" width="15.19921875" style="1" bestFit="1" customWidth="1"/>
    <col min="2933" max="2938" width="11.3984375" style="1"/>
    <col min="2939" max="2940" width="14.19921875" style="1" bestFit="1" customWidth="1"/>
    <col min="2941" max="3062" width="11.3984375" style="1"/>
    <col min="3063" max="3063" width="7" style="1" bestFit="1" customWidth="1"/>
    <col min="3064" max="3064" width="14.3984375" style="1" bestFit="1" customWidth="1"/>
    <col min="3065" max="3065" width="10.19921875" style="1" bestFit="1" customWidth="1"/>
    <col min="3066" max="3066" width="13.19921875" style="1" bestFit="1" customWidth="1"/>
    <col min="3067" max="3067" width="13.19921875" style="1" customWidth="1"/>
    <col min="3068" max="3068" width="11.796875" style="1" bestFit="1" customWidth="1"/>
    <col min="3069" max="3069" width="16.3984375" style="1" bestFit="1" customWidth="1"/>
    <col min="3070" max="3071" width="10.19921875" style="1" customWidth="1"/>
    <col min="3072" max="3073" width="10" style="1" bestFit="1" customWidth="1"/>
    <col min="3074" max="3074" width="11.19921875" style="1" bestFit="1" customWidth="1"/>
    <col min="3075" max="3075" width="11.3984375" style="1" bestFit="1" customWidth="1"/>
    <col min="3076" max="3077" width="14.796875" style="1" bestFit="1" customWidth="1"/>
    <col min="3078" max="3078" width="9.19921875" style="1" bestFit="1" customWidth="1"/>
    <col min="3079" max="3079" width="15.796875" style="1" bestFit="1" customWidth="1"/>
    <col min="3080" max="3080" width="9.3984375" style="1" bestFit="1" customWidth="1"/>
    <col min="3081" max="3081" width="11.796875" style="1" bestFit="1" customWidth="1"/>
    <col min="3082" max="3082" width="14.796875" style="1" bestFit="1" customWidth="1"/>
    <col min="3083" max="3084" width="10" style="1" bestFit="1" customWidth="1"/>
    <col min="3085" max="3085" width="9.3984375" style="1" bestFit="1" customWidth="1"/>
    <col min="3086" max="3086" width="14.796875" style="1" bestFit="1" customWidth="1"/>
    <col min="3087" max="3087" width="9.3984375" style="1" bestFit="1" customWidth="1"/>
    <col min="3088" max="3088" width="10" style="1" bestFit="1" customWidth="1"/>
    <col min="3089" max="3089" width="10.19921875" style="1" bestFit="1" customWidth="1"/>
    <col min="3090" max="3090" width="9.3984375" style="1" bestFit="1" customWidth="1"/>
    <col min="3091" max="3092" width="8.796875" style="1" bestFit="1" customWidth="1"/>
    <col min="3093" max="3093" width="10" style="1" bestFit="1" customWidth="1"/>
    <col min="3094" max="3094" width="9.3984375" style="1" bestFit="1" customWidth="1"/>
    <col min="3095" max="3095" width="16" style="1" bestFit="1" customWidth="1"/>
    <col min="3096" max="3096" width="10" style="1" bestFit="1" customWidth="1"/>
    <col min="3097" max="3097" width="9.3984375" style="1" bestFit="1" customWidth="1"/>
    <col min="3098" max="3098" width="15" style="1" bestFit="1" customWidth="1"/>
    <col min="3099" max="3099" width="9.796875" style="1" bestFit="1" customWidth="1"/>
    <col min="3100" max="3100" width="9.19921875" style="1" bestFit="1" customWidth="1"/>
    <col min="3101" max="3102" width="10.19921875" style="1" bestFit="1" customWidth="1"/>
    <col min="3103" max="3103" width="10" style="1" bestFit="1" customWidth="1"/>
    <col min="3104" max="3104" width="9.796875" style="1" bestFit="1" customWidth="1"/>
    <col min="3105" max="3106" width="10" style="1" bestFit="1" customWidth="1"/>
    <col min="3107" max="3107" width="9.19921875" style="1" bestFit="1" customWidth="1"/>
    <col min="3108" max="3108" width="14" style="1" bestFit="1" customWidth="1"/>
    <col min="3109" max="3109" width="9.796875" style="1" bestFit="1" customWidth="1"/>
    <col min="3110" max="3110" width="10" style="1" bestFit="1" customWidth="1"/>
    <col min="3111" max="3111" width="9.3984375" style="1" bestFit="1" customWidth="1"/>
    <col min="3112" max="3112" width="10.19921875" style="1" bestFit="1" customWidth="1"/>
    <col min="3113" max="3113" width="10.3984375" style="1" bestFit="1" customWidth="1"/>
    <col min="3114" max="3114" width="10" style="1" bestFit="1" customWidth="1"/>
    <col min="3115" max="3115" width="10.19921875" style="1" bestFit="1" customWidth="1"/>
    <col min="3116" max="3116" width="10" style="1" bestFit="1" customWidth="1"/>
    <col min="3117" max="3118" width="10.19921875" style="1" bestFit="1" customWidth="1"/>
    <col min="3119" max="3119" width="9.3984375" style="1" bestFit="1" customWidth="1"/>
    <col min="3120" max="3120" width="10.3984375" style="1" bestFit="1" customWidth="1"/>
    <col min="3121" max="3121" width="10" style="1" bestFit="1" customWidth="1"/>
    <col min="3122" max="3122" width="9.796875" style="1" bestFit="1" customWidth="1"/>
    <col min="3123" max="3124" width="11.3984375" style="1"/>
    <col min="3125" max="3125" width="10" style="1" bestFit="1" customWidth="1"/>
    <col min="3126" max="3126" width="11.19921875" style="1" bestFit="1" customWidth="1"/>
    <col min="3127" max="3127" width="11.19921875" style="1" customWidth="1"/>
    <col min="3128" max="3128" width="7" style="1" bestFit="1" customWidth="1"/>
    <col min="3129" max="3130" width="6.796875" style="1" bestFit="1" customWidth="1"/>
    <col min="3131" max="3131" width="9" style="1" bestFit="1" customWidth="1"/>
    <col min="3132" max="3132" width="9.19921875" style="1" bestFit="1" customWidth="1"/>
    <col min="3133" max="3133" width="14.3984375" style="1" bestFit="1" customWidth="1"/>
    <col min="3134" max="3134" width="6.19921875" style="1" customWidth="1"/>
    <col min="3135" max="3135" width="8.19921875" style="1" customWidth="1"/>
    <col min="3136" max="3140" width="11.3984375" style="1"/>
    <col min="3141" max="3141" width="6.796875" style="1" bestFit="1" customWidth="1"/>
    <col min="3142" max="3145" width="11.3984375" style="1"/>
    <col min="3146" max="3149" width="13.796875" style="1" bestFit="1" customWidth="1"/>
    <col min="3150" max="3150" width="14" style="1" bestFit="1" customWidth="1"/>
    <col min="3151" max="3151" width="13.3984375" style="1" bestFit="1" customWidth="1"/>
    <col min="3152" max="3153" width="14" style="1" bestFit="1" customWidth="1"/>
    <col min="3154" max="3154" width="13.3984375" style="1" bestFit="1" customWidth="1"/>
    <col min="3155" max="3156" width="12.796875" style="1" bestFit="1" customWidth="1"/>
    <col min="3157" max="3157" width="13.796875" style="1" bestFit="1" customWidth="1"/>
    <col min="3158" max="3158" width="13.3984375" style="1" bestFit="1" customWidth="1"/>
    <col min="3159" max="3159" width="19.796875" style="1" bestFit="1" customWidth="1"/>
    <col min="3160" max="3160" width="14" style="1" bestFit="1" customWidth="1"/>
    <col min="3161" max="3161" width="13.3984375" style="1" bestFit="1" customWidth="1"/>
    <col min="3162" max="3162" width="19.19921875" style="1" bestFit="1" customWidth="1"/>
    <col min="3163" max="3163" width="14.3984375" style="1" bestFit="1" customWidth="1"/>
    <col min="3164" max="3164" width="13.19921875" style="1" bestFit="1" customWidth="1"/>
    <col min="3165" max="3165" width="14.3984375" style="1" bestFit="1" customWidth="1"/>
    <col min="3166" max="3166" width="14.19921875" style="1" bestFit="1" customWidth="1"/>
    <col min="3167" max="3170" width="13.796875" style="1" bestFit="1" customWidth="1"/>
    <col min="3171" max="3171" width="13.19921875" style="1" bestFit="1" customWidth="1"/>
    <col min="3172" max="3172" width="12.796875" style="1" bestFit="1" customWidth="1"/>
    <col min="3173" max="3175" width="13.796875" style="1" bestFit="1" customWidth="1"/>
    <col min="3176" max="3176" width="14.19921875" style="1" bestFit="1" customWidth="1"/>
    <col min="3177" max="3177" width="14.3984375" style="1" bestFit="1" customWidth="1"/>
    <col min="3178" max="3178" width="13.796875" style="1" bestFit="1" customWidth="1"/>
    <col min="3179" max="3179" width="14" style="1" bestFit="1" customWidth="1"/>
    <col min="3180" max="3180" width="13.796875" style="1" bestFit="1" customWidth="1"/>
    <col min="3181" max="3182" width="14" style="1" bestFit="1" customWidth="1"/>
    <col min="3183" max="3183" width="13.3984375" style="1" bestFit="1" customWidth="1"/>
    <col min="3184" max="3184" width="14.3984375" style="1" bestFit="1" customWidth="1"/>
    <col min="3185" max="3185" width="14" style="1" bestFit="1" customWidth="1"/>
    <col min="3186" max="3187" width="13.796875" style="1" bestFit="1" customWidth="1"/>
    <col min="3188" max="3188" width="15.19921875" style="1" bestFit="1" customWidth="1"/>
    <col min="3189" max="3194" width="11.3984375" style="1"/>
    <col min="3195" max="3196" width="14.19921875" style="1" bestFit="1" customWidth="1"/>
    <col min="3197" max="3318" width="11.3984375" style="1"/>
    <col min="3319" max="3319" width="7" style="1" bestFit="1" customWidth="1"/>
    <col min="3320" max="3320" width="14.3984375" style="1" bestFit="1" customWidth="1"/>
    <col min="3321" max="3321" width="10.19921875" style="1" bestFit="1" customWidth="1"/>
    <col min="3322" max="3322" width="13.19921875" style="1" bestFit="1" customWidth="1"/>
    <col min="3323" max="3323" width="13.19921875" style="1" customWidth="1"/>
    <col min="3324" max="3324" width="11.796875" style="1" bestFit="1" customWidth="1"/>
    <col min="3325" max="3325" width="16.3984375" style="1" bestFit="1" customWidth="1"/>
    <col min="3326" max="3327" width="10.19921875" style="1" customWidth="1"/>
    <col min="3328" max="3329" width="10" style="1" bestFit="1" customWidth="1"/>
    <col min="3330" max="3330" width="11.19921875" style="1" bestFit="1" customWidth="1"/>
    <col min="3331" max="3331" width="11.3984375" style="1" bestFit="1" customWidth="1"/>
    <col min="3332" max="3333" width="14.796875" style="1" bestFit="1" customWidth="1"/>
    <col min="3334" max="3334" width="9.19921875" style="1" bestFit="1" customWidth="1"/>
    <col min="3335" max="3335" width="15.796875" style="1" bestFit="1" customWidth="1"/>
    <col min="3336" max="3336" width="9.3984375" style="1" bestFit="1" customWidth="1"/>
    <col min="3337" max="3337" width="11.796875" style="1" bestFit="1" customWidth="1"/>
    <col min="3338" max="3338" width="14.796875" style="1" bestFit="1" customWidth="1"/>
    <col min="3339" max="3340" width="10" style="1" bestFit="1" customWidth="1"/>
    <col min="3341" max="3341" width="9.3984375" style="1" bestFit="1" customWidth="1"/>
    <col min="3342" max="3342" width="14.796875" style="1" bestFit="1" customWidth="1"/>
    <col min="3343" max="3343" width="9.3984375" style="1" bestFit="1" customWidth="1"/>
    <col min="3344" max="3344" width="10" style="1" bestFit="1" customWidth="1"/>
    <col min="3345" max="3345" width="10.19921875" style="1" bestFit="1" customWidth="1"/>
    <col min="3346" max="3346" width="9.3984375" style="1" bestFit="1" customWidth="1"/>
    <col min="3347" max="3348" width="8.796875" style="1" bestFit="1" customWidth="1"/>
    <col min="3349" max="3349" width="10" style="1" bestFit="1" customWidth="1"/>
    <col min="3350" max="3350" width="9.3984375" style="1" bestFit="1" customWidth="1"/>
    <col min="3351" max="3351" width="16" style="1" bestFit="1" customWidth="1"/>
    <col min="3352" max="3352" width="10" style="1" bestFit="1" customWidth="1"/>
    <col min="3353" max="3353" width="9.3984375" style="1" bestFit="1" customWidth="1"/>
    <col min="3354" max="3354" width="15" style="1" bestFit="1" customWidth="1"/>
    <col min="3355" max="3355" width="9.796875" style="1" bestFit="1" customWidth="1"/>
    <col min="3356" max="3356" width="9.19921875" style="1" bestFit="1" customWidth="1"/>
    <col min="3357" max="3358" width="10.19921875" style="1" bestFit="1" customWidth="1"/>
    <col min="3359" max="3359" width="10" style="1" bestFit="1" customWidth="1"/>
    <col min="3360" max="3360" width="9.796875" style="1" bestFit="1" customWidth="1"/>
    <col min="3361" max="3362" width="10" style="1" bestFit="1" customWidth="1"/>
    <col min="3363" max="3363" width="9.19921875" style="1" bestFit="1" customWidth="1"/>
    <col min="3364" max="3364" width="14" style="1" bestFit="1" customWidth="1"/>
    <col min="3365" max="3365" width="9.796875" style="1" bestFit="1" customWidth="1"/>
    <col min="3366" max="3366" width="10" style="1" bestFit="1" customWidth="1"/>
    <col min="3367" max="3367" width="9.3984375" style="1" bestFit="1" customWidth="1"/>
    <col min="3368" max="3368" width="10.19921875" style="1" bestFit="1" customWidth="1"/>
    <col min="3369" max="3369" width="10.3984375" style="1" bestFit="1" customWidth="1"/>
    <col min="3370" max="3370" width="10" style="1" bestFit="1" customWidth="1"/>
    <col min="3371" max="3371" width="10.19921875" style="1" bestFit="1" customWidth="1"/>
    <col min="3372" max="3372" width="10" style="1" bestFit="1" customWidth="1"/>
    <col min="3373" max="3374" width="10.19921875" style="1" bestFit="1" customWidth="1"/>
    <col min="3375" max="3375" width="9.3984375" style="1" bestFit="1" customWidth="1"/>
    <col min="3376" max="3376" width="10.3984375" style="1" bestFit="1" customWidth="1"/>
    <col min="3377" max="3377" width="10" style="1" bestFit="1" customWidth="1"/>
    <col min="3378" max="3378" width="9.796875" style="1" bestFit="1" customWidth="1"/>
    <col min="3379" max="3380" width="11.3984375" style="1"/>
    <col min="3381" max="3381" width="10" style="1" bestFit="1" customWidth="1"/>
    <col min="3382" max="3382" width="11.19921875" style="1" bestFit="1" customWidth="1"/>
    <col min="3383" max="3383" width="11.19921875" style="1" customWidth="1"/>
    <col min="3384" max="3384" width="7" style="1" bestFit="1" customWidth="1"/>
    <col min="3385" max="3386" width="6.796875" style="1" bestFit="1" customWidth="1"/>
    <col min="3387" max="3387" width="9" style="1" bestFit="1" customWidth="1"/>
    <col min="3388" max="3388" width="9.19921875" style="1" bestFit="1" customWidth="1"/>
    <col min="3389" max="3389" width="14.3984375" style="1" bestFit="1" customWidth="1"/>
    <col min="3390" max="3390" width="6.19921875" style="1" customWidth="1"/>
    <col min="3391" max="3391" width="8.19921875" style="1" customWidth="1"/>
    <col min="3392" max="3396" width="11.3984375" style="1"/>
    <col min="3397" max="3397" width="6.796875" style="1" bestFit="1" customWidth="1"/>
    <col min="3398" max="3401" width="11.3984375" style="1"/>
    <col min="3402" max="3405" width="13.796875" style="1" bestFit="1" customWidth="1"/>
    <col min="3406" max="3406" width="14" style="1" bestFit="1" customWidth="1"/>
    <col min="3407" max="3407" width="13.3984375" style="1" bestFit="1" customWidth="1"/>
    <col min="3408" max="3409" width="14" style="1" bestFit="1" customWidth="1"/>
    <col min="3410" max="3410" width="13.3984375" style="1" bestFit="1" customWidth="1"/>
    <col min="3411" max="3412" width="12.796875" style="1" bestFit="1" customWidth="1"/>
    <col min="3413" max="3413" width="13.796875" style="1" bestFit="1" customWidth="1"/>
    <col min="3414" max="3414" width="13.3984375" style="1" bestFit="1" customWidth="1"/>
    <col min="3415" max="3415" width="19.796875" style="1" bestFit="1" customWidth="1"/>
    <col min="3416" max="3416" width="14" style="1" bestFit="1" customWidth="1"/>
    <col min="3417" max="3417" width="13.3984375" style="1" bestFit="1" customWidth="1"/>
    <col min="3418" max="3418" width="19.19921875" style="1" bestFit="1" customWidth="1"/>
    <col min="3419" max="3419" width="14.3984375" style="1" bestFit="1" customWidth="1"/>
    <col min="3420" max="3420" width="13.19921875" style="1" bestFit="1" customWidth="1"/>
    <col min="3421" max="3421" width="14.3984375" style="1" bestFit="1" customWidth="1"/>
    <col min="3422" max="3422" width="14.19921875" style="1" bestFit="1" customWidth="1"/>
    <col min="3423" max="3426" width="13.796875" style="1" bestFit="1" customWidth="1"/>
    <col min="3427" max="3427" width="13.19921875" style="1" bestFit="1" customWidth="1"/>
    <col min="3428" max="3428" width="12.796875" style="1" bestFit="1" customWidth="1"/>
    <col min="3429" max="3431" width="13.796875" style="1" bestFit="1" customWidth="1"/>
    <col min="3432" max="3432" width="14.19921875" style="1" bestFit="1" customWidth="1"/>
    <col min="3433" max="3433" width="14.3984375" style="1" bestFit="1" customWidth="1"/>
    <col min="3434" max="3434" width="13.796875" style="1" bestFit="1" customWidth="1"/>
    <col min="3435" max="3435" width="14" style="1" bestFit="1" customWidth="1"/>
    <col min="3436" max="3436" width="13.796875" style="1" bestFit="1" customWidth="1"/>
    <col min="3437" max="3438" width="14" style="1" bestFit="1" customWidth="1"/>
    <col min="3439" max="3439" width="13.3984375" style="1" bestFit="1" customWidth="1"/>
    <col min="3440" max="3440" width="14.3984375" style="1" bestFit="1" customWidth="1"/>
    <col min="3441" max="3441" width="14" style="1" bestFit="1" customWidth="1"/>
    <col min="3442" max="3443" width="13.796875" style="1" bestFit="1" customWidth="1"/>
    <col min="3444" max="3444" width="15.19921875" style="1" bestFit="1" customWidth="1"/>
    <col min="3445" max="3450" width="11.3984375" style="1"/>
    <col min="3451" max="3452" width="14.19921875" style="1" bestFit="1" customWidth="1"/>
    <col min="3453" max="3574" width="11.3984375" style="1"/>
    <col min="3575" max="3575" width="7" style="1" bestFit="1" customWidth="1"/>
    <col min="3576" max="3576" width="14.3984375" style="1" bestFit="1" customWidth="1"/>
    <col min="3577" max="3577" width="10.19921875" style="1" bestFit="1" customWidth="1"/>
    <col min="3578" max="3578" width="13.19921875" style="1" bestFit="1" customWidth="1"/>
    <col min="3579" max="3579" width="13.19921875" style="1" customWidth="1"/>
    <col min="3580" max="3580" width="11.796875" style="1" bestFit="1" customWidth="1"/>
    <col min="3581" max="3581" width="16.3984375" style="1" bestFit="1" customWidth="1"/>
    <col min="3582" max="3583" width="10.19921875" style="1" customWidth="1"/>
    <col min="3584" max="3585" width="10" style="1" bestFit="1" customWidth="1"/>
    <col min="3586" max="3586" width="11.19921875" style="1" bestFit="1" customWidth="1"/>
    <col min="3587" max="3587" width="11.3984375" style="1" bestFit="1" customWidth="1"/>
    <col min="3588" max="3589" width="14.796875" style="1" bestFit="1" customWidth="1"/>
    <col min="3590" max="3590" width="9.19921875" style="1" bestFit="1" customWidth="1"/>
    <col min="3591" max="3591" width="15.796875" style="1" bestFit="1" customWidth="1"/>
    <col min="3592" max="3592" width="9.3984375" style="1" bestFit="1" customWidth="1"/>
    <col min="3593" max="3593" width="11.796875" style="1" bestFit="1" customWidth="1"/>
    <col min="3594" max="3594" width="14.796875" style="1" bestFit="1" customWidth="1"/>
    <col min="3595" max="3596" width="10" style="1" bestFit="1" customWidth="1"/>
    <col min="3597" max="3597" width="9.3984375" style="1" bestFit="1" customWidth="1"/>
    <col min="3598" max="3598" width="14.796875" style="1" bestFit="1" customWidth="1"/>
    <col min="3599" max="3599" width="9.3984375" style="1" bestFit="1" customWidth="1"/>
    <col min="3600" max="3600" width="10" style="1" bestFit="1" customWidth="1"/>
    <col min="3601" max="3601" width="10.19921875" style="1" bestFit="1" customWidth="1"/>
    <col min="3602" max="3602" width="9.3984375" style="1" bestFit="1" customWidth="1"/>
    <col min="3603" max="3604" width="8.796875" style="1" bestFit="1" customWidth="1"/>
    <col min="3605" max="3605" width="10" style="1" bestFit="1" customWidth="1"/>
    <col min="3606" max="3606" width="9.3984375" style="1" bestFit="1" customWidth="1"/>
    <col min="3607" max="3607" width="16" style="1" bestFit="1" customWidth="1"/>
    <col min="3608" max="3608" width="10" style="1" bestFit="1" customWidth="1"/>
    <col min="3609" max="3609" width="9.3984375" style="1" bestFit="1" customWidth="1"/>
    <col min="3610" max="3610" width="15" style="1" bestFit="1" customWidth="1"/>
    <col min="3611" max="3611" width="9.796875" style="1" bestFit="1" customWidth="1"/>
    <col min="3612" max="3612" width="9.19921875" style="1" bestFit="1" customWidth="1"/>
    <col min="3613" max="3614" width="10.19921875" style="1" bestFit="1" customWidth="1"/>
    <col min="3615" max="3615" width="10" style="1" bestFit="1" customWidth="1"/>
    <col min="3616" max="3616" width="9.796875" style="1" bestFit="1" customWidth="1"/>
    <col min="3617" max="3618" width="10" style="1" bestFit="1" customWidth="1"/>
    <col min="3619" max="3619" width="9.19921875" style="1" bestFit="1" customWidth="1"/>
    <col min="3620" max="3620" width="14" style="1" bestFit="1" customWidth="1"/>
    <col min="3621" max="3621" width="9.796875" style="1" bestFit="1" customWidth="1"/>
    <col min="3622" max="3622" width="10" style="1" bestFit="1" customWidth="1"/>
    <col min="3623" max="3623" width="9.3984375" style="1" bestFit="1" customWidth="1"/>
    <col min="3624" max="3624" width="10.19921875" style="1" bestFit="1" customWidth="1"/>
    <col min="3625" max="3625" width="10.3984375" style="1" bestFit="1" customWidth="1"/>
    <col min="3626" max="3626" width="10" style="1" bestFit="1" customWidth="1"/>
    <col min="3627" max="3627" width="10.19921875" style="1" bestFit="1" customWidth="1"/>
    <col min="3628" max="3628" width="10" style="1" bestFit="1" customWidth="1"/>
    <col min="3629" max="3630" width="10.19921875" style="1" bestFit="1" customWidth="1"/>
    <col min="3631" max="3631" width="9.3984375" style="1" bestFit="1" customWidth="1"/>
    <col min="3632" max="3632" width="10.3984375" style="1" bestFit="1" customWidth="1"/>
    <col min="3633" max="3633" width="10" style="1" bestFit="1" customWidth="1"/>
    <col min="3634" max="3634" width="9.796875" style="1" bestFit="1" customWidth="1"/>
    <col min="3635" max="3636" width="11.3984375" style="1"/>
    <col min="3637" max="3637" width="10" style="1" bestFit="1" customWidth="1"/>
    <col min="3638" max="3638" width="11.19921875" style="1" bestFit="1" customWidth="1"/>
    <col min="3639" max="3639" width="11.19921875" style="1" customWidth="1"/>
    <col min="3640" max="3640" width="7" style="1" bestFit="1" customWidth="1"/>
    <col min="3641" max="3642" width="6.796875" style="1" bestFit="1" customWidth="1"/>
    <col min="3643" max="3643" width="9" style="1" bestFit="1" customWidth="1"/>
    <col min="3644" max="3644" width="9.19921875" style="1" bestFit="1" customWidth="1"/>
    <col min="3645" max="3645" width="14.3984375" style="1" bestFit="1" customWidth="1"/>
    <col min="3646" max="3646" width="6.19921875" style="1" customWidth="1"/>
    <col min="3647" max="3647" width="8.19921875" style="1" customWidth="1"/>
    <col min="3648" max="3652" width="11.3984375" style="1"/>
    <col min="3653" max="3653" width="6.796875" style="1" bestFit="1" customWidth="1"/>
    <col min="3654" max="3657" width="11.3984375" style="1"/>
    <col min="3658" max="3661" width="13.796875" style="1" bestFit="1" customWidth="1"/>
    <col min="3662" max="3662" width="14" style="1" bestFit="1" customWidth="1"/>
    <col min="3663" max="3663" width="13.3984375" style="1" bestFit="1" customWidth="1"/>
    <col min="3664" max="3665" width="14" style="1" bestFit="1" customWidth="1"/>
    <col min="3666" max="3666" width="13.3984375" style="1" bestFit="1" customWidth="1"/>
    <col min="3667" max="3668" width="12.796875" style="1" bestFit="1" customWidth="1"/>
    <col min="3669" max="3669" width="13.796875" style="1" bestFit="1" customWidth="1"/>
    <col min="3670" max="3670" width="13.3984375" style="1" bestFit="1" customWidth="1"/>
    <col min="3671" max="3671" width="19.796875" style="1" bestFit="1" customWidth="1"/>
    <col min="3672" max="3672" width="14" style="1" bestFit="1" customWidth="1"/>
    <col min="3673" max="3673" width="13.3984375" style="1" bestFit="1" customWidth="1"/>
    <col min="3674" max="3674" width="19.19921875" style="1" bestFit="1" customWidth="1"/>
    <col min="3675" max="3675" width="14.3984375" style="1" bestFit="1" customWidth="1"/>
    <col min="3676" max="3676" width="13.19921875" style="1" bestFit="1" customWidth="1"/>
    <col min="3677" max="3677" width="14.3984375" style="1" bestFit="1" customWidth="1"/>
    <col min="3678" max="3678" width="14.19921875" style="1" bestFit="1" customWidth="1"/>
    <col min="3679" max="3682" width="13.796875" style="1" bestFit="1" customWidth="1"/>
    <col min="3683" max="3683" width="13.19921875" style="1" bestFit="1" customWidth="1"/>
    <col min="3684" max="3684" width="12.796875" style="1" bestFit="1" customWidth="1"/>
    <col min="3685" max="3687" width="13.796875" style="1" bestFit="1" customWidth="1"/>
    <col min="3688" max="3688" width="14.19921875" style="1" bestFit="1" customWidth="1"/>
    <col min="3689" max="3689" width="14.3984375" style="1" bestFit="1" customWidth="1"/>
    <col min="3690" max="3690" width="13.796875" style="1" bestFit="1" customWidth="1"/>
    <col min="3691" max="3691" width="14" style="1" bestFit="1" customWidth="1"/>
    <col min="3692" max="3692" width="13.796875" style="1" bestFit="1" customWidth="1"/>
    <col min="3693" max="3694" width="14" style="1" bestFit="1" customWidth="1"/>
    <col min="3695" max="3695" width="13.3984375" style="1" bestFit="1" customWidth="1"/>
    <col min="3696" max="3696" width="14.3984375" style="1" bestFit="1" customWidth="1"/>
    <col min="3697" max="3697" width="14" style="1" bestFit="1" customWidth="1"/>
    <col min="3698" max="3699" width="13.796875" style="1" bestFit="1" customWidth="1"/>
    <col min="3700" max="3700" width="15.19921875" style="1" bestFit="1" customWidth="1"/>
    <col min="3701" max="3706" width="11.3984375" style="1"/>
    <col min="3707" max="3708" width="14.19921875" style="1" bestFit="1" customWidth="1"/>
    <col min="3709" max="3830" width="11.3984375" style="1"/>
    <col min="3831" max="3831" width="7" style="1" bestFit="1" customWidth="1"/>
    <col min="3832" max="3832" width="14.3984375" style="1" bestFit="1" customWidth="1"/>
    <col min="3833" max="3833" width="10.19921875" style="1" bestFit="1" customWidth="1"/>
    <col min="3834" max="3834" width="13.19921875" style="1" bestFit="1" customWidth="1"/>
    <col min="3835" max="3835" width="13.19921875" style="1" customWidth="1"/>
    <col min="3836" max="3836" width="11.796875" style="1" bestFit="1" customWidth="1"/>
    <col min="3837" max="3837" width="16.3984375" style="1" bestFit="1" customWidth="1"/>
    <col min="3838" max="3839" width="10.19921875" style="1" customWidth="1"/>
    <col min="3840" max="3841" width="10" style="1" bestFit="1" customWidth="1"/>
    <col min="3842" max="3842" width="11.19921875" style="1" bestFit="1" customWidth="1"/>
    <col min="3843" max="3843" width="11.3984375" style="1" bestFit="1" customWidth="1"/>
    <col min="3844" max="3845" width="14.796875" style="1" bestFit="1" customWidth="1"/>
    <col min="3846" max="3846" width="9.19921875" style="1" bestFit="1" customWidth="1"/>
    <col min="3847" max="3847" width="15.796875" style="1" bestFit="1" customWidth="1"/>
    <col min="3848" max="3848" width="9.3984375" style="1" bestFit="1" customWidth="1"/>
    <col min="3849" max="3849" width="11.796875" style="1" bestFit="1" customWidth="1"/>
    <col min="3850" max="3850" width="14.796875" style="1" bestFit="1" customWidth="1"/>
    <col min="3851" max="3852" width="10" style="1" bestFit="1" customWidth="1"/>
    <col min="3853" max="3853" width="9.3984375" style="1" bestFit="1" customWidth="1"/>
    <col min="3854" max="3854" width="14.796875" style="1" bestFit="1" customWidth="1"/>
    <col min="3855" max="3855" width="9.3984375" style="1" bestFit="1" customWidth="1"/>
    <col min="3856" max="3856" width="10" style="1" bestFit="1" customWidth="1"/>
    <col min="3857" max="3857" width="10.19921875" style="1" bestFit="1" customWidth="1"/>
    <col min="3858" max="3858" width="9.3984375" style="1" bestFit="1" customWidth="1"/>
    <col min="3859" max="3860" width="8.796875" style="1" bestFit="1" customWidth="1"/>
    <col min="3861" max="3861" width="10" style="1" bestFit="1" customWidth="1"/>
    <col min="3862" max="3862" width="9.3984375" style="1" bestFit="1" customWidth="1"/>
    <col min="3863" max="3863" width="16" style="1" bestFit="1" customWidth="1"/>
    <col min="3864" max="3864" width="10" style="1" bestFit="1" customWidth="1"/>
    <col min="3865" max="3865" width="9.3984375" style="1" bestFit="1" customWidth="1"/>
    <col min="3866" max="3866" width="15" style="1" bestFit="1" customWidth="1"/>
    <col min="3867" max="3867" width="9.796875" style="1" bestFit="1" customWidth="1"/>
    <col min="3868" max="3868" width="9.19921875" style="1" bestFit="1" customWidth="1"/>
    <col min="3869" max="3870" width="10.19921875" style="1" bestFit="1" customWidth="1"/>
    <col min="3871" max="3871" width="10" style="1" bestFit="1" customWidth="1"/>
    <col min="3872" max="3872" width="9.796875" style="1" bestFit="1" customWidth="1"/>
    <col min="3873" max="3874" width="10" style="1" bestFit="1" customWidth="1"/>
    <col min="3875" max="3875" width="9.19921875" style="1" bestFit="1" customWidth="1"/>
    <col min="3876" max="3876" width="14" style="1" bestFit="1" customWidth="1"/>
    <col min="3877" max="3877" width="9.796875" style="1" bestFit="1" customWidth="1"/>
    <col min="3878" max="3878" width="10" style="1" bestFit="1" customWidth="1"/>
    <col min="3879" max="3879" width="9.3984375" style="1" bestFit="1" customWidth="1"/>
    <col min="3880" max="3880" width="10.19921875" style="1" bestFit="1" customWidth="1"/>
    <col min="3881" max="3881" width="10.3984375" style="1" bestFit="1" customWidth="1"/>
    <col min="3882" max="3882" width="10" style="1" bestFit="1" customWidth="1"/>
    <col min="3883" max="3883" width="10.19921875" style="1" bestFit="1" customWidth="1"/>
    <col min="3884" max="3884" width="10" style="1" bestFit="1" customWidth="1"/>
    <col min="3885" max="3886" width="10.19921875" style="1" bestFit="1" customWidth="1"/>
    <col min="3887" max="3887" width="9.3984375" style="1" bestFit="1" customWidth="1"/>
    <col min="3888" max="3888" width="10.3984375" style="1" bestFit="1" customWidth="1"/>
    <col min="3889" max="3889" width="10" style="1" bestFit="1" customWidth="1"/>
    <col min="3890" max="3890" width="9.796875" style="1" bestFit="1" customWidth="1"/>
    <col min="3891" max="3892" width="11.3984375" style="1"/>
    <col min="3893" max="3893" width="10" style="1" bestFit="1" customWidth="1"/>
    <col min="3894" max="3894" width="11.19921875" style="1" bestFit="1" customWidth="1"/>
    <col min="3895" max="3895" width="11.19921875" style="1" customWidth="1"/>
    <col min="3896" max="3896" width="7" style="1" bestFit="1" customWidth="1"/>
    <col min="3897" max="3898" width="6.796875" style="1" bestFit="1" customWidth="1"/>
    <col min="3899" max="3899" width="9" style="1" bestFit="1" customWidth="1"/>
    <col min="3900" max="3900" width="9.19921875" style="1" bestFit="1" customWidth="1"/>
    <col min="3901" max="3901" width="14.3984375" style="1" bestFit="1" customWidth="1"/>
    <col min="3902" max="3902" width="6.19921875" style="1" customWidth="1"/>
    <col min="3903" max="3903" width="8.19921875" style="1" customWidth="1"/>
    <col min="3904" max="3908" width="11.3984375" style="1"/>
    <col min="3909" max="3909" width="6.796875" style="1" bestFit="1" customWidth="1"/>
    <col min="3910" max="3913" width="11.3984375" style="1"/>
    <col min="3914" max="3917" width="13.796875" style="1" bestFit="1" customWidth="1"/>
    <col min="3918" max="3918" width="14" style="1" bestFit="1" customWidth="1"/>
    <col min="3919" max="3919" width="13.3984375" style="1" bestFit="1" customWidth="1"/>
    <col min="3920" max="3921" width="14" style="1" bestFit="1" customWidth="1"/>
    <col min="3922" max="3922" width="13.3984375" style="1" bestFit="1" customWidth="1"/>
    <col min="3923" max="3924" width="12.796875" style="1" bestFit="1" customWidth="1"/>
    <col min="3925" max="3925" width="13.796875" style="1" bestFit="1" customWidth="1"/>
    <col min="3926" max="3926" width="13.3984375" style="1" bestFit="1" customWidth="1"/>
    <col min="3927" max="3927" width="19.796875" style="1" bestFit="1" customWidth="1"/>
    <col min="3928" max="3928" width="14" style="1" bestFit="1" customWidth="1"/>
    <col min="3929" max="3929" width="13.3984375" style="1" bestFit="1" customWidth="1"/>
    <col min="3930" max="3930" width="19.19921875" style="1" bestFit="1" customWidth="1"/>
    <col min="3931" max="3931" width="14.3984375" style="1" bestFit="1" customWidth="1"/>
    <col min="3932" max="3932" width="13.19921875" style="1" bestFit="1" customWidth="1"/>
    <col min="3933" max="3933" width="14.3984375" style="1" bestFit="1" customWidth="1"/>
    <col min="3934" max="3934" width="14.19921875" style="1" bestFit="1" customWidth="1"/>
    <col min="3935" max="3938" width="13.796875" style="1" bestFit="1" customWidth="1"/>
    <col min="3939" max="3939" width="13.19921875" style="1" bestFit="1" customWidth="1"/>
    <col min="3940" max="3940" width="12.796875" style="1" bestFit="1" customWidth="1"/>
    <col min="3941" max="3943" width="13.796875" style="1" bestFit="1" customWidth="1"/>
    <col min="3944" max="3944" width="14.19921875" style="1" bestFit="1" customWidth="1"/>
    <col min="3945" max="3945" width="14.3984375" style="1" bestFit="1" customWidth="1"/>
    <col min="3946" max="3946" width="13.796875" style="1" bestFit="1" customWidth="1"/>
    <col min="3947" max="3947" width="14" style="1" bestFit="1" customWidth="1"/>
    <col min="3948" max="3948" width="13.796875" style="1" bestFit="1" customWidth="1"/>
    <col min="3949" max="3950" width="14" style="1" bestFit="1" customWidth="1"/>
    <col min="3951" max="3951" width="13.3984375" style="1" bestFit="1" customWidth="1"/>
    <col min="3952" max="3952" width="14.3984375" style="1" bestFit="1" customWidth="1"/>
    <col min="3953" max="3953" width="14" style="1" bestFit="1" customWidth="1"/>
    <col min="3954" max="3955" width="13.796875" style="1" bestFit="1" customWidth="1"/>
    <col min="3956" max="3956" width="15.19921875" style="1" bestFit="1" customWidth="1"/>
    <col min="3957" max="3962" width="11.3984375" style="1"/>
    <col min="3963" max="3964" width="14.19921875" style="1" bestFit="1" customWidth="1"/>
    <col min="3965" max="4086" width="11.3984375" style="1"/>
    <col min="4087" max="4087" width="7" style="1" bestFit="1" customWidth="1"/>
    <col min="4088" max="4088" width="14.3984375" style="1" bestFit="1" customWidth="1"/>
    <col min="4089" max="4089" width="10.19921875" style="1" bestFit="1" customWidth="1"/>
    <col min="4090" max="4090" width="13.19921875" style="1" bestFit="1" customWidth="1"/>
    <col min="4091" max="4091" width="13.19921875" style="1" customWidth="1"/>
    <col min="4092" max="4092" width="11.796875" style="1" bestFit="1" customWidth="1"/>
    <col min="4093" max="4093" width="16.3984375" style="1" bestFit="1" customWidth="1"/>
    <col min="4094" max="4095" width="10.19921875" style="1" customWidth="1"/>
    <col min="4096" max="4097" width="10" style="1" bestFit="1" customWidth="1"/>
    <col min="4098" max="4098" width="11.19921875" style="1" bestFit="1" customWidth="1"/>
    <col min="4099" max="4099" width="11.3984375" style="1" bestFit="1" customWidth="1"/>
    <col min="4100" max="4101" width="14.796875" style="1" bestFit="1" customWidth="1"/>
    <col min="4102" max="4102" width="9.19921875" style="1" bestFit="1" customWidth="1"/>
    <col min="4103" max="4103" width="15.796875" style="1" bestFit="1" customWidth="1"/>
    <col min="4104" max="4104" width="9.3984375" style="1" bestFit="1" customWidth="1"/>
    <col min="4105" max="4105" width="11.796875" style="1" bestFit="1" customWidth="1"/>
    <col min="4106" max="4106" width="14.796875" style="1" bestFit="1" customWidth="1"/>
    <col min="4107" max="4108" width="10" style="1" bestFit="1" customWidth="1"/>
    <col min="4109" max="4109" width="9.3984375" style="1" bestFit="1" customWidth="1"/>
    <col min="4110" max="4110" width="14.796875" style="1" bestFit="1" customWidth="1"/>
    <col min="4111" max="4111" width="9.3984375" style="1" bestFit="1" customWidth="1"/>
    <col min="4112" max="4112" width="10" style="1" bestFit="1" customWidth="1"/>
    <col min="4113" max="4113" width="10.19921875" style="1" bestFit="1" customWidth="1"/>
    <col min="4114" max="4114" width="9.3984375" style="1" bestFit="1" customWidth="1"/>
    <col min="4115" max="4116" width="8.796875" style="1" bestFit="1" customWidth="1"/>
    <col min="4117" max="4117" width="10" style="1" bestFit="1" customWidth="1"/>
    <col min="4118" max="4118" width="9.3984375" style="1" bestFit="1" customWidth="1"/>
    <col min="4119" max="4119" width="16" style="1" bestFit="1" customWidth="1"/>
    <col min="4120" max="4120" width="10" style="1" bestFit="1" customWidth="1"/>
    <col min="4121" max="4121" width="9.3984375" style="1" bestFit="1" customWidth="1"/>
    <col min="4122" max="4122" width="15" style="1" bestFit="1" customWidth="1"/>
    <col min="4123" max="4123" width="9.796875" style="1" bestFit="1" customWidth="1"/>
    <col min="4124" max="4124" width="9.19921875" style="1" bestFit="1" customWidth="1"/>
    <col min="4125" max="4126" width="10.19921875" style="1" bestFit="1" customWidth="1"/>
    <col min="4127" max="4127" width="10" style="1" bestFit="1" customWidth="1"/>
    <col min="4128" max="4128" width="9.796875" style="1" bestFit="1" customWidth="1"/>
    <col min="4129" max="4130" width="10" style="1" bestFit="1" customWidth="1"/>
    <col min="4131" max="4131" width="9.19921875" style="1" bestFit="1" customWidth="1"/>
    <col min="4132" max="4132" width="14" style="1" bestFit="1" customWidth="1"/>
    <col min="4133" max="4133" width="9.796875" style="1" bestFit="1" customWidth="1"/>
    <col min="4134" max="4134" width="10" style="1" bestFit="1" customWidth="1"/>
    <col min="4135" max="4135" width="9.3984375" style="1" bestFit="1" customWidth="1"/>
    <col min="4136" max="4136" width="10.19921875" style="1" bestFit="1" customWidth="1"/>
    <col min="4137" max="4137" width="10.3984375" style="1" bestFit="1" customWidth="1"/>
    <col min="4138" max="4138" width="10" style="1" bestFit="1" customWidth="1"/>
    <col min="4139" max="4139" width="10.19921875" style="1" bestFit="1" customWidth="1"/>
    <col min="4140" max="4140" width="10" style="1" bestFit="1" customWidth="1"/>
    <col min="4141" max="4142" width="10.19921875" style="1" bestFit="1" customWidth="1"/>
    <col min="4143" max="4143" width="9.3984375" style="1" bestFit="1" customWidth="1"/>
    <col min="4144" max="4144" width="10.3984375" style="1" bestFit="1" customWidth="1"/>
    <col min="4145" max="4145" width="10" style="1" bestFit="1" customWidth="1"/>
    <col min="4146" max="4146" width="9.796875" style="1" bestFit="1" customWidth="1"/>
    <col min="4147" max="4148" width="11.3984375" style="1"/>
    <col min="4149" max="4149" width="10" style="1" bestFit="1" customWidth="1"/>
    <col min="4150" max="4150" width="11.19921875" style="1" bestFit="1" customWidth="1"/>
    <col min="4151" max="4151" width="11.19921875" style="1" customWidth="1"/>
    <col min="4152" max="4152" width="7" style="1" bestFit="1" customWidth="1"/>
    <col min="4153" max="4154" width="6.796875" style="1" bestFit="1" customWidth="1"/>
    <col min="4155" max="4155" width="9" style="1" bestFit="1" customWidth="1"/>
    <col min="4156" max="4156" width="9.19921875" style="1" bestFit="1" customWidth="1"/>
    <col min="4157" max="4157" width="14.3984375" style="1" bestFit="1" customWidth="1"/>
    <col min="4158" max="4158" width="6.19921875" style="1" customWidth="1"/>
    <col min="4159" max="4159" width="8.19921875" style="1" customWidth="1"/>
    <col min="4160" max="4164" width="11.3984375" style="1"/>
    <col min="4165" max="4165" width="6.796875" style="1" bestFit="1" customWidth="1"/>
    <col min="4166" max="4169" width="11.3984375" style="1"/>
    <col min="4170" max="4173" width="13.796875" style="1" bestFit="1" customWidth="1"/>
    <col min="4174" max="4174" width="14" style="1" bestFit="1" customWidth="1"/>
    <col min="4175" max="4175" width="13.3984375" style="1" bestFit="1" customWidth="1"/>
    <col min="4176" max="4177" width="14" style="1" bestFit="1" customWidth="1"/>
    <col min="4178" max="4178" width="13.3984375" style="1" bestFit="1" customWidth="1"/>
    <col min="4179" max="4180" width="12.796875" style="1" bestFit="1" customWidth="1"/>
    <col min="4181" max="4181" width="13.796875" style="1" bestFit="1" customWidth="1"/>
    <col min="4182" max="4182" width="13.3984375" style="1" bestFit="1" customWidth="1"/>
    <col min="4183" max="4183" width="19.796875" style="1" bestFit="1" customWidth="1"/>
    <col min="4184" max="4184" width="14" style="1" bestFit="1" customWidth="1"/>
    <col min="4185" max="4185" width="13.3984375" style="1" bestFit="1" customWidth="1"/>
    <col min="4186" max="4186" width="19.19921875" style="1" bestFit="1" customWidth="1"/>
    <col min="4187" max="4187" width="14.3984375" style="1" bestFit="1" customWidth="1"/>
    <col min="4188" max="4188" width="13.19921875" style="1" bestFit="1" customWidth="1"/>
    <col min="4189" max="4189" width="14.3984375" style="1" bestFit="1" customWidth="1"/>
    <col min="4190" max="4190" width="14.19921875" style="1" bestFit="1" customWidth="1"/>
    <col min="4191" max="4194" width="13.796875" style="1" bestFit="1" customWidth="1"/>
    <col min="4195" max="4195" width="13.19921875" style="1" bestFit="1" customWidth="1"/>
    <col min="4196" max="4196" width="12.796875" style="1" bestFit="1" customWidth="1"/>
    <col min="4197" max="4199" width="13.796875" style="1" bestFit="1" customWidth="1"/>
    <col min="4200" max="4200" width="14.19921875" style="1" bestFit="1" customWidth="1"/>
    <col min="4201" max="4201" width="14.3984375" style="1" bestFit="1" customWidth="1"/>
    <col min="4202" max="4202" width="13.796875" style="1" bestFit="1" customWidth="1"/>
    <col min="4203" max="4203" width="14" style="1" bestFit="1" customWidth="1"/>
    <col min="4204" max="4204" width="13.796875" style="1" bestFit="1" customWidth="1"/>
    <col min="4205" max="4206" width="14" style="1" bestFit="1" customWidth="1"/>
    <col min="4207" max="4207" width="13.3984375" style="1" bestFit="1" customWidth="1"/>
    <col min="4208" max="4208" width="14.3984375" style="1" bestFit="1" customWidth="1"/>
    <col min="4209" max="4209" width="14" style="1" bestFit="1" customWidth="1"/>
    <col min="4210" max="4211" width="13.796875" style="1" bestFit="1" customWidth="1"/>
    <col min="4212" max="4212" width="15.19921875" style="1" bestFit="1" customWidth="1"/>
    <col min="4213" max="4218" width="11.3984375" style="1"/>
    <col min="4219" max="4220" width="14.19921875" style="1" bestFit="1" customWidth="1"/>
    <col min="4221" max="4342" width="11.3984375" style="1"/>
    <col min="4343" max="4343" width="7" style="1" bestFit="1" customWidth="1"/>
    <col min="4344" max="4344" width="14.3984375" style="1" bestFit="1" customWidth="1"/>
    <col min="4345" max="4345" width="10.19921875" style="1" bestFit="1" customWidth="1"/>
    <col min="4346" max="4346" width="13.19921875" style="1" bestFit="1" customWidth="1"/>
    <col min="4347" max="4347" width="13.19921875" style="1" customWidth="1"/>
    <col min="4348" max="4348" width="11.796875" style="1" bestFit="1" customWidth="1"/>
    <col min="4349" max="4349" width="16.3984375" style="1" bestFit="1" customWidth="1"/>
    <col min="4350" max="4351" width="10.19921875" style="1" customWidth="1"/>
    <col min="4352" max="4353" width="10" style="1" bestFit="1" customWidth="1"/>
    <col min="4354" max="4354" width="11.19921875" style="1" bestFit="1" customWidth="1"/>
    <col min="4355" max="4355" width="11.3984375" style="1" bestFit="1" customWidth="1"/>
    <col min="4356" max="4357" width="14.796875" style="1" bestFit="1" customWidth="1"/>
    <col min="4358" max="4358" width="9.19921875" style="1" bestFit="1" customWidth="1"/>
    <col min="4359" max="4359" width="15.796875" style="1" bestFit="1" customWidth="1"/>
    <col min="4360" max="4360" width="9.3984375" style="1" bestFit="1" customWidth="1"/>
    <col min="4361" max="4361" width="11.796875" style="1" bestFit="1" customWidth="1"/>
    <col min="4362" max="4362" width="14.796875" style="1" bestFit="1" customWidth="1"/>
    <col min="4363" max="4364" width="10" style="1" bestFit="1" customWidth="1"/>
    <col min="4365" max="4365" width="9.3984375" style="1" bestFit="1" customWidth="1"/>
    <col min="4366" max="4366" width="14.796875" style="1" bestFit="1" customWidth="1"/>
    <col min="4367" max="4367" width="9.3984375" style="1" bestFit="1" customWidth="1"/>
    <col min="4368" max="4368" width="10" style="1" bestFit="1" customWidth="1"/>
    <col min="4369" max="4369" width="10.19921875" style="1" bestFit="1" customWidth="1"/>
    <col min="4370" max="4370" width="9.3984375" style="1" bestFit="1" customWidth="1"/>
    <col min="4371" max="4372" width="8.796875" style="1" bestFit="1" customWidth="1"/>
    <col min="4373" max="4373" width="10" style="1" bestFit="1" customWidth="1"/>
    <col min="4374" max="4374" width="9.3984375" style="1" bestFit="1" customWidth="1"/>
    <col min="4375" max="4375" width="16" style="1" bestFit="1" customWidth="1"/>
    <col min="4376" max="4376" width="10" style="1" bestFit="1" customWidth="1"/>
    <col min="4377" max="4377" width="9.3984375" style="1" bestFit="1" customWidth="1"/>
    <col min="4378" max="4378" width="15" style="1" bestFit="1" customWidth="1"/>
    <col min="4379" max="4379" width="9.796875" style="1" bestFit="1" customWidth="1"/>
    <col min="4380" max="4380" width="9.19921875" style="1" bestFit="1" customWidth="1"/>
    <col min="4381" max="4382" width="10.19921875" style="1" bestFit="1" customWidth="1"/>
    <col min="4383" max="4383" width="10" style="1" bestFit="1" customWidth="1"/>
    <col min="4384" max="4384" width="9.796875" style="1" bestFit="1" customWidth="1"/>
    <col min="4385" max="4386" width="10" style="1" bestFit="1" customWidth="1"/>
    <col min="4387" max="4387" width="9.19921875" style="1" bestFit="1" customWidth="1"/>
    <col min="4388" max="4388" width="14" style="1" bestFit="1" customWidth="1"/>
    <col min="4389" max="4389" width="9.796875" style="1" bestFit="1" customWidth="1"/>
    <col min="4390" max="4390" width="10" style="1" bestFit="1" customWidth="1"/>
    <col min="4391" max="4391" width="9.3984375" style="1" bestFit="1" customWidth="1"/>
    <col min="4392" max="4392" width="10.19921875" style="1" bestFit="1" customWidth="1"/>
    <col min="4393" max="4393" width="10.3984375" style="1" bestFit="1" customWidth="1"/>
    <col min="4394" max="4394" width="10" style="1" bestFit="1" customWidth="1"/>
    <col min="4395" max="4395" width="10.19921875" style="1" bestFit="1" customWidth="1"/>
    <col min="4396" max="4396" width="10" style="1" bestFit="1" customWidth="1"/>
    <col min="4397" max="4398" width="10.19921875" style="1" bestFit="1" customWidth="1"/>
    <col min="4399" max="4399" width="9.3984375" style="1" bestFit="1" customWidth="1"/>
    <col min="4400" max="4400" width="10.3984375" style="1" bestFit="1" customWidth="1"/>
    <col min="4401" max="4401" width="10" style="1" bestFit="1" customWidth="1"/>
    <col min="4402" max="4402" width="9.796875" style="1" bestFit="1" customWidth="1"/>
    <col min="4403" max="4404" width="11.3984375" style="1"/>
    <col min="4405" max="4405" width="10" style="1" bestFit="1" customWidth="1"/>
    <col min="4406" max="4406" width="11.19921875" style="1" bestFit="1" customWidth="1"/>
    <col min="4407" max="4407" width="11.19921875" style="1" customWidth="1"/>
    <col min="4408" max="4408" width="7" style="1" bestFit="1" customWidth="1"/>
    <col min="4409" max="4410" width="6.796875" style="1" bestFit="1" customWidth="1"/>
    <col min="4411" max="4411" width="9" style="1" bestFit="1" customWidth="1"/>
    <col min="4412" max="4412" width="9.19921875" style="1" bestFit="1" customWidth="1"/>
    <col min="4413" max="4413" width="14.3984375" style="1" bestFit="1" customWidth="1"/>
    <col min="4414" max="4414" width="6.19921875" style="1" customWidth="1"/>
    <col min="4415" max="4415" width="8.19921875" style="1" customWidth="1"/>
    <col min="4416" max="4420" width="11.3984375" style="1"/>
    <col min="4421" max="4421" width="6.796875" style="1" bestFit="1" customWidth="1"/>
    <col min="4422" max="4425" width="11.3984375" style="1"/>
    <col min="4426" max="4429" width="13.796875" style="1" bestFit="1" customWidth="1"/>
    <col min="4430" max="4430" width="14" style="1" bestFit="1" customWidth="1"/>
    <col min="4431" max="4431" width="13.3984375" style="1" bestFit="1" customWidth="1"/>
    <col min="4432" max="4433" width="14" style="1" bestFit="1" customWidth="1"/>
    <col min="4434" max="4434" width="13.3984375" style="1" bestFit="1" customWidth="1"/>
    <col min="4435" max="4436" width="12.796875" style="1" bestFit="1" customWidth="1"/>
    <col min="4437" max="4437" width="13.796875" style="1" bestFit="1" customWidth="1"/>
    <col min="4438" max="4438" width="13.3984375" style="1" bestFit="1" customWidth="1"/>
    <col min="4439" max="4439" width="19.796875" style="1" bestFit="1" customWidth="1"/>
    <col min="4440" max="4440" width="14" style="1" bestFit="1" customWidth="1"/>
    <col min="4441" max="4441" width="13.3984375" style="1" bestFit="1" customWidth="1"/>
    <col min="4442" max="4442" width="19.19921875" style="1" bestFit="1" customWidth="1"/>
    <col min="4443" max="4443" width="14.3984375" style="1" bestFit="1" customWidth="1"/>
    <col min="4444" max="4444" width="13.19921875" style="1" bestFit="1" customWidth="1"/>
    <col min="4445" max="4445" width="14.3984375" style="1" bestFit="1" customWidth="1"/>
    <col min="4446" max="4446" width="14.19921875" style="1" bestFit="1" customWidth="1"/>
    <col min="4447" max="4450" width="13.796875" style="1" bestFit="1" customWidth="1"/>
    <col min="4451" max="4451" width="13.19921875" style="1" bestFit="1" customWidth="1"/>
    <col min="4452" max="4452" width="12.796875" style="1" bestFit="1" customWidth="1"/>
    <col min="4453" max="4455" width="13.796875" style="1" bestFit="1" customWidth="1"/>
    <col min="4456" max="4456" width="14.19921875" style="1" bestFit="1" customWidth="1"/>
    <col min="4457" max="4457" width="14.3984375" style="1" bestFit="1" customWidth="1"/>
    <col min="4458" max="4458" width="13.796875" style="1" bestFit="1" customWidth="1"/>
    <col min="4459" max="4459" width="14" style="1" bestFit="1" customWidth="1"/>
    <col min="4460" max="4460" width="13.796875" style="1" bestFit="1" customWidth="1"/>
    <col min="4461" max="4462" width="14" style="1" bestFit="1" customWidth="1"/>
    <col min="4463" max="4463" width="13.3984375" style="1" bestFit="1" customWidth="1"/>
    <col min="4464" max="4464" width="14.3984375" style="1" bestFit="1" customWidth="1"/>
    <col min="4465" max="4465" width="14" style="1" bestFit="1" customWidth="1"/>
    <col min="4466" max="4467" width="13.796875" style="1" bestFit="1" customWidth="1"/>
    <col min="4468" max="4468" width="15.19921875" style="1" bestFit="1" customWidth="1"/>
    <col min="4469" max="4474" width="11.3984375" style="1"/>
    <col min="4475" max="4476" width="14.19921875" style="1" bestFit="1" customWidth="1"/>
    <col min="4477" max="4598" width="11.3984375" style="1"/>
    <col min="4599" max="4599" width="7" style="1" bestFit="1" customWidth="1"/>
    <col min="4600" max="4600" width="14.3984375" style="1" bestFit="1" customWidth="1"/>
    <col min="4601" max="4601" width="10.19921875" style="1" bestFit="1" customWidth="1"/>
    <col min="4602" max="4602" width="13.19921875" style="1" bestFit="1" customWidth="1"/>
    <col min="4603" max="4603" width="13.19921875" style="1" customWidth="1"/>
    <col min="4604" max="4604" width="11.796875" style="1" bestFit="1" customWidth="1"/>
    <col min="4605" max="4605" width="16.3984375" style="1" bestFit="1" customWidth="1"/>
    <col min="4606" max="4607" width="10.19921875" style="1" customWidth="1"/>
    <col min="4608" max="4609" width="10" style="1" bestFit="1" customWidth="1"/>
    <col min="4610" max="4610" width="11.19921875" style="1" bestFit="1" customWidth="1"/>
    <col min="4611" max="4611" width="11.3984375" style="1" bestFit="1" customWidth="1"/>
    <col min="4612" max="4613" width="14.796875" style="1" bestFit="1" customWidth="1"/>
    <col min="4614" max="4614" width="9.19921875" style="1" bestFit="1" customWidth="1"/>
    <col min="4615" max="4615" width="15.796875" style="1" bestFit="1" customWidth="1"/>
    <col min="4616" max="4616" width="9.3984375" style="1" bestFit="1" customWidth="1"/>
    <col min="4617" max="4617" width="11.796875" style="1" bestFit="1" customWidth="1"/>
    <col min="4618" max="4618" width="14.796875" style="1" bestFit="1" customWidth="1"/>
    <col min="4619" max="4620" width="10" style="1" bestFit="1" customWidth="1"/>
    <col min="4621" max="4621" width="9.3984375" style="1" bestFit="1" customWidth="1"/>
    <col min="4622" max="4622" width="14.796875" style="1" bestFit="1" customWidth="1"/>
    <col min="4623" max="4623" width="9.3984375" style="1" bestFit="1" customWidth="1"/>
    <col min="4624" max="4624" width="10" style="1" bestFit="1" customWidth="1"/>
    <col min="4625" max="4625" width="10.19921875" style="1" bestFit="1" customWidth="1"/>
    <col min="4626" max="4626" width="9.3984375" style="1" bestFit="1" customWidth="1"/>
    <col min="4627" max="4628" width="8.796875" style="1" bestFit="1" customWidth="1"/>
    <col min="4629" max="4629" width="10" style="1" bestFit="1" customWidth="1"/>
    <col min="4630" max="4630" width="9.3984375" style="1" bestFit="1" customWidth="1"/>
    <col min="4631" max="4631" width="16" style="1" bestFit="1" customWidth="1"/>
    <col min="4632" max="4632" width="10" style="1" bestFit="1" customWidth="1"/>
    <col min="4633" max="4633" width="9.3984375" style="1" bestFit="1" customWidth="1"/>
    <col min="4634" max="4634" width="15" style="1" bestFit="1" customWidth="1"/>
    <col min="4635" max="4635" width="9.796875" style="1" bestFit="1" customWidth="1"/>
    <col min="4636" max="4636" width="9.19921875" style="1" bestFit="1" customWidth="1"/>
    <col min="4637" max="4638" width="10.19921875" style="1" bestFit="1" customWidth="1"/>
    <col min="4639" max="4639" width="10" style="1" bestFit="1" customWidth="1"/>
    <col min="4640" max="4640" width="9.796875" style="1" bestFit="1" customWidth="1"/>
    <col min="4641" max="4642" width="10" style="1" bestFit="1" customWidth="1"/>
    <col min="4643" max="4643" width="9.19921875" style="1" bestFit="1" customWidth="1"/>
    <col min="4644" max="4644" width="14" style="1" bestFit="1" customWidth="1"/>
    <col min="4645" max="4645" width="9.796875" style="1" bestFit="1" customWidth="1"/>
    <col min="4646" max="4646" width="10" style="1" bestFit="1" customWidth="1"/>
    <col min="4647" max="4647" width="9.3984375" style="1" bestFit="1" customWidth="1"/>
    <col min="4648" max="4648" width="10.19921875" style="1" bestFit="1" customWidth="1"/>
    <col min="4649" max="4649" width="10.3984375" style="1" bestFit="1" customWidth="1"/>
    <col min="4650" max="4650" width="10" style="1" bestFit="1" customWidth="1"/>
    <col min="4651" max="4651" width="10.19921875" style="1" bestFit="1" customWidth="1"/>
    <col min="4652" max="4652" width="10" style="1" bestFit="1" customWidth="1"/>
    <col min="4653" max="4654" width="10.19921875" style="1" bestFit="1" customWidth="1"/>
    <col min="4655" max="4655" width="9.3984375" style="1" bestFit="1" customWidth="1"/>
    <col min="4656" max="4656" width="10.3984375" style="1" bestFit="1" customWidth="1"/>
    <col min="4657" max="4657" width="10" style="1" bestFit="1" customWidth="1"/>
    <col min="4658" max="4658" width="9.796875" style="1" bestFit="1" customWidth="1"/>
    <col min="4659" max="4660" width="11.3984375" style="1"/>
    <col min="4661" max="4661" width="10" style="1" bestFit="1" customWidth="1"/>
    <col min="4662" max="4662" width="11.19921875" style="1" bestFit="1" customWidth="1"/>
    <col min="4663" max="4663" width="11.19921875" style="1" customWidth="1"/>
    <col min="4664" max="4664" width="7" style="1" bestFit="1" customWidth="1"/>
    <col min="4665" max="4666" width="6.796875" style="1" bestFit="1" customWidth="1"/>
    <col min="4667" max="4667" width="9" style="1" bestFit="1" customWidth="1"/>
    <col min="4668" max="4668" width="9.19921875" style="1" bestFit="1" customWidth="1"/>
    <col min="4669" max="4669" width="14.3984375" style="1" bestFit="1" customWidth="1"/>
    <col min="4670" max="4670" width="6.19921875" style="1" customWidth="1"/>
    <col min="4671" max="4671" width="8.19921875" style="1" customWidth="1"/>
    <col min="4672" max="4676" width="11.3984375" style="1"/>
    <col min="4677" max="4677" width="6.796875" style="1" bestFit="1" customWidth="1"/>
    <col min="4678" max="4681" width="11.3984375" style="1"/>
    <col min="4682" max="4685" width="13.796875" style="1" bestFit="1" customWidth="1"/>
    <col min="4686" max="4686" width="14" style="1" bestFit="1" customWidth="1"/>
    <col min="4687" max="4687" width="13.3984375" style="1" bestFit="1" customWidth="1"/>
    <col min="4688" max="4689" width="14" style="1" bestFit="1" customWidth="1"/>
    <col min="4690" max="4690" width="13.3984375" style="1" bestFit="1" customWidth="1"/>
    <col min="4691" max="4692" width="12.796875" style="1" bestFit="1" customWidth="1"/>
    <col min="4693" max="4693" width="13.796875" style="1" bestFit="1" customWidth="1"/>
    <col min="4694" max="4694" width="13.3984375" style="1" bestFit="1" customWidth="1"/>
    <col min="4695" max="4695" width="19.796875" style="1" bestFit="1" customWidth="1"/>
    <col min="4696" max="4696" width="14" style="1" bestFit="1" customWidth="1"/>
    <col min="4697" max="4697" width="13.3984375" style="1" bestFit="1" customWidth="1"/>
    <col min="4698" max="4698" width="19.19921875" style="1" bestFit="1" customWidth="1"/>
    <col min="4699" max="4699" width="14.3984375" style="1" bestFit="1" customWidth="1"/>
    <col min="4700" max="4700" width="13.19921875" style="1" bestFit="1" customWidth="1"/>
    <col min="4701" max="4701" width="14.3984375" style="1" bestFit="1" customWidth="1"/>
    <col min="4702" max="4702" width="14.19921875" style="1" bestFit="1" customWidth="1"/>
    <col min="4703" max="4706" width="13.796875" style="1" bestFit="1" customWidth="1"/>
    <col min="4707" max="4707" width="13.19921875" style="1" bestFit="1" customWidth="1"/>
    <col min="4708" max="4708" width="12.796875" style="1" bestFit="1" customWidth="1"/>
    <col min="4709" max="4711" width="13.796875" style="1" bestFit="1" customWidth="1"/>
    <col min="4712" max="4712" width="14.19921875" style="1" bestFit="1" customWidth="1"/>
    <col min="4713" max="4713" width="14.3984375" style="1" bestFit="1" customWidth="1"/>
    <col min="4714" max="4714" width="13.796875" style="1" bestFit="1" customWidth="1"/>
    <col min="4715" max="4715" width="14" style="1" bestFit="1" customWidth="1"/>
    <col min="4716" max="4716" width="13.796875" style="1" bestFit="1" customWidth="1"/>
    <col min="4717" max="4718" width="14" style="1" bestFit="1" customWidth="1"/>
    <col min="4719" max="4719" width="13.3984375" style="1" bestFit="1" customWidth="1"/>
    <col min="4720" max="4720" width="14.3984375" style="1" bestFit="1" customWidth="1"/>
    <col min="4721" max="4721" width="14" style="1" bestFit="1" customWidth="1"/>
    <col min="4722" max="4723" width="13.796875" style="1" bestFit="1" customWidth="1"/>
    <col min="4724" max="4724" width="15.19921875" style="1" bestFit="1" customWidth="1"/>
    <col min="4725" max="4730" width="11.3984375" style="1"/>
    <col min="4731" max="4732" width="14.19921875" style="1" bestFit="1" customWidth="1"/>
    <col min="4733" max="4854" width="11.3984375" style="1"/>
    <col min="4855" max="4855" width="7" style="1" bestFit="1" customWidth="1"/>
    <col min="4856" max="4856" width="14.3984375" style="1" bestFit="1" customWidth="1"/>
    <col min="4857" max="4857" width="10.19921875" style="1" bestFit="1" customWidth="1"/>
    <col min="4858" max="4858" width="13.19921875" style="1" bestFit="1" customWidth="1"/>
    <col min="4859" max="4859" width="13.19921875" style="1" customWidth="1"/>
    <col min="4860" max="4860" width="11.796875" style="1" bestFit="1" customWidth="1"/>
    <col min="4861" max="4861" width="16.3984375" style="1" bestFit="1" customWidth="1"/>
    <col min="4862" max="4863" width="10.19921875" style="1" customWidth="1"/>
    <col min="4864" max="4865" width="10" style="1" bestFit="1" customWidth="1"/>
    <col min="4866" max="4866" width="11.19921875" style="1" bestFit="1" customWidth="1"/>
    <col min="4867" max="4867" width="11.3984375" style="1" bestFit="1" customWidth="1"/>
    <col min="4868" max="4869" width="14.796875" style="1" bestFit="1" customWidth="1"/>
    <col min="4870" max="4870" width="9.19921875" style="1" bestFit="1" customWidth="1"/>
    <col min="4871" max="4871" width="15.796875" style="1" bestFit="1" customWidth="1"/>
    <col min="4872" max="4872" width="9.3984375" style="1" bestFit="1" customWidth="1"/>
    <col min="4873" max="4873" width="11.796875" style="1" bestFit="1" customWidth="1"/>
    <col min="4874" max="4874" width="14.796875" style="1" bestFit="1" customWidth="1"/>
    <col min="4875" max="4876" width="10" style="1" bestFit="1" customWidth="1"/>
    <col min="4877" max="4877" width="9.3984375" style="1" bestFit="1" customWidth="1"/>
    <col min="4878" max="4878" width="14.796875" style="1" bestFit="1" customWidth="1"/>
    <col min="4879" max="4879" width="9.3984375" style="1" bestFit="1" customWidth="1"/>
    <col min="4880" max="4880" width="10" style="1" bestFit="1" customWidth="1"/>
    <col min="4881" max="4881" width="10.19921875" style="1" bestFit="1" customWidth="1"/>
    <col min="4882" max="4882" width="9.3984375" style="1" bestFit="1" customWidth="1"/>
    <col min="4883" max="4884" width="8.796875" style="1" bestFit="1" customWidth="1"/>
    <col min="4885" max="4885" width="10" style="1" bestFit="1" customWidth="1"/>
    <col min="4886" max="4886" width="9.3984375" style="1" bestFit="1" customWidth="1"/>
    <col min="4887" max="4887" width="16" style="1" bestFit="1" customWidth="1"/>
    <col min="4888" max="4888" width="10" style="1" bestFit="1" customWidth="1"/>
    <col min="4889" max="4889" width="9.3984375" style="1" bestFit="1" customWidth="1"/>
    <col min="4890" max="4890" width="15" style="1" bestFit="1" customWidth="1"/>
    <col min="4891" max="4891" width="9.796875" style="1" bestFit="1" customWidth="1"/>
    <col min="4892" max="4892" width="9.19921875" style="1" bestFit="1" customWidth="1"/>
    <col min="4893" max="4894" width="10.19921875" style="1" bestFit="1" customWidth="1"/>
    <col min="4895" max="4895" width="10" style="1" bestFit="1" customWidth="1"/>
    <col min="4896" max="4896" width="9.796875" style="1" bestFit="1" customWidth="1"/>
    <col min="4897" max="4898" width="10" style="1" bestFit="1" customWidth="1"/>
    <col min="4899" max="4899" width="9.19921875" style="1" bestFit="1" customWidth="1"/>
    <col min="4900" max="4900" width="14" style="1" bestFit="1" customWidth="1"/>
    <col min="4901" max="4901" width="9.796875" style="1" bestFit="1" customWidth="1"/>
    <col min="4902" max="4902" width="10" style="1" bestFit="1" customWidth="1"/>
    <col min="4903" max="4903" width="9.3984375" style="1" bestFit="1" customWidth="1"/>
    <col min="4904" max="4904" width="10.19921875" style="1" bestFit="1" customWidth="1"/>
    <col min="4905" max="4905" width="10.3984375" style="1" bestFit="1" customWidth="1"/>
    <col min="4906" max="4906" width="10" style="1" bestFit="1" customWidth="1"/>
    <col min="4907" max="4907" width="10.19921875" style="1" bestFit="1" customWidth="1"/>
    <col min="4908" max="4908" width="10" style="1" bestFit="1" customWidth="1"/>
    <col min="4909" max="4910" width="10.19921875" style="1" bestFit="1" customWidth="1"/>
    <col min="4911" max="4911" width="9.3984375" style="1" bestFit="1" customWidth="1"/>
    <col min="4912" max="4912" width="10.3984375" style="1" bestFit="1" customWidth="1"/>
    <col min="4913" max="4913" width="10" style="1" bestFit="1" customWidth="1"/>
    <col min="4914" max="4914" width="9.796875" style="1" bestFit="1" customWidth="1"/>
    <col min="4915" max="4916" width="11.3984375" style="1"/>
    <col min="4917" max="4917" width="10" style="1" bestFit="1" customWidth="1"/>
    <col min="4918" max="4918" width="11.19921875" style="1" bestFit="1" customWidth="1"/>
    <col min="4919" max="4919" width="11.19921875" style="1" customWidth="1"/>
    <col min="4920" max="4920" width="7" style="1" bestFit="1" customWidth="1"/>
    <col min="4921" max="4922" width="6.796875" style="1" bestFit="1" customWidth="1"/>
    <col min="4923" max="4923" width="9" style="1" bestFit="1" customWidth="1"/>
    <col min="4924" max="4924" width="9.19921875" style="1" bestFit="1" customWidth="1"/>
    <col min="4925" max="4925" width="14.3984375" style="1" bestFit="1" customWidth="1"/>
    <col min="4926" max="4926" width="6.19921875" style="1" customWidth="1"/>
    <col min="4927" max="4927" width="8.19921875" style="1" customWidth="1"/>
    <col min="4928" max="4932" width="11.3984375" style="1"/>
    <col min="4933" max="4933" width="6.796875" style="1" bestFit="1" customWidth="1"/>
    <col min="4934" max="4937" width="11.3984375" style="1"/>
    <col min="4938" max="4941" width="13.796875" style="1" bestFit="1" customWidth="1"/>
    <col min="4942" max="4942" width="14" style="1" bestFit="1" customWidth="1"/>
    <col min="4943" max="4943" width="13.3984375" style="1" bestFit="1" customWidth="1"/>
    <col min="4944" max="4945" width="14" style="1" bestFit="1" customWidth="1"/>
    <col min="4946" max="4946" width="13.3984375" style="1" bestFit="1" customWidth="1"/>
    <col min="4947" max="4948" width="12.796875" style="1" bestFit="1" customWidth="1"/>
    <col min="4949" max="4949" width="13.796875" style="1" bestFit="1" customWidth="1"/>
    <col min="4950" max="4950" width="13.3984375" style="1" bestFit="1" customWidth="1"/>
    <col min="4951" max="4951" width="19.796875" style="1" bestFit="1" customWidth="1"/>
    <col min="4952" max="4952" width="14" style="1" bestFit="1" customWidth="1"/>
    <col min="4953" max="4953" width="13.3984375" style="1" bestFit="1" customWidth="1"/>
    <col min="4954" max="4954" width="19.19921875" style="1" bestFit="1" customWidth="1"/>
    <col min="4955" max="4955" width="14.3984375" style="1" bestFit="1" customWidth="1"/>
    <col min="4956" max="4956" width="13.19921875" style="1" bestFit="1" customWidth="1"/>
    <col min="4957" max="4957" width="14.3984375" style="1" bestFit="1" customWidth="1"/>
    <col min="4958" max="4958" width="14.19921875" style="1" bestFit="1" customWidth="1"/>
    <col min="4959" max="4962" width="13.796875" style="1" bestFit="1" customWidth="1"/>
    <col min="4963" max="4963" width="13.19921875" style="1" bestFit="1" customWidth="1"/>
    <col min="4964" max="4964" width="12.796875" style="1" bestFit="1" customWidth="1"/>
    <col min="4965" max="4967" width="13.796875" style="1" bestFit="1" customWidth="1"/>
    <col min="4968" max="4968" width="14.19921875" style="1" bestFit="1" customWidth="1"/>
    <col min="4969" max="4969" width="14.3984375" style="1" bestFit="1" customWidth="1"/>
    <col min="4970" max="4970" width="13.796875" style="1" bestFit="1" customWidth="1"/>
    <col min="4971" max="4971" width="14" style="1" bestFit="1" customWidth="1"/>
    <col min="4972" max="4972" width="13.796875" style="1" bestFit="1" customWidth="1"/>
    <col min="4973" max="4974" width="14" style="1" bestFit="1" customWidth="1"/>
    <col min="4975" max="4975" width="13.3984375" style="1" bestFit="1" customWidth="1"/>
    <col min="4976" max="4976" width="14.3984375" style="1" bestFit="1" customWidth="1"/>
    <col min="4977" max="4977" width="14" style="1" bestFit="1" customWidth="1"/>
    <col min="4978" max="4979" width="13.796875" style="1" bestFit="1" customWidth="1"/>
    <col min="4980" max="4980" width="15.19921875" style="1" bestFit="1" customWidth="1"/>
    <col min="4981" max="4986" width="11.3984375" style="1"/>
    <col min="4987" max="4988" width="14.19921875" style="1" bestFit="1" customWidth="1"/>
    <col min="4989" max="5110" width="11.3984375" style="1"/>
    <col min="5111" max="5111" width="7" style="1" bestFit="1" customWidth="1"/>
    <col min="5112" max="5112" width="14.3984375" style="1" bestFit="1" customWidth="1"/>
    <col min="5113" max="5113" width="10.19921875" style="1" bestFit="1" customWidth="1"/>
    <col min="5114" max="5114" width="13.19921875" style="1" bestFit="1" customWidth="1"/>
    <col min="5115" max="5115" width="13.19921875" style="1" customWidth="1"/>
    <col min="5116" max="5116" width="11.796875" style="1" bestFit="1" customWidth="1"/>
    <col min="5117" max="5117" width="16.3984375" style="1" bestFit="1" customWidth="1"/>
    <col min="5118" max="5119" width="10.19921875" style="1" customWidth="1"/>
    <col min="5120" max="5121" width="10" style="1" bestFit="1" customWidth="1"/>
    <col min="5122" max="5122" width="11.19921875" style="1" bestFit="1" customWidth="1"/>
    <col min="5123" max="5123" width="11.3984375" style="1" bestFit="1" customWidth="1"/>
    <col min="5124" max="5125" width="14.796875" style="1" bestFit="1" customWidth="1"/>
    <col min="5126" max="5126" width="9.19921875" style="1" bestFit="1" customWidth="1"/>
    <col min="5127" max="5127" width="15.796875" style="1" bestFit="1" customWidth="1"/>
    <col min="5128" max="5128" width="9.3984375" style="1" bestFit="1" customWidth="1"/>
    <col min="5129" max="5129" width="11.796875" style="1" bestFit="1" customWidth="1"/>
    <col min="5130" max="5130" width="14.796875" style="1" bestFit="1" customWidth="1"/>
    <col min="5131" max="5132" width="10" style="1" bestFit="1" customWidth="1"/>
    <col min="5133" max="5133" width="9.3984375" style="1" bestFit="1" customWidth="1"/>
    <col min="5134" max="5134" width="14.796875" style="1" bestFit="1" customWidth="1"/>
    <col min="5135" max="5135" width="9.3984375" style="1" bestFit="1" customWidth="1"/>
    <col min="5136" max="5136" width="10" style="1" bestFit="1" customWidth="1"/>
    <col min="5137" max="5137" width="10.19921875" style="1" bestFit="1" customWidth="1"/>
    <col min="5138" max="5138" width="9.3984375" style="1" bestFit="1" customWidth="1"/>
    <col min="5139" max="5140" width="8.796875" style="1" bestFit="1" customWidth="1"/>
    <col min="5141" max="5141" width="10" style="1" bestFit="1" customWidth="1"/>
    <col min="5142" max="5142" width="9.3984375" style="1" bestFit="1" customWidth="1"/>
    <col min="5143" max="5143" width="16" style="1" bestFit="1" customWidth="1"/>
    <col min="5144" max="5144" width="10" style="1" bestFit="1" customWidth="1"/>
    <col min="5145" max="5145" width="9.3984375" style="1" bestFit="1" customWidth="1"/>
    <col min="5146" max="5146" width="15" style="1" bestFit="1" customWidth="1"/>
    <col min="5147" max="5147" width="9.796875" style="1" bestFit="1" customWidth="1"/>
    <col min="5148" max="5148" width="9.19921875" style="1" bestFit="1" customWidth="1"/>
    <col min="5149" max="5150" width="10.19921875" style="1" bestFit="1" customWidth="1"/>
    <col min="5151" max="5151" width="10" style="1" bestFit="1" customWidth="1"/>
    <col min="5152" max="5152" width="9.796875" style="1" bestFit="1" customWidth="1"/>
    <col min="5153" max="5154" width="10" style="1" bestFit="1" customWidth="1"/>
    <col min="5155" max="5155" width="9.19921875" style="1" bestFit="1" customWidth="1"/>
    <col min="5156" max="5156" width="14" style="1" bestFit="1" customWidth="1"/>
    <col min="5157" max="5157" width="9.796875" style="1" bestFit="1" customWidth="1"/>
    <col min="5158" max="5158" width="10" style="1" bestFit="1" customWidth="1"/>
    <col min="5159" max="5159" width="9.3984375" style="1" bestFit="1" customWidth="1"/>
    <col min="5160" max="5160" width="10.19921875" style="1" bestFit="1" customWidth="1"/>
    <col min="5161" max="5161" width="10.3984375" style="1" bestFit="1" customWidth="1"/>
    <col min="5162" max="5162" width="10" style="1" bestFit="1" customWidth="1"/>
    <col min="5163" max="5163" width="10.19921875" style="1" bestFit="1" customWidth="1"/>
    <col min="5164" max="5164" width="10" style="1" bestFit="1" customWidth="1"/>
    <col min="5165" max="5166" width="10.19921875" style="1" bestFit="1" customWidth="1"/>
    <col min="5167" max="5167" width="9.3984375" style="1" bestFit="1" customWidth="1"/>
    <col min="5168" max="5168" width="10.3984375" style="1" bestFit="1" customWidth="1"/>
    <col min="5169" max="5169" width="10" style="1" bestFit="1" customWidth="1"/>
    <col min="5170" max="5170" width="9.796875" style="1" bestFit="1" customWidth="1"/>
    <col min="5171" max="5172" width="11.3984375" style="1"/>
    <col min="5173" max="5173" width="10" style="1" bestFit="1" customWidth="1"/>
    <col min="5174" max="5174" width="11.19921875" style="1" bestFit="1" customWidth="1"/>
    <col min="5175" max="5175" width="11.19921875" style="1" customWidth="1"/>
    <col min="5176" max="5176" width="7" style="1" bestFit="1" customWidth="1"/>
    <col min="5177" max="5178" width="6.796875" style="1" bestFit="1" customWidth="1"/>
    <col min="5179" max="5179" width="9" style="1" bestFit="1" customWidth="1"/>
    <col min="5180" max="5180" width="9.19921875" style="1" bestFit="1" customWidth="1"/>
    <col min="5181" max="5181" width="14.3984375" style="1" bestFit="1" customWidth="1"/>
    <col min="5182" max="5182" width="6.19921875" style="1" customWidth="1"/>
    <col min="5183" max="5183" width="8.19921875" style="1" customWidth="1"/>
    <col min="5184" max="5188" width="11.3984375" style="1"/>
    <col min="5189" max="5189" width="6.796875" style="1" bestFit="1" customWidth="1"/>
    <col min="5190" max="5193" width="11.3984375" style="1"/>
    <col min="5194" max="5197" width="13.796875" style="1" bestFit="1" customWidth="1"/>
    <col min="5198" max="5198" width="14" style="1" bestFit="1" customWidth="1"/>
    <col min="5199" max="5199" width="13.3984375" style="1" bestFit="1" customWidth="1"/>
    <col min="5200" max="5201" width="14" style="1" bestFit="1" customWidth="1"/>
    <col min="5202" max="5202" width="13.3984375" style="1" bestFit="1" customWidth="1"/>
    <col min="5203" max="5204" width="12.796875" style="1" bestFit="1" customWidth="1"/>
    <col min="5205" max="5205" width="13.796875" style="1" bestFit="1" customWidth="1"/>
    <col min="5206" max="5206" width="13.3984375" style="1" bestFit="1" customWidth="1"/>
    <col min="5207" max="5207" width="19.796875" style="1" bestFit="1" customWidth="1"/>
    <col min="5208" max="5208" width="14" style="1" bestFit="1" customWidth="1"/>
    <col min="5209" max="5209" width="13.3984375" style="1" bestFit="1" customWidth="1"/>
    <col min="5210" max="5210" width="19.19921875" style="1" bestFit="1" customWidth="1"/>
    <col min="5211" max="5211" width="14.3984375" style="1" bestFit="1" customWidth="1"/>
    <col min="5212" max="5212" width="13.19921875" style="1" bestFit="1" customWidth="1"/>
    <col min="5213" max="5213" width="14.3984375" style="1" bestFit="1" customWidth="1"/>
    <col min="5214" max="5214" width="14.19921875" style="1" bestFit="1" customWidth="1"/>
    <col min="5215" max="5218" width="13.796875" style="1" bestFit="1" customWidth="1"/>
    <col min="5219" max="5219" width="13.19921875" style="1" bestFit="1" customWidth="1"/>
    <col min="5220" max="5220" width="12.796875" style="1" bestFit="1" customWidth="1"/>
    <col min="5221" max="5223" width="13.796875" style="1" bestFit="1" customWidth="1"/>
    <col min="5224" max="5224" width="14.19921875" style="1" bestFit="1" customWidth="1"/>
    <col min="5225" max="5225" width="14.3984375" style="1" bestFit="1" customWidth="1"/>
    <col min="5226" max="5226" width="13.796875" style="1" bestFit="1" customWidth="1"/>
    <col min="5227" max="5227" width="14" style="1" bestFit="1" customWidth="1"/>
    <col min="5228" max="5228" width="13.796875" style="1" bestFit="1" customWidth="1"/>
    <col min="5229" max="5230" width="14" style="1" bestFit="1" customWidth="1"/>
    <col min="5231" max="5231" width="13.3984375" style="1" bestFit="1" customWidth="1"/>
    <col min="5232" max="5232" width="14.3984375" style="1" bestFit="1" customWidth="1"/>
    <col min="5233" max="5233" width="14" style="1" bestFit="1" customWidth="1"/>
    <col min="5234" max="5235" width="13.796875" style="1" bestFit="1" customWidth="1"/>
    <col min="5236" max="5236" width="15.19921875" style="1" bestFit="1" customWidth="1"/>
    <col min="5237" max="5242" width="11.3984375" style="1"/>
    <col min="5243" max="5244" width="14.19921875" style="1" bestFit="1" customWidth="1"/>
    <col min="5245" max="5366" width="11.3984375" style="1"/>
    <col min="5367" max="5367" width="7" style="1" bestFit="1" customWidth="1"/>
    <col min="5368" max="5368" width="14.3984375" style="1" bestFit="1" customWidth="1"/>
    <col min="5369" max="5369" width="10.19921875" style="1" bestFit="1" customWidth="1"/>
    <col min="5370" max="5370" width="13.19921875" style="1" bestFit="1" customWidth="1"/>
    <col min="5371" max="5371" width="13.19921875" style="1" customWidth="1"/>
    <col min="5372" max="5372" width="11.796875" style="1" bestFit="1" customWidth="1"/>
    <col min="5373" max="5373" width="16.3984375" style="1" bestFit="1" customWidth="1"/>
    <col min="5374" max="5375" width="10.19921875" style="1" customWidth="1"/>
    <col min="5376" max="5377" width="10" style="1" bestFit="1" customWidth="1"/>
    <col min="5378" max="5378" width="11.19921875" style="1" bestFit="1" customWidth="1"/>
    <col min="5379" max="5379" width="11.3984375" style="1" bestFit="1" customWidth="1"/>
    <col min="5380" max="5381" width="14.796875" style="1" bestFit="1" customWidth="1"/>
    <col min="5382" max="5382" width="9.19921875" style="1" bestFit="1" customWidth="1"/>
    <col min="5383" max="5383" width="15.796875" style="1" bestFit="1" customWidth="1"/>
    <col min="5384" max="5384" width="9.3984375" style="1" bestFit="1" customWidth="1"/>
    <col min="5385" max="5385" width="11.796875" style="1" bestFit="1" customWidth="1"/>
    <col min="5386" max="5386" width="14.796875" style="1" bestFit="1" customWidth="1"/>
    <col min="5387" max="5388" width="10" style="1" bestFit="1" customWidth="1"/>
    <col min="5389" max="5389" width="9.3984375" style="1" bestFit="1" customWidth="1"/>
    <col min="5390" max="5390" width="14.796875" style="1" bestFit="1" customWidth="1"/>
    <col min="5391" max="5391" width="9.3984375" style="1" bestFit="1" customWidth="1"/>
    <col min="5392" max="5392" width="10" style="1" bestFit="1" customWidth="1"/>
    <col min="5393" max="5393" width="10.19921875" style="1" bestFit="1" customWidth="1"/>
    <col min="5394" max="5394" width="9.3984375" style="1" bestFit="1" customWidth="1"/>
    <col min="5395" max="5396" width="8.796875" style="1" bestFit="1" customWidth="1"/>
    <col min="5397" max="5397" width="10" style="1" bestFit="1" customWidth="1"/>
    <col min="5398" max="5398" width="9.3984375" style="1" bestFit="1" customWidth="1"/>
    <col min="5399" max="5399" width="16" style="1" bestFit="1" customWidth="1"/>
    <col min="5400" max="5400" width="10" style="1" bestFit="1" customWidth="1"/>
    <col min="5401" max="5401" width="9.3984375" style="1" bestFit="1" customWidth="1"/>
    <col min="5402" max="5402" width="15" style="1" bestFit="1" customWidth="1"/>
    <col min="5403" max="5403" width="9.796875" style="1" bestFit="1" customWidth="1"/>
    <col min="5404" max="5404" width="9.19921875" style="1" bestFit="1" customWidth="1"/>
    <col min="5405" max="5406" width="10.19921875" style="1" bestFit="1" customWidth="1"/>
    <col min="5407" max="5407" width="10" style="1" bestFit="1" customWidth="1"/>
    <col min="5408" max="5408" width="9.796875" style="1" bestFit="1" customWidth="1"/>
    <col min="5409" max="5410" width="10" style="1" bestFit="1" customWidth="1"/>
    <col min="5411" max="5411" width="9.19921875" style="1" bestFit="1" customWidth="1"/>
    <col min="5412" max="5412" width="14" style="1" bestFit="1" customWidth="1"/>
    <col min="5413" max="5413" width="9.796875" style="1" bestFit="1" customWidth="1"/>
    <col min="5414" max="5414" width="10" style="1" bestFit="1" customWidth="1"/>
    <col min="5415" max="5415" width="9.3984375" style="1" bestFit="1" customWidth="1"/>
    <col min="5416" max="5416" width="10.19921875" style="1" bestFit="1" customWidth="1"/>
    <col min="5417" max="5417" width="10.3984375" style="1" bestFit="1" customWidth="1"/>
    <col min="5418" max="5418" width="10" style="1" bestFit="1" customWidth="1"/>
    <col min="5419" max="5419" width="10.19921875" style="1" bestFit="1" customWidth="1"/>
    <col min="5420" max="5420" width="10" style="1" bestFit="1" customWidth="1"/>
    <col min="5421" max="5422" width="10.19921875" style="1" bestFit="1" customWidth="1"/>
    <col min="5423" max="5423" width="9.3984375" style="1" bestFit="1" customWidth="1"/>
    <col min="5424" max="5424" width="10.3984375" style="1" bestFit="1" customWidth="1"/>
    <col min="5425" max="5425" width="10" style="1" bestFit="1" customWidth="1"/>
    <col min="5426" max="5426" width="9.796875" style="1" bestFit="1" customWidth="1"/>
    <col min="5427" max="5428" width="11.3984375" style="1"/>
    <col min="5429" max="5429" width="10" style="1" bestFit="1" customWidth="1"/>
    <col min="5430" max="5430" width="11.19921875" style="1" bestFit="1" customWidth="1"/>
    <col min="5431" max="5431" width="11.19921875" style="1" customWidth="1"/>
    <col min="5432" max="5432" width="7" style="1" bestFit="1" customWidth="1"/>
    <col min="5433" max="5434" width="6.796875" style="1" bestFit="1" customWidth="1"/>
    <col min="5435" max="5435" width="9" style="1" bestFit="1" customWidth="1"/>
    <col min="5436" max="5436" width="9.19921875" style="1" bestFit="1" customWidth="1"/>
    <col min="5437" max="5437" width="14.3984375" style="1" bestFit="1" customWidth="1"/>
    <col min="5438" max="5438" width="6.19921875" style="1" customWidth="1"/>
    <col min="5439" max="5439" width="8.19921875" style="1" customWidth="1"/>
    <col min="5440" max="5444" width="11.3984375" style="1"/>
    <col min="5445" max="5445" width="6.796875" style="1" bestFit="1" customWidth="1"/>
    <col min="5446" max="5449" width="11.3984375" style="1"/>
    <col min="5450" max="5453" width="13.796875" style="1" bestFit="1" customWidth="1"/>
    <col min="5454" max="5454" width="14" style="1" bestFit="1" customWidth="1"/>
    <col min="5455" max="5455" width="13.3984375" style="1" bestFit="1" customWidth="1"/>
    <col min="5456" max="5457" width="14" style="1" bestFit="1" customWidth="1"/>
    <col min="5458" max="5458" width="13.3984375" style="1" bestFit="1" customWidth="1"/>
    <col min="5459" max="5460" width="12.796875" style="1" bestFit="1" customWidth="1"/>
    <col min="5461" max="5461" width="13.796875" style="1" bestFit="1" customWidth="1"/>
    <col min="5462" max="5462" width="13.3984375" style="1" bestFit="1" customWidth="1"/>
    <col min="5463" max="5463" width="19.796875" style="1" bestFit="1" customWidth="1"/>
    <col min="5464" max="5464" width="14" style="1" bestFit="1" customWidth="1"/>
    <col min="5465" max="5465" width="13.3984375" style="1" bestFit="1" customWidth="1"/>
    <col min="5466" max="5466" width="19.19921875" style="1" bestFit="1" customWidth="1"/>
    <col min="5467" max="5467" width="14.3984375" style="1" bestFit="1" customWidth="1"/>
    <col min="5468" max="5468" width="13.19921875" style="1" bestFit="1" customWidth="1"/>
    <col min="5469" max="5469" width="14.3984375" style="1" bestFit="1" customWidth="1"/>
    <col min="5470" max="5470" width="14.19921875" style="1" bestFit="1" customWidth="1"/>
    <col min="5471" max="5474" width="13.796875" style="1" bestFit="1" customWidth="1"/>
    <col min="5475" max="5475" width="13.19921875" style="1" bestFit="1" customWidth="1"/>
    <col min="5476" max="5476" width="12.796875" style="1" bestFit="1" customWidth="1"/>
    <col min="5477" max="5479" width="13.796875" style="1" bestFit="1" customWidth="1"/>
    <col min="5480" max="5480" width="14.19921875" style="1" bestFit="1" customWidth="1"/>
    <col min="5481" max="5481" width="14.3984375" style="1" bestFit="1" customWidth="1"/>
    <col min="5482" max="5482" width="13.796875" style="1" bestFit="1" customWidth="1"/>
    <col min="5483" max="5483" width="14" style="1" bestFit="1" customWidth="1"/>
    <col min="5484" max="5484" width="13.796875" style="1" bestFit="1" customWidth="1"/>
    <col min="5485" max="5486" width="14" style="1" bestFit="1" customWidth="1"/>
    <col min="5487" max="5487" width="13.3984375" style="1" bestFit="1" customWidth="1"/>
    <col min="5488" max="5488" width="14.3984375" style="1" bestFit="1" customWidth="1"/>
    <col min="5489" max="5489" width="14" style="1" bestFit="1" customWidth="1"/>
    <col min="5490" max="5491" width="13.796875" style="1" bestFit="1" customWidth="1"/>
    <col min="5492" max="5492" width="15.19921875" style="1" bestFit="1" customWidth="1"/>
    <col min="5493" max="5498" width="11.3984375" style="1"/>
    <col min="5499" max="5500" width="14.19921875" style="1" bestFit="1" customWidth="1"/>
    <col min="5501" max="5622" width="11.3984375" style="1"/>
    <col min="5623" max="5623" width="7" style="1" bestFit="1" customWidth="1"/>
    <col min="5624" max="5624" width="14.3984375" style="1" bestFit="1" customWidth="1"/>
    <col min="5625" max="5625" width="10.19921875" style="1" bestFit="1" customWidth="1"/>
    <col min="5626" max="5626" width="13.19921875" style="1" bestFit="1" customWidth="1"/>
    <col min="5627" max="5627" width="13.19921875" style="1" customWidth="1"/>
    <col min="5628" max="5628" width="11.796875" style="1" bestFit="1" customWidth="1"/>
    <col min="5629" max="5629" width="16.3984375" style="1" bestFit="1" customWidth="1"/>
    <col min="5630" max="5631" width="10.19921875" style="1" customWidth="1"/>
    <col min="5632" max="5633" width="10" style="1" bestFit="1" customWidth="1"/>
    <col min="5634" max="5634" width="11.19921875" style="1" bestFit="1" customWidth="1"/>
    <col min="5635" max="5635" width="11.3984375" style="1" bestFit="1" customWidth="1"/>
    <col min="5636" max="5637" width="14.796875" style="1" bestFit="1" customWidth="1"/>
    <col min="5638" max="5638" width="9.19921875" style="1" bestFit="1" customWidth="1"/>
    <col min="5639" max="5639" width="15.796875" style="1" bestFit="1" customWidth="1"/>
    <col min="5640" max="5640" width="9.3984375" style="1" bestFit="1" customWidth="1"/>
    <col min="5641" max="5641" width="11.796875" style="1" bestFit="1" customWidth="1"/>
    <col min="5642" max="5642" width="14.796875" style="1" bestFit="1" customWidth="1"/>
    <col min="5643" max="5644" width="10" style="1" bestFit="1" customWidth="1"/>
    <col min="5645" max="5645" width="9.3984375" style="1" bestFit="1" customWidth="1"/>
    <col min="5646" max="5646" width="14.796875" style="1" bestFit="1" customWidth="1"/>
    <col min="5647" max="5647" width="9.3984375" style="1" bestFit="1" customWidth="1"/>
    <col min="5648" max="5648" width="10" style="1" bestFit="1" customWidth="1"/>
    <col min="5649" max="5649" width="10.19921875" style="1" bestFit="1" customWidth="1"/>
    <col min="5650" max="5650" width="9.3984375" style="1" bestFit="1" customWidth="1"/>
    <col min="5651" max="5652" width="8.796875" style="1" bestFit="1" customWidth="1"/>
    <col min="5653" max="5653" width="10" style="1" bestFit="1" customWidth="1"/>
    <col min="5654" max="5654" width="9.3984375" style="1" bestFit="1" customWidth="1"/>
    <col min="5655" max="5655" width="16" style="1" bestFit="1" customWidth="1"/>
    <col min="5656" max="5656" width="10" style="1" bestFit="1" customWidth="1"/>
    <col min="5657" max="5657" width="9.3984375" style="1" bestFit="1" customWidth="1"/>
    <col min="5658" max="5658" width="15" style="1" bestFit="1" customWidth="1"/>
    <col min="5659" max="5659" width="9.796875" style="1" bestFit="1" customWidth="1"/>
    <col min="5660" max="5660" width="9.19921875" style="1" bestFit="1" customWidth="1"/>
    <col min="5661" max="5662" width="10.19921875" style="1" bestFit="1" customWidth="1"/>
    <col min="5663" max="5663" width="10" style="1" bestFit="1" customWidth="1"/>
    <col min="5664" max="5664" width="9.796875" style="1" bestFit="1" customWidth="1"/>
    <col min="5665" max="5666" width="10" style="1" bestFit="1" customWidth="1"/>
    <col min="5667" max="5667" width="9.19921875" style="1" bestFit="1" customWidth="1"/>
    <col min="5668" max="5668" width="14" style="1" bestFit="1" customWidth="1"/>
    <col min="5669" max="5669" width="9.796875" style="1" bestFit="1" customWidth="1"/>
    <col min="5670" max="5670" width="10" style="1" bestFit="1" customWidth="1"/>
    <col min="5671" max="5671" width="9.3984375" style="1" bestFit="1" customWidth="1"/>
    <col min="5672" max="5672" width="10.19921875" style="1" bestFit="1" customWidth="1"/>
    <col min="5673" max="5673" width="10.3984375" style="1" bestFit="1" customWidth="1"/>
    <col min="5674" max="5674" width="10" style="1" bestFit="1" customWidth="1"/>
    <col min="5675" max="5675" width="10.19921875" style="1" bestFit="1" customWidth="1"/>
    <col min="5676" max="5676" width="10" style="1" bestFit="1" customWidth="1"/>
    <col min="5677" max="5678" width="10.19921875" style="1" bestFit="1" customWidth="1"/>
    <col min="5679" max="5679" width="9.3984375" style="1" bestFit="1" customWidth="1"/>
    <col min="5680" max="5680" width="10.3984375" style="1" bestFit="1" customWidth="1"/>
    <col min="5681" max="5681" width="10" style="1" bestFit="1" customWidth="1"/>
    <col min="5682" max="5682" width="9.796875" style="1" bestFit="1" customWidth="1"/>
    <col min="5683" max="5684" width="11.3984375" style="1"/>
    <col min="5685" max="5685" width="10" style="1" bestFit="1" customWidth="1"/>
    <col min="5686" max="5686" width="11.19921875" style="1" bestFit="1" customWidth="1"/>
    <col min="5687" max="5687" width="11.19921875" style="1" customWidth="1"/>
    <col min="5688" max="5688" width="7" style="1" bestFit="1" customWidth="1"/>
    <col min="5689" max="5690" width="6.796875" style="1" bestFit="1" customWidth="1"/>
    <col min="5691" max="5691" width="9" style="1" bestFit="1" customWidth="1"/>
    <col min="5692" max="5692" width="9.19921875" style="1" bestFit="1" customWidth="1"/>
    <col min="5693" max="5693" width="14.3984375" style="1" bestFit="1" customWidth="1"/>
    <col min="5694" max="5694" width="6.19921875" style="1" customWidth="1"/>
    <col min="5695" max="5695" width="8.19921875" style="1" customWidth="1"/>
    <col min="5696" max="5700" width="11.3984375" style="1"/>
    <col min="5701" max="5701" width="6.796875" style="1" bestFit="1" customWidth="1"/>
    <col min="5702" max="5705" width="11.3984375" style="1"/>
    <col min="5706" max="5709" width="13.796875" style="1" bestFit="1" customWidth="1"/>
    <col min="5710" max="5710" width="14" style="1" bestFit="1" customWidth="1"/>
    <col min="5711" max="5711" width="13.3984375" style="1" bestFit="1" customWidth="1"/>
    <col min="5712" max="5713" width="14" style="1" bestFit="1" customWidth="1"/>
    <col min="5714" max="5714" width="13.3984375" style="1" bestFit="1" customWidth="1"/>
    <col min="5715" max="5716" width="12.796875" style="1" bestFit="1" customWidth="1"/>
    <col min="5717" max="5717" width="13.796875" style="1" bestFit="1" customWidth="1"/>
    <col min="5718" max="5718" width="13.3984375" style="1" bestFit="1" customWidth="1"/>
    <col min="5719" max="5719" width="19.796875" style="1" bestFit="1" customWidth="1"/>
    <col min="5720" max="5720" width="14" style="1" bestFit="1" customWidth="1"/>
    <col min="5721" max="5721" width="13.3984375" style="1" bestFit="1" customWidth="1"/>
    <col min="5722" max="5722" width="19.19921875" style="1" bestFit="1" customWidth="1"/>
    <col min="5723" max="5723" width="14.3984375" style="1" bestFit="1" customWidth="1"/>
    <col min="5724" max="5724" width="13.19921875" style="1" bestFit="1" customWidth="1"/>
    <col min="5725" max="5725" width="14.3984375" style="1" bestFit="1" customWidth="1"/>
    <col min="5726" max="5726" width="14.19921875" style="1" bestFit="1" customWidth="1"/>
    <col min="5727" max="5730" width="13.796875" style="1" bestFit="1" customWidth="1"/>
    <col min="5731" max="5731" width="13.19921875" style="1" bestFit="1" customWidth="1"/>
    <col min="5732" max="5732" width="12.796875" style="1" bestFit="1" customWidth="1"/>
    <col min="5733" max="5735" width="13.796875" style="1" bestFit="1" customWidth="1"/>
    <col min="5736" max="5736" width="14.19921875" style="1" bestFit="1" customWidth="1"/>
    <col min="5737" max="5737" width="14.3984375" style="1" bestFit="1" customWidth="1"/>
    <col min="5738" max="5738" width="13.796875" style="1" bestFit="1" customWidth="1"/>
    <col min="5739" max="5739" width="14" style="1" bestFit="1" customWidth="1"/>
    <col min="5740" max="5740" width="13.796875" style="1" bestFit="1" customWidth="1"/>
    <col min="5741" max="5742" width="14" style="1" bestFit="1" customWidth="1"/>
    <col min="5743" max="5743" width="13.3984375" style="1" bestFit="1" customWidth="1"/>
    <col min="5744" max="5744" width="14.3984375" style="1" bestFit="1" customWidth="1"/>
    <col min="5745" max="5745" width="14" style="1" bestFit="1" customWidth="1"/>
    <col min="5746" max="5747" width="13.796875" style="1" bestFit="1" customWidth="1"/>
    <col min="5748" max="5748" width="15.19921875" style="1" bestFit="1" customWidth="1"/>
    <col min="5749" max="5754" width="11.3984375" style="1"/>
    <col min="5755" max="5756" width="14.19921875" style="1" bestFit="1" customWidth="1"/>
    <col min="5757" max="5878" width="11.3984375" style="1"/>
    <col min="5879" max="5879" width="7" style="1" bestFit="1" customWidth="1"/>
    <col min="5880" max="5880" width="14.3984375" style="1" bestFit="1" customWidth="1"/>
    <col min="5881" max="5881" width="10.19921875" style="1" bestFit="1" customWidth="1"/>
    <col min="5882" max="5882" width="13.19921875" style="1" bestFit="1" customWidth="1"/>
    <col min="5883" max="5883" width="13.19921875" style="1" customWidth="1"/>
    <col min="5884" max="5884" width="11.796875" style="1" bestFit="1" customWidth="1"/>
    <col min="5885" max="5885" width="16.3984375" style="1" bestFit="1" customWidth="1"/>
    <col min="5886" max="5887" width="10.19921875" style="1" customWidth="1"/>
    <col min="5888" max="5889" width="10" style="1" bestFit="1" customWidth="1"/>
    <col min="5890" max="5890" width="11.19921875" style="1" bestFit="1" customWidth="1"/>
    <col min="5891" max="5891" width="11.3984375" style="1" bestFit="1" customWidth="1"/>
    <col min="5892" max="5893" width="14.796875" style="1" bestFit="1" customWidth="1"/>
    <col min="5894" max="5894" width="9.19921875" style="1" bestFit="1" customWidth="1"/>
    <col min="5895" max="5895" width="15.796875" style="1" bestFit="1" customWidth="1"/>
    <col min="5896" max="5896" width="9.3984375" style="1" bestFit="1" customWidth="1"/>
    <col min="5897" max="5897" width="11.796875" style="1" bestFit="1" customWidth="1"/>
    <col min="5898" max="5898" width="14.796875" style="1" bestFit="1" customWidth="1"/>
    <col min="5899" max="5900" width="10" style="1" bestFit="1" customWidth="1"/>
    <col min="5901" max="5901" width="9.3984375" style="1" bestFit="1" customWidth="1"/>
    <col min="5902" max="5902" width="14.796875" style="1" bestFit="1" customWidth="1"/>
    <col min="5903" max="5903" width="9.3984375" style="1" bestFit="1" customWidth="1"/>
    <col min="5904" max="5904" width="10" style="1" bestFit="1" customWidth="1"/>
    <col min="5905" max="5905" width="10.19921875" style="1" bestFit="1" customWidth="1"/>
    <col min="5906" max="5906" width="9.3984375" style="1" bestFit="1" customWidth="1"/>
    <col min="5907" max="5908" width="8.796875" style="1" bestFit="1" customWidth="1"/>
    <col min="5909" max="5909" width="10" style="1" bestFit="1" customWidth="1"/>
    <col min="5910" max="5910" width="9.3984375" style="1" bestFit="1" customWidth="1"/>
    <col min="5911" max="5911" width="16" style="1" bestFit="1" customWidth="1"/>
    <col min="5912" max="5912" width="10" style="1" bestFit="1" customWidth="1"/>
    <col min="5913" max="5913" width="9.3984375" style="1" bestFit="1" customWidth="1"/>
    <col min="5914" max="5914" width="15" style="1" bestFit="1" customWidth="1"/>
    <col min="5915" max="5915" width="9.796875" style="1" bestFit="1" customWidth="1"/>
    <col min="5916" max="5916" width="9.19921875" style="1" bestFit="1" customWidth="1"/>
    <col min="5917" max="5918" width="10.19921875" style="1" bestFit="1" customWidth="1"/>
    <col min="5919" max="5919" width="10" style="1" bestFit="1" customWidth="1"/>
    <col min="5920" max="5920" width="9.796875" style="1" bestFit="1" customWidth="1"/>
    <col min="5921" max="5922" width="10" style="1" bestFit="1" customWidth="1"/>
    <col min="5923" max="5923" width="9.19921875" style="1" bestFit="1" customWidth="1"/>
    <col min="5924" max="5924" width="14" style="1" bestFit="1" customWidth="1"/>
    <col min="5925" max="5925" width="9.796875" style="1" bestFit="1" customWidth="1"/>
    <col min="5926" max="5926" width="10" style="1" bestFit="1" customWidth="1"/>
    <col min="5927" max="5927" width="9.3984375" style="1" bestFit="1" customWidth="1"/>
    <col min="5928" max="5928" width="10.19921875" style="1" bestFit="1" customWidth="1"/>
    <col min="5929" max="5929" width="10.3984375" style="1" bestFit="1" customWidth="1"/>
    <col min="5930" max="5930" width="10" style="1" bestFit="1" customWidth="1"/>
    <col min="5931" max="5931" width="10.19921875" style="1" bestFit="1" customWidth="1"/>
    <col min="5932" max="5932" width="10" style="1" bestFit="1" customWidth="1"/>
    <col min="5933" max="5934" width="10.19921875" style="1" bestFit="1" customWidth="1"/>
    <col min="5935" max="5935" width="9.3984375" style="1" bestFit="1" customWidth="1"/>
    <col min="5936" max="5936" width="10.3984375" style="1" bestFit="1" customWidth="1"/>
    <col min="5937" max="5937" width="10" style="1" bestFit="1" customWidth="1"/>
    <col min="5938" max="5938" width="9.796875" style="1" bestFit="1" customWidth="1"/>
    <col min="5939" max="5940" width="11.3984375" style="1"/>
    <col min="5941" max="5941" width="10" style="1" bestFit="1" customWidth="1"/>
    <col min="5942" max="5942" width="11.19921875" style="1" bestFit="1" customWidth="1"/>
    <col min="5943" max="5943" width="11.19921875" style="1" customWidth="1"/>
    <col min="5944" max="5944" width="7" style="1" bestFit="1" customWidth="1"/>
    <col min="5945" max="5946" width="6.796875" style="1" bestFit="1" customWidth="1"/>
    <col min="5947" max="5947" width="9" style="1" bestFit="1" customWidth="1"/>
    <col min="5948" max="5948" width="9.19921875" style="1" bestFit="1" customWidth="1"/>
    <col min="5949" max="5949" width="14.3984375" style="1" bestFit="1" customWidth="1"/>
    <col min="5950" max="5950" width="6.19921875" style="1" customWidth="1"/>
    <col min="5951" max="5951" width="8.19921875" style="1" customWidth="1"/>
    <col min="5952" max="5956" width="11.3984375" style="1"/>
    <col min="5957" max="5957" width="6.796875" style="1" bestFit="1" customWidth="1"/>
    <col min="5958" max="5961" width="11.3984375" style="1"/>
    <col min="5962" max="5965" width="13.796875" style="1" bestFit="1" customWidth="1"/>
    <col min="5966" max="5966" width="14" style="1" bestFit="1" customWidth="1"/>
    <col min="5967" max="5967" width="13.3984375" style="1" bestFit="1" customWidth="1"/>
    <col min="5968" max="5969" width="14" style="1" bestFit="1" customWidth="1"/>
    <col min="5970" max="5970" width="13.3984375" style="1" bestFit="1" customWidth="1"/>
    <col min="5971" max="5972" width="12.796875" style="1" bestFit="1" customWidth="1"/>
    <col min="5973" max="5973" width="13.796875" style="1" bestFit="1" customWidth="1"/>
    <col min="5974" max="5974" width="13.3984375" style="1" bestFit="1" customWidth="1"/>
    <col min="5975" max="5975" width="19.796875" style="1" bestFit="1" customWidth="1"/>
    <col min="5976" max="5976" width="14" style="1" bestFit="1" customWidth="1"/>
    <col min="5977" max="5977" width="13.3984375" style="1" bestFit="1" customWidth="1"/>
    <col min="5978" max="5978" width="19.19921875" style="1" bestFit="1" customWidth="1"/>
    <col min="5979" max="5979" width="14.3984375" style="1" bestFit="1" customWidth="1"/>
    <col min="5980" max="5980" width="13.19921875" style="1" bestFit="1" customWidth="1"/>
    <col min="5981" max="5981" width="14.3984375" style="1" bestFit="1" customWidth="1"/>
    <col min="5982" max="5982" width="14.19921875" style="1" bestFit="1" customWidth="1"/>
    <col min="5983" max="5986" width="13.796875" style="1" bestFit="1" customWidth="1"/>
    <col min="5987" max="5987" width="13.19921875" style="1" bestFit="1" customWidth="1"/>
    <col min="5988" max="5988" width="12.796875" style="1" bestFit="1" customWidth="1"/>
    <col min="5989" max="5991" width="13.796875" style="1" bestFit="1" customWidth="1"/>
    <col min="5992" max="5992" width="14.19921875" style="1" bestFit="1" customWidth="1"/>
    <col min="5993" max="5993" width="14.3984375" style="1" bestFit="1" customWidth="1"/>
    <col min="5994" max="5994" width="13.796875" style="1" bestFit="1" customWidth="1"/>
    <col min="5995" max="5995" width="14" style="1" bestFit="1" customWidth="1"/>
    <col min="5996" max="5996" width="13.796875" style="1" bestFit="1" customWidth="1"/>
    <col min="5997" max="5998" width="14" style="1" bestFit="1" customWidth="1"/>
    <col min="5999" max="5999" width="13.3984375" style="1" bestFit="1" customWidth="1"/>
    <col min="6000" max="6000" width="14.3984375" style="1" bestFit="1" customWidth="1"/>
    <col min="6001" max="6001" width="14" style="1" bestFit="1" customWidth="1"/>
    <col min="6002" max="6003" width="13.796875" style="1" bestFit="1" customWidth="1"/>
    <col min="6004" max="6004" width="15.19921875" style="1" bestFit="1" customWidth="1"/>
    <col min="6005" max="6010" width="11.3984375" style="1"/>
    <col min="6011" max="6012" width="14.19921875" style="1" bestFit="1" customWidth="1"/>
    <col min="6013" max="6134" width="11.3984375" style="1"/>
    <col min="6135" max="6135" width="7" style="1" bestFit="1" customWidth="1"/>
    <col min="6136" max="6136" width="14.3984375" style="1" bestFit="1" customWidth="1"/>
    <col min="6137" max="6137" width="10.19921875" style="1" bestFit="1" customWidth="1"/>
    <col min="6138" max="6138" width="13.19921875" style="1" bestFit="1" customWidth="1"/>
    <col min="6139" max="6139" width="13.19921875" style="1" customWidth="1"/>
    <col min="6140" max="6140" width="11.796875" style="1" bestFit="1" customWidth="1"/>
    <col min="6141" max="6141" width="16.3984375" style="1" bestFit="1" customWidth="1"/>
    <col min="6142" max="6143" width="10.19921875" style="1" customWidth="1"/>
    <col min="6144" max="6145" width="10" style="1" bestFit="1" customWidth="1"/>
    <col min="6146" max="6146" width="11.19921875" style="1" bestFit="1" customWidth="1"/>
    <col min="6147" max="6147" width="11.3984375" style="1" bestFit="1" customWidth="1"/>
    <col min="6148" max="6149" width="14.796875" style="1" bestFit="1" customWidth="1"/>
    <col min="6150" max="6150" width="9.19921875" style="1" bestFit="1" customWidth="1"/>
    <col min="6151" max="6151" width="15.796875" style="1" bestFit="1" customWidth="1"/>
    <col min="6152" max="6152" width="9.3984375" style="1" bestFit="1" customWidth="1"/>
    <col min="6153" max="6153" width="11.796875" style="1" bestFit="1" customWidth="1"/>
    <col min="6154" max="6154" width="14.796875" style="1" bestFit="1" customWidth="1"/>
    <col min="6155" max="6156" width="10" style="1" bestFit="1" customWidth="1"/>
    <col min="6157" max="6157" width="9.3984375" style="1" bestFit="1" customWidth="1"/>
    <col min="6158" max="6158" width="14.796875" style="1" bestFit="1" customWidth="1"/>
    <col min="6159" max="6159" width="9.3984375" style="1" bestFit="1" customWidth="1"/>
    <col min="6160" max="6160" width="10" style="1" bestFit="1" customWidth="1"/>
    <col min="6161" max="6161" width="10.19921875" style="1" bestFit="1" customWidth="1"/>
    <col min="6162" max="6162" width="9.3984375" style="1" bestFit="1" customWidth="1"/>
    <col min="6163" max="6164" width="8.796875" style="1" bestFit="1" customWidth="1"/>
    <col min="6165" max="6165" width="10" style="1" bestFit="1" customWidth="1"/>
    <col min="6166" max="6166" width="9.3984375" style="1" bestFit="1" customWidth="1"/>
    <col min="6167" max="6167" width="16" style="1" bestFit="1" customWidth="1"/>
    <col min="6168" max="6168" width="10" style="1" bestFit="1" customWidth="1"/>
    <col min="6169" max="6169" width="9.3984375" style="1" bestFit="1" customWidth="1"/>
    <col min="6170" max="6170" width="15" style="1" bestFit="1" customWidth="1"/>
    <col min="6171" max="6171" width="9.796875" style="1" bestFit="1" customWidth="1"/>
    <col min="6172" max="6172" width="9.19921875" style="1" bestFit="1" customWidth="1"/>
    <col min="6173" max="6174" width="10.19921875" style="1" bestFit="1" customWidth="1"/>
    <col min="6175" max="6175" width="10" style="1" bestFit="1" customWidth="1"/>
    <col min="6176" max="6176" width="9.796875" style="1" bestFit="1" customWidth="1"/>
    <col min="6177" max="6178" width="10" style="1" bestFit="1" customWidth="1"/>
    <col min="6179" max="6179" width="9.19921875" style="1" bestFit="1" customWidth="1"/>
    <col min="6180" max="6180" width="14" style="1" bestFit="1" customWidth="1"/>
    <col min="6181" max="6181" width="9.796875" style="1" bestFit="1" customWidth="1"/>
    <col min="6182" max="6182" width="10" style="1" bestFit="1" customWidth="1"/>
    <col min="6183" max="6183" width="9.3984375" style="1" bestFit="1" customWidth="1"/>
    <col min="6184" max="6184" width="10.19921875" style="1" bestFit="1" customWidth="1"/>
    <col min="6185" max="6185" width="10.3984375" style="1" bestFit="1" customWidth="1"/>
    <col min="6186" max="6186" width="10" style="1" bestFit="1" customWidth="1"/>
    <col min="6187" max="6187" width="10.19921875" style="1" bestFit="1" customWidth="1"/>
    <col min="6188" max="6188" width="10" style="1" bestFit="1" customWidth="1"/>
    <col min="6189" max="6190" width="10.19921875" style="1" bestFit="1" customWidth="1"/>
    <col min="6191" max="6191" width="9.3984375" style="1" bestFit="1" customWidth="1"/>
    <col min="6192" max="6192" width="10.3984375" style="1" bestFit="1" customWidth="1"/>
    <col min="6193" max="6193" width="10" style="1" bestFit="1" customWidth="1"/>
    <col min="6194" max="6194" width="9.796875" style="1" bestFit="1" customWidth="1"/>
    <col min="6195" max="6196" width="11.3984375" style="1"/>
    <col min="6197" max="6197" width="10" style="1" bestFit="1" customWidth="1"/>
    <col min="6198" max="6198" width="11.19921875" style="1" bestFit="1" customWidth="1"/>
    <col min="6199" max="6199" width="11.19921875" style="1" customWidth="1"/>
    <col min="6200" max="6200" width="7" style="1" bestFit="1" customWidth="1"/>
    <col min="6201" max="6202" width="6.796875" style="1" bestFit="1" customWidth="1"/>
    <col min="6203" max="6203" width="9" style="1" bestFit="1" customWidth="1"/>
    <col min="6204" max="6204" width="9.19921875" style="1" bestFit="1" customWidth="1"/>
    <col min="6205" max="6205" width="14.3984375" style="1" bestFit="1" customWidth="1"/>
    <col min="6206" max="6206" width="6.19921875" style="1" customWidth="1"/>
    <col min="6207" max="6207" width="8.19921875" style="1" customWidth="1"/>
    <col min="6208" max="6212" width="11.3984375" style="1"/>
    <col min="6213" max="6213" width="6.796875" style="1" bestFit="1" customWidth="1"/>
    <col min="6214" max="6217" width="11.3984375" style="1"/>
    <col min="6218" max="6221" width="13.796875" style="1" bestFit="1" customWidth="1"/>
    <col min="6222" max="6222" width="14" style="1" bestFit="1" customWidth="1"/>
    <col min="6223" max="6223" width="13.3984375" style="1" bestFit="1" customWidth="1"/>
    <col min="6224" max="6225" width="14" style="1" bestFit="1" customWidth="1"/>
    <col min="6226" max="6226" width="13.3984375" style="1" bestFit="1" customWidth="1"/>
    <col min="6227" max="6228" width="12.796875" style="1" bestFit="1" customWidth="1"/>
    <col min="6229" max="6229" width="13.796875" style="1" bestFit="1" customWidth="1"/>
    <col min="6230" max="6230" width="13.3984375" style="1" bestFit="1" customWidth="1"/>
    <col min="6231" max="6231" width="19.796875" style="1" bestFit="1" customWidth="1"/>
    <col min="6232" max="6232" width="14" style="1" bestFit="1" customWidth="1"/>
    <col min="6233" max="6233" width="13.3984375" style="1" bestFit="1" customWidth="1"/>
    <col min="6234" max="6234" width="19.19921875" style="1" bestFit="1" customWidth="1"/>
    <col min="6235" max="6235" width="14.3984375" style="1" bestFit="1" customWidth="1"/>
    <col min="6236" max="6236" width="13.19921875" style="1" bestFit="1" customWidth="1"/>
    <col min="6237" max="6237" width="14.3984375" style="1" bestFit="1" customWidth="1"/>
    <col min="6238" max="6238" width="14.19921875" style="1" bestFit="1" customWidth="1"/>
    <col min="6239" max="6242" width="13.796875" style="1" bestFit="1" customWidth="1"/>
    <col min="6243" max="6243" width="13.19921875" style="1" bestFit="1" customWidth="1"/>
    <col min="6244" max="6244" width="12.796875" style="1" bestFit="1" customWidth="1"/>
    <col min="6245" max="6247" width="13.796875" style="1" bestFit="1" customWidth="1"/>
    <col min="6248" max="6248" width="14.19921875" style="1" bestFit="1" customWidth="1"/>
    <col min="6249" max="6249" width="14.3984375" style="1" bestFit="1" customWidth="1"/>
    <col min="6250" max="6250" width="13.796875" style="1" bestFit="1" customWidth="1"/>
    <col min="6251" max="6251" width="14" style="1" bestFit="1" customWidth="1"/>
    <col min="6252" max="6252" width="13.796875" style="1" bestFit="1" customWidth="1"/>
    <col min="6253" max="6254" width="14" style="1" bestFit="1" customWidth="1"/>
    <col min="6255" max="6255" width="13.3984375" style="1" bestFit="1" customWidth="1"/>
    <col min="6256" max="6256" width="14.3984375" style="1" bestFit="1" customWidth="1"/>
    <col min="6257" max="6257" width="14" style="1" bestFit="1" customWidth="1"/>
    <col min="6258" max="6259" width="13.796875" style="1" bestFit="1" customWidth="1"/>
    <col min="6260" max="6260" width="15.19921875" style="1" bestFit="1" customWidth="1"/>
    <col min="6261" max="6266" width="11.3984375" style="1"/>
    <col min="6267" max="6268" width="14.19921875" style="1" bestFit="1" customWidth="1"/>
    <col min="6269" max="6390" width="11.3984375" style="1"/>
    <col min="6391" max="6391" width="7" style="1" bestFit="1" customWidth="1"/>
    <col min="6392" max="6392" width="14.3984375" style="1" bestFit="1" customWidth="1"/>
    <col min="6393" max="6393" width="10.19921875" style="1" bestFit="1" customWidth="1"/>
    <col min="6394" max="6394" width="13.19921875" style="1" bestFit="1" customWidth="1"/>
    <col min="6395" max="6395" width="13.19921875" style="1" customWidth="1"/>
    <col min="6396" max="6396" width="11.796875" style="1" bestFit="1" customWidth="1"/>
    <col min="6397" max="6397" width="16.3984375" style="1" bestFit="1" customWidth="1"/>
    <col min="6398" max="6399" width="10.19921875" style="1" customWidth="1"/>
    <col min="6400" max="6401" width="10" style="1" bestFit="1" customWidth="1"/>
    <col min="6402" max="6402" width="11.19921875" style="1" bestFit="1" customWidth="1"/>
    <col min="6403" max="6403" width="11.3984375" style="1" bestFit="1" customWidth="1"/>
    <col min="6404" max="6405" width="14.796875" style="1" bestFit="1" customWidth="1"/>
    <col min="6406" max="6406" width="9.19921875" style="1" bestFit="1" customWidth="1"/>
    <col min="6407" max="6407" width="15.796875" style="1" bestFit="1" customWidth="1"/>
    <col min="6408" max="6408" width="9.3984375" style="1" bestFit="1" customWidth="1"/>
    <col min="6409" max="6409" width="11.796875" style="1" bestFit="1" customWidth="1"/>
    <col min="6410" max="6410" width="14.796875" style="1" bestFit="1" customWidth="1"/>
    <col min="6411" max="6412" width="10" style="1" bestFit="1" customWidth="1"/>
    <col min="6413" max="6413" width="9.3984375" style="1" bestFit="1" customWidth="1"/>
    <col min="6414" max="6414" width="14.796875" style="1" bestFit="1" customWidth="1"/>
    <col min="6415" max="6415" width="9.3984375" style="1" bestFit="1" customWidth="1"/>
    <col min="6416" max="6416" width="10" style="1" bestFit="1" customWidth="1"/>
    <col min="6417" max="6417" width="10.19921875" style="1" bestFit="1" customWidth="1"/>
    <col min="6418" max="6418" width="9.3984375" style="1" bestFit="1" customWidth="1"/>
    <col min="6419" max="6420" width="8.796875" style="1" bestFit="1" customWidth="1"/>
    <col min="6421" max="6421" width="10" style="1" bestFit="1" customWidth="1"/>
    <col min="6422" max="6422" width="9.3984375" style="1" bestFit="1" customWidth="1"/>
    <col min="6423" max="6423" width="16" style="1" bestFit="1" customWidth="1"/>
    <col min="6424" max="6424" width="10" style="1" bestFit="1" customWidth="1"/>
    <col min="6425" max="6425" width="9.3984375" style="1" bestFit="1" customWidth="1"/>
    <col min="6426" max="6426" width="15" style="1" bestFit="1" customWidth="1"/>
    <col min="6427" max="6427" width="9.796875" style="1" bestFit="1" customWidth="1"/>
    <col min="6428" max="6428" width="9.19921875" style="1" bestFit="1" customWidth="1"/>
    <col min="6429" max="6430" width="10.19921875" style="1" bestFit="1" customWidth="1"/>
    <col min="6431" max="6431" width="10" style="1" bestFit="1" customWidth="1"/>
    <col min="6432" max="6432" width="9.796875" style="1" bestFit="1" customWidth="1"/>
    <col min="6433" max="6434" width="10" style="1" bestFit="1" customWidth="1"/>
    <col min="6435" max="6435" width="9.19921875" style="1" bestFit="1" customWidth="1"/>
    <col min="6436" max="6436" width="14" style="1" bestFit="1" customWidth="1"/>
    <col min="6437" max="6437" width="9.796875" style="1" bestFit="1" customWidth="1"/>
    <col min="6438" max="6438" width="10" style="1" bestFit="1" customWidth="1"/>
    <col min="6439" max="6439" width="9.3984375" style="1" bestFit="1" customWidth="1"/>
    <col min="6440" max="6440" width="10.19921875" style="1" bestFit="1" customWidth="1"/>
    <col min="6441" max="6441" width="10.3984375" style="1" bestFit="1" customWidth="1"/>
    <col min="6442" max="6442" width="10" style="1" bestFit="1" customWidth="1"/>
    <col min="6443" max="6443" width="10.19921875" style="1" bestFit="1" customWidth="1"/>
    <col min="6444" max="6444" width="10" style="1" bestFit="1" customWidth="1"/>
    <col min="6445" max="6446" width="10.19921875" style="1" bestFit="1" customWidth="1"/>
    <col min="6447" max="6447" width="9.3984375" style="1" bestFit="1" customWidth="1"/>
    <col min="6448" max="6448" width="10.3984375" style="1" bestFit="1" customWidth="1"/>
    <col min="6449" max="6449" width="10" style="1" bestFit="1" customWidth="1"/>
    <col min="6450" max="6450" width="9.796875" style="1" bestFit="1" customWidth="1"/>
    <col min="6451" max="6452" width="11.3984375" style="1"/>
    <col min="6453" max="6453" width="10" style="1" bestFit="1" customWidth="1"/>
    <col min="6454" max="6454" width="11.19921875" style="1" bestFit="1" customWidth="1"/>
    <col min="6455" max="6455" width="11.19921875" style="1" customWidth="1"/>
    <col min="6456" max="6456" width="7" style="1" bestFit="1" customWidth="1"/>
    <col min="6457" max="6458" width="6.796875" style="1" bestFit="1" customWidth="1"/>
    <col min="6459" max="6459" width="9" style="1" bestFit="1" customWidth="1"/>
    <col min="6460" max="6460" width="9.19921875" style="1" bestFit="1" customWidth="1"/>
    <col min="6461" max="6461" width="14.3984375" style="1" bestFit="1" customWidth="1"/>
    <col min="6462" max="6462" width="6.19921875" style="1" customWidth="1"/>
    <col min="6463" max="6463" width="8.19921875" style="1" customWidth="1"/>
    <col min="6464" max="6468" width="11.3984375" style="1"/>
    <col min="6469" max="6469" width="6.796875" style="1" bestFit="1" customWidth="1"/>
    <col min="6470" max="6473" width="11.3984375" style="1"/>
    <col min="6474" max="6477" width="13.796875" style="1" bestFit="1" customWidth="1"/>
    <col min="6478" max="6478" width="14" style="1" bestFit="1" customWidth="1"/>
    <col min="6479" max="6479" width="13.3984375" style="1" bestFit="1" customWidth="1"/>
    <col min="6480" max="6481" width="14" style="1" bestFit="1" customWidth="1"/>
    <col min="6482" max="6482" width="13.3984375" style="1" bestFit="1" customWidth="1"/>
    <col min="6483" max="6484" width="12.796875" style="1" bestFit="1" customWidth="1"/>
    <col min="6485" max="6485" width="13.796875" style="1" bestFit="1" customWidth="1"/>
    <col min="6486" max="6486" width="13.3984375" style="1" bestFit="1" customWidth="1"/>
    <col min="6487" max="6487" width="19.796875" style="1" bestFit="1" customWidth="1"/>
    <col min="6488" max="6488" width="14" style="1" bestFit="1" customWidth="1"/>
    <col min="6489" max="6489" width="13.3984375" style="1" bestFit="1" customWidth="1"/>
    <col min="6490" max="6490" width="19.19921875" style="1" bestFit="1" customWidth="1"/>
    <col min="6491" max="6491" width="14.3984375" style="1" bestFit="1" customWidth="1"/>
    <col min="6492" max="6492" width="13.19921875" style="1" bestFit="1" customWidth="1"/>
    <col min="6493" max="6493" width="14.3984375" style="1" bestFit="1" customWidth="1"/>
    <col min="6494" max="6494" width="14.19921875" style="1" bestFit="1" customWidth="1"/>
    <col min="6495" max="6498" width="13.796875" style="1" bestFit="1" customWidth="1"/>
    <col min="6499" max="6499" width="13.19921875" style="1" bestFit="1" customWidth="1"/>
    <col min="6500" max="6500" width="12.796875" style="1" bestFit="1" customWidth="1"/>
    <col min="6501" max="6503" width="13.796875" style="1" bestFit="1" customWidth="1"/>
    <col min="6504" max="6504" width="14.19921875" style="1" bestFit="1" customWidth="1"/>
    <col min="6505" max="6505" width="14.3984375" style="1" bestFit="1" customWidth="1"/>
    <col min="6506" max="6506" width="13.796875" style="1" bestFit="1" customWidth="1"/>
    <col min="6507" max="6507" width="14" style="1" bestFit="1" customWidth="1"/>
    <col min="6508" max="6508" width="13.796875" style="1" bestFit="1" customWidth="1"/>
    <col min="6509" max="6510" width="14" style="1" bestFit="1" customWidth="1"/>
    <col min="6511" max="6511" width="13.3984375" style="1" bestFit="1" customWidth="1"/>
    <col min="6512" max="6512" width="14.3984375" style="1" bestFit="1" customWidth="1"/>
    <col min="6513" max="6513" width="14" style="1" bestFit="1" customWidth="1"/>
    <col min="6514" max="6515" width="13.796875" style="1" bestFit="1" customWidth="1"/>
    <col min="6516" max="6516" width="15.19921875" style="1" bestFit="1" customWidth="1"/>
    <col min="6517" max="6522" width="11.3984375" style="1"/>
    <col min="6523" max="6524" width="14.19921875" style="1" bestFit="1" customWidth="1"/>
    <col min="6525" max="6646" width="11.3984375" style="1"/>
    <col min="6647" max="6647" width="7" style="1" bestFit="1" customWidth="1"/>
    <col min="6648" max="6648" width="14.3984375" style="1" bestFit="1" customWidth="1"/>
    <col min="6649" max="6649" width="10.19921875" style="1" bestFit="1" customWidth="1"/>
    <col min="6650" max="6650" width="13.19921875" style="1" bestFit="1" customWidth="1"/>
    <col min="6651" max="6651" width="13.19921875" style="1" customWidth="1"/>
    <col min="6652" max="6652" width="11.796875" style="1" bestFit="1" customWidth="1"/>
    <col min="6653" max="6653" width="16.3984375" style="1" bestFit="1" customWidth="1"/>
    <col min="6654" max="6655" width="10.19921875" style="1" customWidth="1"/>
    <col min="6656" max="6657" width="10" style="1" bestFit="1" customWidth="1"/>
    <col min="6658" max="6658" width="11.19921875" style="1" bestFit="1" customWidth="1"/>
    <col min="6659" max="6659" width="11.3984375" style="1" bestFit="1" customWidth="1"/>
    <col min="6660" max="6661" width="14.796875" style="1" bestFit="1" customWidth="1"/>
    <col min="6662" max="6662" width="9.19921875" style="1" bestFit="1" customWidth="1"/>
    <col min="6663" max="6663" width="15.796875" style="1" bestFit="1" customWidth="1"/>
    <col min="6664" max="6664" width="9.3984375" style="1" bestFit="1" customWidth="1"/>
    <col min="6665" max="6665" width="11.796875" style="1" bestFit="1" customWidth="1"/>
    <col min="6666" max="6666" width="14.796875" style="1" bestFit="1" customWidth="1"/>
    <col min="6667" max="6668" width="10" style="1" bestFit="1" customWidth="1"/>
    <col min="6669" max="6669" width="9.3984375" style="1" bestFit="1" customWidth="1"/>
    <col min="6670" max="6670" width="14.796875" style="1" bestFit="1" customWidth="1"/>
    <col min="6671" max="6671" width="9.3984375" style="1" bestFit="1" customWidth="1"/>
    <col min="6672" max="6672" width="10" style="1" bestFit="1" customWidth="1"/>
    <col min="6673" max="6673" width="10.19921875" style="1" bestFit="1" customWidth="1"/>
    <col min="6674" max="6674" width="9.3984375" style="1" bestFit="1" customWidth="1"/>
    <col min="6675" max="6676" width="8.796875" style="1" bestFit="1" customWidth="1"/>
    <col min="6677" max="6677" width="10" style="1" bestFit="1" customWidth="1"/>
    <col min="6678" max="6678" width="9.3984375" style="1" bestFit="1" customWidth="1"/>
    <col min="6679" max="6679" width="16" style="1" bestFit="1" customWidth="1"/>
    <col min="6680" max="6680" width="10" style="1" bestFit="1" customWidth="1"/>
    <col min="6681" max="6681" width="9.3984375" style="1" bestFit="1" customWidth="1"/>
    <col min="6682" max="6682" width="15" style="1" bestFit="1" customWidth="1"/>
    <col min="6683" max="6683" width="9.796875" style="1" bestFit="1" customWidth="1"/>
    <col min="6684" max="6684" width="9.19921875" style="1" bestFit="1" customWidth="1"/>
    <col min="6685" max="6686" width="10.19921875" style="1" bestFit="1" customWidth="1"/>
    <col min="6687" max="6687" width="10" style="1" bestFit="1" customWidth="1"/>
    <col min="6688" max="6688" width="9.796875" style="1" bestFit="1" customWidth="1"/>
    <col min="6689" max="6690" width="10" style="1" bestFit="1" customWidth="1"/>
    <col min="6691" max="6691" width="9.19921875" style="1" bestFit="1" customWidth="1"/>
    <col min="6692" max="6692" width="14" style="1" bestFit="1" customWidth="1"/>
    <col min="6693" max="6693" width="9.796875" style="1" bestFit="1" customWidth="1"/>
    <col min="6694" max="6694" width="10" style="1" bestFit="1" customWidth="1"/>
    <col min="6695" max="6695" width="9.3984375" style="1" bestFit="1" customWidth="1"/>
    <col min="6696" max="6696" width="10.19921875" style="1" bestFit="1" customWidth="1"/>
    <col min="6697" max="6697" width="10.3984375" style="1" bestFit="1" customWidth="1"/>
    <col min="6698" max="6698" width="10" style="1" bestFit="1" customWidth="1"/>
    <col min="6699" max="6699" width="10.19921875" style="1" bestFit="1" customWidth="1"/>
    <col min="6700" max="6700" width="10" style="1" bestFit="1" customWidth="1"/>
    <col min="6701" max="6702" width="10.19921875" style="1" bestFit="1" customWidth="1"/>
    <col min="6703" max="6703" width="9.3984375" style="1" bestFit="1" customWidth="1"/>
    <col min="6704" max="6704" width="10.3984375" style="1" bestFit="1" customWidth="1"/>
    <col min="6705" max="6705" width="10" style="1" bestFit="1" customWidth="1"/>
    <col min="6706" max="6706" width="9.796875" style="1" bestFit="1" customWidth="1"/>
    <col min="6707" max="6708" width="11.3984375" style="1"/>
    <col min="6709" max="6709" width="10" style="1" bestFit="1" customWidth="1"/>
    <col min="6710" max="6710" width="11.19921875" style="1" bestFit="1" customWidth="1"/>
    <col min="6711" max="6711" width="11.19921875" style="1" customWidth="1"/>
    <col min="6712" max="6712" width="7" style="1" bestFit="1" customWidth="1"/>
    <col min="6713" max="6714" width="6.796875" style="1" bestFit="1" customWidth="1"/>
    <col min="6715" max="6715" width="9" style="1" bestFit="1" customWidth="1"/>
    <col min="6716" max="6716" width="9.19921875" style="1" bestFit="1" customWidth="1"/>
    <col min="6717" max="6717" width="14.3984375" style="1" bestFit="1" customWidth="1"/>
    <col min="6718" max="6718" width="6.19921875" style="1" customWidth="1"/>
    <col min="6719" max="6719" width="8.19921875" style="1" customWidth="1"/>
    <col min="6720" max="6724" width="11.3984375" style="1"/>
    <col min="6725" max="6725" width="6.796875" style="1" bestFit="1" customWidth="1"/>
    <col min="6726" max="6729" width="11.3984375" style="1"/>
    <col min="6730" max="6733" width="13.796875" style="1" bestFit="1" customWidth="1"/>
    <col min="6734" max="6734" width="14" style="1" bestFit="1" customWidth="1"/>
    <col min="6735" max="6735" width="13.3984375" style="1" bestFit="1" customWidth="1"/>
    <col min="6736" max="6737" width="14" style="1" bestFit="1" customWidth="1"/>
    <col min="6738" max="6738" width="13.3984375" style="1" bestFit="1" customWidth="1"/>
    <col min="6739" max="6740" width="12.796875" style="1" bestFit="1" customWidth="1"/>
    <col min="6741" max="6741" width="13.796875" style="1" bestFit="1" customWidth="1"/>
    <col min="6742" max="6742" width="13.3984375" style="1" bestFit="1" customWidth="1"/>
    <col min="6743" max="6743" width="19.796875" style="1" bestFit="1" customWidth="1"/>
    <col min="6744" max="6744" width="14" style="1" bestFit="1" customWidth="1"/>
    <col min="6745" max="6745" width="13.3984375" style="1" bestFit="1" customWidth="1"/>
    <col min="6746" max="6746" width="19.19921875" style="1" bestFit="1" customWidth="1"/>
    <col min="6747" max="6747" width="14.3984375" style="1" bestFit="1" customWidth="1"/>
    <col min="6748" max="6748" width="13.19921875" style="1" bestFit="1" customWidth="1"/>
    <col min="6749" max="6749" width="14.3984375" style="1" bestFit="1" customWidth="1"/>
    <col min="6750" max="6750" width="14.19921875" style="1" bestFit="1" customWidth="1"/>
    <col min="6751" max="6754" width="13.796875" style="1" bestFit="1" customWidth="1"/>
    <col min="6755" max="6755" width="13.19921875" style="1" bestFit="1" customWidth="1"/>
    <col min="6756" max="6756" width="12.796875" style="1" bestFit="1" customWidth="1"/>
    <col min="6757" max="6759" width="13.796875" style="1" bestFit="1" customWidth="1"/>
    <col min="6760" max="6760" width="14.19921875" style="1" bestFit="1" customWidth="1"/>
    <col min="6761" max="6761" width="14.3984375" style="1" bestFit="1" customWidth="1"/>
    <col min="6762" max="6762" width="13.796875" style="1" bestFit="1" customWidth="1"/>
    <col min="6763" max="6763" width="14" style="1" bestFit="1" customWidth="1"/>
    <col min="6764" max="6764" width="13.796875" style="1" bestFit="1" customWidth="1"/>
    <col min="6765" max="6766" width="14" style="1" bestFit="1" customWidth="1"/>
    <col min="6767" max="6767" width="13.3984375" style="1" bestFit="1" customWidth="1"/>
    <col min="6768" max="6768" width="14.3984375" style="1" bestFit="1" customWidth="1"/>
    <col min="6769" max="6769" width="14" style="1" bestFit="1" customWidth="1"/>
    <col min="6770" max="6771" width="13.796875" style="1" bestFit="1" customWidth="1"/>
    <col min="6772" max="6772" width="15.19921875" style="1" bestFit="1" customWidth="1"/>
    <col min="6773" max="6778" width="11.3984375" style="1"/>
    <col min="6779" max="6780" width="14.19921875" style="1" bestFit="1" customWidth="1"/>
    <col min="6781" max="6902" width="11.3984375" style="1"/>
    <col min="6903" max="6903" width="7" style="1" bestFit="1" customWidth="1"/>
    <col min="6904" max="6904" width="14.3984375" style="1" bestFit="1" customWidth="1"/>
    <col min="6905" max="6905" width="10.19921875" style="1" bestFit="1" customWidth="1"/>
    <col min="6906" max="6906" width="13.19921875" style="1" bestFit="1" customWidth="1"/>
    <col min="6907" max="6907" width="13.19921875" style="1" customWidth="1"/>
    <col min="6908" max="6908" width="11.796875" style="1" bestFit="1" customWidth="1"/>
    <col min="6909" max="6909" width="16.3984375" style="1" bestFit="1" customWidth="1"/>
    <col min="6910" max="6911" width="10.19921875" style="1" customWidth="1"/>
    <col min="6912" max="6913" width="10" style="1" bestFit="1" customWidth="1"/>
    <col min="6914" max="6914" width="11.19921875" style="1" bestFit="1" customWidth="1"/>
    <col min="6915" max="6915" width="11.3984375" style="1" bestFit="1" customWidth="1"/>
    <col min="6916" max="6917" width="14.796875" style="1" bestFit="1" customWidth="1"/>
    <col min="6918" max="6918" width="9.19921875" style="1" bestFit="1" customWidth="1"/>
    <col min="6919" max="6919" width="15.796875" style="1" bestFit="1" customWidth="1"/>
    <col min="6920" max="6920" width="9.3984375" style="1" bestFit="1" customWidth="1"/>
    <col min="6921" max="6921" width="11.796875" style="1" bestFit="1" customWidth="1"/>
    <col min="6922" max="6922" width="14.796875" style="1" bestFit="1" customWidth="1"/>
    <col min="6923" max="6924" width="10" style="1" bestFit="1" customWidth="1"/>
    <col min="6925" max="6925" width="9.3984375" style="1" bestFit="1" customWidth="1"/>
    <col min="6926" max="6926" width="14.796875" style="1" bestFit="1" customWidth="1"/>
    <col min="6927" max="6927" width="9.3984375" style="1" bestFit="1" customWidth="1"/>
    <col min="6928" max="6928" width="10" style="1" bestFit="1" customWidth="1"/>
    <col min="6929" max="6929" width="10.19921875" style="1" bestFit="1" customWidth="1"/>
    <col min="6930" max="6930" width="9.3984375" style="1" bestFit="1" customWidth="1"/>
    <col min="6931" max="6932" width="8.796875" style="1" bestFit="1" customWidth="1"/>
    <col min="6933" max="6933" width="10" style="1" bestFit="1" customWidth="1"/>
    <col min="6934" max="6934" width="9.3984375" style="1" bestFit="1" customWidth="1"/>
    <col min="6935" max="6935" width="16" style="1" bestFit="1" customWidth="1"/>
    <col min="6936" max="6936" width="10" style="1" bestFit="1" customWidth="1"/>
    <col min="6937" max="6937" width="9.3984375" style="1" bestFit="1" customWidth="1"/>
    <col min="6938" max="6938" width="15" style="1" bestFit="1" customWidth="1"/>
    <col min="6939" max="6939" width="9.796875" style="1" bestFit="1" customWidth="1"/>
    <col min="6940" max="6940" width="9.19921875" style="1" bestFit="1" customWidth="1"/>
    <col min="6941" max="6942" width="10.19921875" style="1" bestFit="1" customWidth="1"/>
    <col min="6943" max="6943" width="10" style="1" bestFit="1" customWidth="1"/>
    <col min="6944" max="6944" width="9.796875" style="1" bestFit="1" customWidth="1"/>
    <col min="6945" max="6946" width="10" style="1" bestFit="1" customWidth="1"/>
    <col min="6947" max="6947" width="9.19921875" style="1" bestFit="1" customWidth="1"/>
    <col min="6948" max="6948" width="14" style="1" bestFit="1" customWidth="1"/>
    <col min="6949" max="6949" width="9.796875" style="1" bestFit="1" customWidth="1"/>
    <col min="6950" max="6950" width="10" style="1" bestFit="1" customWidth="1"/>
    <col min="6951" max="6951" width="9.3984375" style="1" bestFit="1" customWidth="1"/>
    <col min="6952" max="6952" width="10.19921875" style="1" bestFit="1" customWidth="1"/>
    <col min="6953" max="6953" width="10.3984375" style="1" bestFit="1" customWidth="1"/>
    <col min="6954" max="6954" width="10" style="1" bestFit="1" customWidth="1"/>
    <col min="6955" max="6955" width="10.19921875" style="1" bestFit="1" customWidth="1"/>
    <col min="6956" max="6956" width="10" style="1" bestFit="1" customWidth="1"/>
    <col min="6957" max="6958" width="10.19921875" style="1" bestFit="1" customWidth="1"/>
    <col min="6959" max="6959" width="9.3984375" style="1" bestFit="1" customWidth="1"/>
    <col min="6960" max="6960" width="10.3984375" style="1" bestFit="1" customWidth="1"/>
    <col min="6961" max="6961" width="10" style="1" bestFit="1" customWidth="1"/>
    <col min="6962" max="6962" width="9.796875" style="1" bestFit="1" customWidth="1"/>
    <col min="6963" max="6964" width="11.3984375" style="1"/>
    <col min="6965" max="6965" width="10" style="1" bestFit="1" customWidth="1"/>
    <col min="6966" max="6966" width="11.19921875" style="1" bestFit="1" customWidth="1"/>
    <col min="6967" max="6967" width="11.19921875" style="1" customWidth="1"/>
    <col min="6968" max="6968" width="7" style="1" bestFit="1" customWidth="1"/>
    <col min="6969" max="6970" width="6.796875" style="1" bestFit="1" customWidth="1"/>
    <col min="6971" max="6971" width="9" style="1" bestFit="1" customWidth="1"/>
    <col min="6972" max="6972" width="9.19921875" style="1" bestFit="1" customWidth="1"/>
    <col min="6973" max="6973" width="14.3984375" style="1" bestFit="1" customWidth="1"/>
    <col min="6974" max="6974" width="6.19921875" style="1" customWidth="1"/>
    <col min="6975" max="6975" width="8.19921875" style="1" customWidth="1"/>
    <col min="6976" max="6980" width="11.3984375" style="1"/>
    <col min="6981" max="6981" width="6.796875" style="1" bestFit="1" customWidth="1"/>
    <col min="6982" max="6985" width="11.3984375" style="1"/>
    <col min="6986" max="6989" width="13.796875" style="1" bestFit="1" customWidth="1"/>
    <col min="6990" max="6990" width="14" style="1" bestFit="1" customWidth="1"/>
    <col min="6991" max="6991" width="13.3984375" style="1" bestFit="1" customWidth="1"/>
    <col min="6992" max="6993" width="14" style="1" bestFit="1" customWidth="1"/>
    <col min="6994" max="6994" width="13.3984375" style="1" bestFit="1" customWidth="1"/>
    <col min="6995" max="6996" width="12.796875" style="1" bestFit="1" customWidth="1"/>
    <col min="6997" max="6997" width="13.796875" style="1" bestFit="1" customWidth="1"/>
    <col min="6998" max="6998" width="13.3984375" style="1" bestFit="1" customWidth="1"/>
    <col min="6999" max="6999" width="19.796875" style="1" bestFit="1" customWidth="1"/>
    <col min="7000" max="7000" width="14" style="1" bestFit="1" customWidth="1"/>
    <col min="7001" max="7001" width="13.3984375" style="1" bestFit="1" customWidth="1"/>
    <col min="7002" max="7002" width="19.19921875" style="1" bestFit="1" customWidth="1"/>
    <col min="7003" max="7003" width="14.3984375" style="1" bestFit="1" customWidth="1"/>
    <col min="7004" max="7004" width="13.19921875" style="1" bestFit="1" customWidth="1"/>
    <col min="7005" max="7005" width="14.3984375" style="1" bestFit="1" customWidth="1"/>
    <col min="7006" max="7006" width="14.19921875" style="1" bestFit="1" customWidth="1"/>
    <col min="7007" max="7010" width="13.796875" style="1" bestFit="1" customWidth="1"/>
    <col min="7011" max="7011" width="13.19921875" style="1" bestFit="1" customWidth="1"/>
    <col min="7012" max="7012" width="12.796875" style="1" bestFit="1" customWidth="1"/>
    <col min="7013" max="7015" width="13.796875" style="1" bestFit="1" customWidth="1"/>
    <col min="7016" max="7016" width="14.19921875" style="1" bestFit="1" customWidth="1"/>
    <col min="7017" max="7017" width="14.3984375" style="1" bestFit="1" customWidth="1"/>
    <col min="7018" max="7018" width="13.796875" style="1" bestFit="1" customWidth="1"/>
    <col min="7019" max="7019" width="14" style="1" bestFit="1" customWidth="1"/>
    <col min="7020" max="7020" width="13.796875" style="1" bestFit="1" customWidth="1"/>
    <col min="7021" max="7022" width="14" style="1" bestFit="1" customWidth="1"/>
    <col min="7023" max="7023" width="13.3984375" style="1" bestFit="1" customWidth="1"/>
    <col min="7024" max="7024" width="14.3984375" style="1" bestFit="1" customWidth="1"/>
    <col min="7025" max="7025" width="14" style="1" bestFit="1" customWidth="1"/>
    <col min="7026" max="7027" width="13.796875" style="1" bestFit="1" customWidth="1"/>
    <col min="7028" max="7028" width="15.19921875" style="1" bestFit="1" customWidth="1"/>
    <col min="7029" max="7034" width="11.3984375" style="1"/>
    <col min="7035" max="7036" width="14.19921875" style="1" bestFit="1" customWidth="1"/>
    <col min="7037" max="7158" width="11.3984375" style="1"/>
    <col min="7159" max="7159" width="7" style="1" bestFit="1" customWidth="1"/>
    <col min="7160" max="7160" width="14.3984375" style="1" bestFit="1" customWidth="1"/>
    <col min="7161" max="7161" width="10.19921875" style="1" bestFit="1" customWidth="1"/>
    <col min="7162" max="7162" width="13.19921875" style="1" bestFit="1" customWidth="1"/>
    <col min="7163" max="7163" width="13.19921875" style="1" customWidth="1"/>
    <col min="7164" max="7164" width="11.796875" style="1" bestFit="1" customWidth="1"/>
    <col min="7165" max="7165" width="16.3984375" style="1" bestFit="1" customWidth="1"/>
    <col min="7166" max="7167" width="10.19921875" style="1" customWidth="1"/>
    <col min="7168" max="7169" width="10" style="1" bestFit="1" customWidth="1"/>
    <col min="7170" max="7170" width="11.19921875" style="1" bestFit="1" customWidth="1"/>
    <col min="7171" max="7171" width="11.3984375" style="1" bestFit="1" customWidth="1"/>
    <col min="7172" max="7173" width="14.796875" style="1" bestFit="1" customWidth="1"/>
    <col min="7174" max="7174" width="9.19921875" style="1" bestFit="1" customWidth="1"/>
    <col min="7175" max="7175" width="15.796875" style="1" bestFit="1" customWidth="1"/>
    <col min="7176" max="7176" width="9.3984375" style="1" bestFit="1" customWidth="1"/>
    <col min="7177" max="7177" width="11.796875" style="1" bestFit="1" customWidth="1"/>
    <col min="7178" max="7178" width="14.796875" style="1" bestFit="1" customWidth="1"/>
    <col min="7179" max="7180" width="10" style="1" bestFit="1" customWidth="1"/>
    <col min="7181" max="7181" width="9.3984375" style="1" bestFit="1" customWidth="1"/>
    <col min="7182" max="7182" width="14.796875" style="1" bestFit="1" customWidth="1"/>
    <col min="7183" max="7183" width="9.3984375" style="1" bestFit="1" customWidth="1"/>
    <col min="7184" max="7184" width="10" style="1" bestFit="1" customWidth="1"/>
    <col min="7185" max="7185" width="10.19921875" style="1" bestFit="1" customWidth="1"/>
    <col min="7186" max="7186" width="9.3984375" style="1" bestFit="1" customWidth="1"/>
    <col min="7187" max="7188" width="8.796875" style="1" bestFit="1" customWidth="1"/>
    <col min="7189" max="7189" width="10" style="1" bestFit="1" customWidth="1"/>
    <col min="7190" max="7190" width="9.3984375" style="1" bestFit="1" customWidth="1"/>
    <col min="7191" max="7191" width="16" style="1" bestFit="1" customWidth="1"/>
    <col min="7192" max="7192" width="10" style="1" bestFit="1" customWidth="1"/>
    <col min="7193" max="7193" width="9.3984375" style="1" bestFit="1" customWidth="1"/>
    <col min="7194" max="7194" width="15" style="1" bestFit="1" customWidth="1"/>
    <col min="7195" max="7195" width="9.796875" style="1" bestFit="1" customWidth="1"/>
    <col min="7196" max="7196" width="9.19921875" style="1" bestFit="1" customWidth="1"/>
    <col min="7197" max="7198" width="10.19921875" style="1" bestFit="1" customWidth="1"/>
    <col min="7199" max="7199" width="10" style="1" bestFit="1" customWidth="1"/>
    <col min="7200" max="7200" width="9.796875" style="1" bestFit="1" customWidth="1"/>
    <col min="7201" max="7202" width="10" style="1" bestFit="1" customWidth="1"/>
    <col min="7203" max="7203" width="9.19921875" style="1" bestFit="1" customWidth="1"/>
    <col min="7204" max="7204" width="14" style="1" bestFit="1" customWidth="1"/>
    <col min="7205" max="7205" width="9.796875" style="1" bestFit="1" customWidth="1"/>
    <col min="7206" max="7206" width="10" style="1" bestFit="1" customWidth="1"/>
    <col min="7207" max="7207" width="9.3984375" style="1" bestFit="1" customWidth="1"/>
    <col min="7208" max="7208" width="10.19921875" style="1" bestFit="1" customWidth="1"/>
    <col min="7209" max="7209" width="10.3984375" style="1" bestFit="1" customWidth="1"/>
    <col min="7210" max="7210" width="10" style="1" bestFit="1" customWidth="1"/>
    <col min="7211" max="7211" width="10.19921875" style="1" bestFit="1" customWidth="1"/>
    <col min="7212" max="7212" width="10" style="1" bestFit="1" customWidth="1"/>
    <col min="7213" max="7214" width="10.19921875" style="1" bestFit="1" customWidth="1"/>
    <col min="7215" max="7215" width="9.3984375" style="1" bestFit="1" customWidth="1"/>
    <col min="7216" max="7216" width="10.3984375" style="1" bestFit="1" customWidth="1"/>
    <col min="7217" max="7217" width="10" style="1" bestFit="1" customWidth="1"/>
    <col min="7218" max="7218" width="9.796875" style="1" bestFit="1" customWidth="1"/>
    <col min="7219" max="7220" width="11.3984375" style="1"/>
    <col min="7221" max="7221" width="10" style="1" bestFit="1" customWidth="1"/>
    <col min="7222" max="7222" width="11.19921875" style="1" bestFit="1" customWidth="1"/>
    <col min="7223" max="7223" width="11.19921875" style="1" customWidth="1"/>
    <col min="7224" max="7224" width="7" style="1" bestFit="1" customWidth="1"/>
    <col min="7225" max="7226" width="6.796875" style="1" bestFit="1" customWidth="1"/>
    <col min="7227" max="7227" width="9" style="1" bestFit="1" customWidth="1"/>
    <col min="7228" max="7228" width="9.19921875" style="1" bestFit="1" customWidth="1"/>
    <col min="7229" max="7229" width="14.3984375" style="1" bestFit="1" customWidth="1"/>
    <col min="7230" max="7230" width="6.19921875" style="1" customWidth="1"/>
    <col min="7231" max="7231" width="8.19921875" style="1" customWidth="1"/>
    <col min="7232" max="7236" width="11.3984375" style="1"/>
    <col min="7237" max="7237" width="6.796875" style="1" bestFit="1" customWidth="1"/>
    <col min="7238" max="7241" width="11.3984375" style="1"/>
    <col min="7242" max="7245" width="13.796875" style="1" bestFit="1" customWidth="1"/>
    <col min="7246" max="7246" width="14" style="1" bestFit="1" customWidth="1"/>
    <col min="7247" max="7247" width="13.3984375" style="1" bestFit="1" customWidth="1"/>
    <col min="7248" max="7249" width="14" style="1" bestFit="1" customWidth="1"/>
    <col min="7250" max="7250" width="13.3984375" style="1" bestFit="1" customWidth="1"/>
    <col min="7251" max="7252" width="12.796875" style="1" bestFit="1" customWidth="1"/>
    <col min="7253" max="7253" width="13.796875" style="1" bestFit="1" customWidth="1"/>
    <col min="7254" max="7254" width="13.3984375" style="1" bestFit="1" customWidth="1"/>
    <col min="7255" max="7255" width="19.796875" style="1" bestFit="1" customWidth="1"/>
    <col min="7256" max="7256" width="14" style="1" bestFit="1" customWidth="1"/>
    <col min="7257" max="7257" width="13.3984375" style="1" bestFit="1" customWidth="1"/>
    <col min="7258" max="7258" width="19.19921875" style="1" bestFit="1" customWidth="1"/>
    <col min="7259" max="7259" width="14.3984375" style="1" bestFit="1" customWidth="1"/>
    <col min="7260" max="7260" width="13.19921875" style="1" bestFit="1" customWidth="1"/>
    <col min="7261" max="7261" width="14.3984375" style="1" bestFit="1" customWidth="1"/>
    <col min="7262" max="7262" width="14.19921875" style="1" bestFit="1" customWidth="1"/>
    <col min="7263" max="7266" width="13.796875" style="1" bestFit="1" customWidth="1"/>
    <col min="7267" max="7267" width="13.19921875" style="1" bestFit="1" customWidth="1"/>
    <col min="7268" max="7268" width="12.796875" style="1" bestFit="1" customWidth="1"/>
    <col min="7269" max="7271" width="13.796875" style="1" bestFit="1" customWidth="1"/>
    <col min="7272" max="7272" width="14.19921875" style="1" bestFit="1" customWidth="1"/>
    <col min="7273" max="7273" width="14.3984375" style="1" bestFit="1" customWidth="1"/>
    <col min="7274" max="7274" width="13.796875" style="1" bestFit="1" customWidth="1"/>
    <col min="7275" max="7275" width="14" style="1" bestFit="1" customWidth="1"/>
    <col min="7276" max="7276" width="13.796875" style="1" bestFit="1" customWidth="1"/>
    <col min="7277" max="7278" width="14" style="1" bestFit="1" customWidth="1"/>
    <col min="7279" max="7279" width="13.3984375" style="1" bestFit="1" customWidth="1"/>
    <col min="7280" max="7280" width="14.3984375" style="1" bestFit="1" customWidth="1"/>
    <col min="7281" max="7281" width="14" style="1" bestFit="1" customWidth="1"/>
    <col min="7282" max="7283" width="13.796875" style="1" bestFit="1" customWidth="1"/>
    <col min="7284" max="7284" width="15.19921875" style="1" bestFit="1" customWidth="1"/>
    <col min="7285" max="7290" width="11.3984375" style="1"/>
    <col min="7291" max="7292" width="14.19921875" style="1" bestFit="1" customWidth="1"/>
    <col min="7293" max="7414" width="11.3984375" style="1"/>
    <col min="7415" max="7415" width="7" style="1" bestFit="1" customWidth="1"/>
    <col min="7416" max="7416" width="14.3984375" style="1" bestFit="1" customWidth="1"/>
    <col min="7417" max="7417" width="10.19921875" style="1" bestFit="1" customWidth="1"/>
    <col min="7418" max="7418" width="13.19921875" style="1" bestFit="1" customWidth="1"/>
    <col min="7419" max="7419" width="13.19921875" style="1" customWidth="1"/>
    <col min="7420" max="7420" width="11.796875" style="1" bestFit="1" customWidth="1"/>
    <col min="7421" max="7421" width="16.3984375" style="1" bestFit="1" customWidth="1"/>
    <col min="7422" max="7423" width="10.19921875" style="1" customWidth="1"/>
    <col min="7424" max="7425" width="10" style="1" bestFit="1" customWidth="1"/>
    <col min="7426" max="7426" width="11.19921875" style="1" bestFit="1" customWidth="1"/>
    <col min="7427" max="7427" width="11.3984375" style="1" bestFit="1" customWidth="1"/>
    <col min="7428" max="7429" width="14.796875" style="1" bestFit="1" customWidth="1"/>
    <col min="7430" max="7430" width="9.19921875" style="1" bestFit="1" customWidth="1"/>
    <col min="7431" max="7431" width="15.796875" style="1" bestFit="1" customWidth="1"/>
    <col min="7432" max="7432" width="9.3984375" style="1" bestFit="1" customWidth="1"/>
    <col min="7433" max="7433" width="11.796875" style="1" bestFit="1" customWidth="1"/>
    <col min="7434" max="7434" width="14.796875" style="1" bestFit="1" customWidth="1"/>
    <col min="7435" max="7436" width="10" style="1" bestFit="1" customWidth="1"/>
    <col min="7437" max="7437" width="9.3984375" style="1" bestFit="1" customWidth="1"/>
    <col min="7438" max="7438" width="14.796875" style="1" bestFit="1" customWidth="1"/>
    <col min="7439" max="7439" width="9.3984375" style="1" bestFit="1" customWidth="1"/>
    <col min="7440" max="7440" width="10" style="1" bestFit="1" customWidth="1"/>
    <col min="7441" max="7441" width="10.19921875" style="1" bestFit="1" customWidth="1"/>
    <col min="7442" max="7442" width="9.3984375" style="1" bestFit="1" customWidth="1"/>
    <col min="7443" max="7444" width="8.796875" style="1" bestFit="1" customWidth="1"/>
    <col min="7445" max="7445" width="10" style="1" bestFit="1" customWidth="1"/>
    <col min="7446" max="7446" width="9.3984375" style="1" bestFit="1" customWidth="1"/>
    <col min="7447" max="7447" width="16" style="1" bestFit="1" customWidth="1"/>
    <col min="7448" max="7448" width="10" style="1" bestFit="1" customWidth="1"/>
    <col min="7449" max="7449" width="9.3984375" style="1" bestFit="1" customWidth="1"/>
    <col min="7450" max="7450" width="15" style="1" bestFit="1" customWidth="1"/>
    <col min="7451" max="7451" width="9.796875" style="1" bestFit="1" customWidth="1"/>
    <col min="7452" max="7452" width="9.19921875" style="1" bestFit="1" customWidth="1"/>
    <col min="7453" max="7454" width="10.19921875" style="1" bestFit="1" customWidth="1"/>
    <col min="7455" max="7455" width="10" style="1" bestFit="1" customWidth="1"/>
    <col min="7456" max="7456" width="9.796875" style="1" bestFit="1" customWidth="1"/>
    <col min="7457" max="7458" width="10" style="1" bestFit="1" customWidth="1"/>
    <col min="7459" max="7459" width="9.19921875" style="1" bestFit="1" customWidth="1"/>
    <col min="7460" max="7460" width="14" style="1" bestFit="1" customWidth="1"/>
    <col min="7461" max="7461" width="9.796875" style="1" bestFit="1" customWidth="1"/>
    <col min="7462" max="7462" width="10" style="1" bestFit="1" customWidth="1"/>
    <col min="7463" max="7463" width="9.3984375" style="1" bestFit="1" customWidth="1"/>
    <col min="7464" max="7464" width="10.19921875" style="1" bestFit="1" customWidth="1"/>
    <col min="7465" max="7465" width="10.3984375" style="1" bestFit="1" customWidth="1"/>
    <col min="7466" max="7466" width="10" style="1" bestFit="1" customWidth="1"/>
    <col min="7467" max="7467" width="10.19921875" style="1" bestFit="1" customWidth="1"/>
    <col min="7468" max="7468" width="10" style="1" bestFit="1" customWidth="1"/>
    <col min="7469" max="7470" width="10.19921875" style="1" bestFit="1" customWidth="1"/>
    <col min="7471" max="7471" width="9.3984375" style="1" bestFit="1" customWidth="1"/>
    <col min="7472" max="7472" width="10.3984375" style="1" bestFit="1" customWidth="1"/>
    <col min="7473" max="7473" width="10" style="1" bestFit="1" customWidth="1"/>
    <col min="7474" max="7474" width="9.796875" style="1" bestFit="1" customWidth="1"/>
    <col min="7475" max="7476" width="11.3984375" style="1"/>
    <col min="7477" max="7477" width="10" style="1" bestFit="1" customWidth="1"/>
    <col min="7478" max="7478" width="11.19921875" style="1" bestFit="1" customWidth="1"/>
    <col min="7479" max="7479" width="11.19921875" style="1" customWidth="1"/>
    <col min="7480" max="7480" width="7" style="1" bestFit="1" customWidth="1"/>
    <col min="7481" max="7482" width="6.796875" style="1" bestFit="1" customWidth="1"/>
    <col min="7483" max="7483" width="9" style="1" bestFit="1" customWidth="1"/>
    <col min="7484" max="7484" width="9.19921875" style="1" bestFit="1" customWidth="1"/>
    <col min="7485" max="7485" width="14.3984375" style="1" bestFit="1" customWidth="1"/>
    <col min="7486" max="7486" width="6.19921875" style="1" customWidth="1"/>
    <col min="7487" max="7487" width="8.19921875" style="1" customWidth="1"/>
    <col min="7488" max="7492" width="11.3984375" style="1"/>
    <col min="7493" max="7493" width="6.796875" style="1" bestFit="1" customWidth="1"/>
    <col min="7494" max="7497" width="11.3984375" style="1"/>
    <col min="7498" max="7501" width="13.796875" style="1" bestFit="1" customWidth="1"/>
    <col min="7502" max="7502" width="14" style="1" bestFit="1" customWidth="1"/>
    <col min="7503" max="7503" width="13.3984375" style="1" bestFit="1" customWidth="1"/>
    <col min="7504" max="7505" width="14" style="1" bestFit="1" customWidth="1"/>
    <col min="7506" max="7506" width="13.3984375" style="1" bestFit="1" customWidth="1"/>
    <col min="7507" max="7508" width="12.796875" style="1" bestFit="1" customWidth="1"/>
    <col min="7509" max="7509" width="13.796875" style="1" bestFit="1" customWidth="1"/>
    <col min="7510" max="7510" width="13.3984375" style="1" bestFit="1" customWidth="1"/>
    <col min="7511" max="7511" width="19.796875" style="1" bestFit="1" customWidth="1"/>
    <col min="7512" max="7512" width="14" style="1" bestFit="1" customWidth="1"/>
    <col min="7513" max="7513" width="13.3984375" style="1" bestFit="1" customWidth="1"/>
    <col min="7514" max="7514" width="19.19921875" style="1" bestFit="1" customWidth="1"/>
    <col min="7515" max="7515" width="14.3984375" style="1" bestFit="1" customWidth="1"/>
    <col min="7516" max="7516" width="13.19921875" style="1" bestFit="1" customWidth="1"/>
    <col min="7517" max="7517" width="14.3984375" style="1" bestFit="1" customWidth="1"/>
    <col min="7518" max="7518" width="14.19921875" style="1" bestFit="1" customWidth="1"/>
    <col min="7519" max="7522" width="13.796875" style="1" bestFit="1" customWidth="1"/>
    <col min="7523" max="7523" width="13.19921875" style="1" bestFit="1" customWidth="1"/>
    <col min="7524" max="7524" width="12.796875" style="1" bestFit="1" customWidth="1"/>
    <col min="7525" max="7527" width="13.796875" style="1" bestFit="1" customWidth="1"/>
    <col min="7528" max="7528" width="14.19921875" style="1" bestFit="1" customWidth="1"/>
    <col min="7529" max="7529" width="14.3984375" style="1" bestFit="1" customWidth="1"/>
    <col min="7530" max="7530" width="13.796875" style="1" bestFit="1" customWidth="1"/>
    <col min="7531" max="7531" width="14" style="1" bestFit="1" customWidth="1"/>
    <col min="7532" max="7532" width="13.796875" style="1" bestFit="1" customWidth="1"/>
    <col min="7533" max="7534" width="14" style="1" bestFit="1" customWidth="1"/>
    <col min="7535" max="7535" width="13.3984375" style="1" bestFit="1" customWidth="1"/>
    <col min="7536" max="7536" width="14.3984375" style="1" bestFit="1" customWidth="1"/>
    <col min="7537" max="7537" width="14" style="1" bestFit="1" customWidth="1"/>
    <col min="7538" max="7539" width="13.796875" style="1" bestFit="1" customWidth="1"/>
    <col min="7540" max="7540" width="15.19921875" style="1" bestFit="1" customWidth="1"/>
    <col min="7541" max="7546" width="11.3984375" style="1"/>
    <col min="7547" max="7548" width="14.19921875" style="1" bestFit="1" customWidth="1"/>
    <col min="7549" max="7670" width="11.3984375" style="1"/>
    <col min="7671" max="7671" width="7" style="1" bestFit="1" customWidth="1"/>
    <col min="7672" max="7672" width="14.3984375" style="1" bestFit="1" customWidth="1"/>
    <col min="7673" max="7673" width="10.19921875" style="1" bestFit="1" customWidth="1"/>
    <col min="7674" max="7674" width="13.19921875" style="1" bestFit="1" customWidth="1"/>
    <col min="7675" max="7675" width="13.19921875" style="1" customWidth="1"/>
    <col min="7676" max="7676" width="11.796875" style="1" bestFit="1" customWidth="1"/>
    <col min="7677" max="7677" width="16.3984375" style="1" bestFit="1" customWidth="1"/>
    <col min="7678" max="7679" width="10.19921875" style="1" customWidth="1"/>
    <col min="7680" max="7681" width="10" style="1" bestFit="1" customWidth="1"/>
    <col min="7682" max="7682" width="11.19921875" style="1" bestFit="1" customWidth="1"/>
    <col min="7683" max="7683" width="11.3984375" style="1" bestFit="1" customWidth="1"/>
    <col min="7684" max="7685" width="14.796875" style="1" bestFit="1" customWidth="1"/>
    <col min="7686" max="7686" width="9.19921875" style="1" bestFit="1" customWidth="1"/>
    <col min="7687" max="7687" width="15.796875" style="1" bestFit="1" customWidth="1"/>
    <col min="7688" max="7688" width="9.3984375" style="1" bestFit="1" customWidth="1"/>
    <col min="7689" max="7689" width="11.796875" style="1" bestFit="1" customWidth="1"/>
    <col min="7690" max="7690" width="14.796875" style="1" bestFit="1" customWidth="1"/>
    <col min="7691" max="7692" width="10" style="1" bestFit="1" customWidth="1"/>
    <col min="7693" max="7693" width="9.3984375" style="1" bestFit="1" customWidth="1"/>
    <col min="7694" max="7694" width="14.796875" style="1" bestFit="1" customWidth="1"/>
    <col min="7695" max="7695" width="9.3984375" style="1" bestFit="1" customWidth="1"/>
    <col min="7696" max="7696" width="10" style="1" bestFit="1" customWidth="1"/>
    <col min="7697" max="7697" width="10.19921875" style="1" bestFit="1" customWidth="1"/>
    <col min="7698" max="7698" width="9.3984375" style="1" bestFit="1" customWidth="1"/>
    <col min="7699" max="7700" width="8.796875" style="1" bestFit="1" customWidth="1"/>
    <col min="7701" max="7701" width="10" style="1" bestFit="1" customWidth="1"/>
    <col min="7702" max="7702" width="9.3984375" style="1" bestFit="1" customWidth="1"/>
    <col min="7703" max="7703" width="16" style="1" bestFit="1" customWidth="1"/>
    <col min="7704" max="7704" width="10" style="1" bestFit="1" customWidth="1"/>
    <col min="7705" max="7705" width="9.3984375" style="1" bestFit="1" customWidth="1"/>
    <col min="7706" max="7706" width="15" style="1" bestFit="1" customWidth="1"/>
    <col min="7707" max="7707" width="9.796875" style="1" bestFit="1" customWidth="1"/>
    <col min="7708" max="7708" width="9.19921875" style="1" bestFit="1" customWidth="1"/>
    <col min="7709" max="7710" width="10.19921875" style="1" bestFit="1" customWidth="1"/>
    <col min="7711" max="7711" width="10" style="1" bestFit="1" customWidth="1"/>
    <col min="7712" max="7712" width="9.796875" style="1" bestFit="1" customWidth="1"/>
    <col min="7713" max="7714" width="10" style="1" bestFit="1" customWidth="1"/>
    <col min="7715" max="7715" width="9.19921875" style="1" bestFit="1" customWidth="1"/>
    <col min="7716" max="7716" width="14" style="1" bestFit="1" customWidth="1"/>
    <col min="7717" max="7717" width="9.796875" style="1" bestFit="1" customWidth="1"/>
    <col min="7718" max="7718" width="10" style="1" bestFit="1" customWidth="1"/>
    <col min="7719" max="7719" width="9.3984375" style="1" bestFit="1" customWidth="1"/>
    <col min="7720" max="7720" width="10.19921875" style="1" bestFit="1" customWidth="1"/>
    <col min="7721" max="7721" width="10.3984375" style="1" bestFit="1" customWidth="1"/>
    <col min="7722" max="7722" width="10" style="1" bestFit="1" customWidth="1"/>
    <col min="7723" max="7723" width="10.19921875" style="1" bestFit="1" customWidth="1"/>
    <col min="7724" max="7724" width="10" style="1" bestFit="1" customWidth="1"/>
    <col min="7725" max="7726" width="10.19921875" style="1" bestFit="1" customWidth="1"/>
    <col min="7727" max="7727" width="9.3984375" style="1" bestFit="1" customWidth="1"/>
    <col min="7728" max="7728" width="10.3984375" style="1" bestFit="1" customWidth="1"/>
    <col min="7729" max="7729" width="10" style="1" bestFit="1" customWidth="1"/>
    <col min="7730" max="7730" width="9.796875" style="1" bestFit="1" customWidth="1"/>
    <col min="7731" max="7732" width="11.3984375" style="1"/>
    <col min="7733" max="7733" width="10" style="1" bestFit="1" customWidth="1"/>
    <col min="7734" max="7734" width="11.19921875" style="1" bestFit="1" customWidth="1"/>
    <col min="7735" max="7735" width="11.19921875" style="1" customWidth="1"/>
    <col min="7736" max="7736" width="7" style="1" bestFit="1" customWidth="1"/>
    <col min="7737" max="7738" width="6.796875" style="1" bestFit="1" customWidth="1"/>
    <col min="7739" max="7739" width="9" style="1" bestFit="1" customWidth="1"/>
    <col min="7740" max="7740" width="9.19921875" style="1" bestFit="1" customWidth="1"/>
    <col min="7741" max="7741" width="14.3984375" style="1" bestFit="1" customWidth="1"/>
    <col min="7742" max="7742" width="6.19921875" style="1" customWidth="1"/>
    <col min="7743" max="7743" width="8.19921875" style="1" customWidth="1"/>
    <col min="7744" max="7748" width="11.3984375" style="1"/>
    <col min="7749" max="7749" width="6.796875" style="1" bestFit="1" customWidth="1"/>
    <col min="7750" max="7753" width="11.3984375" style="1"/>
    <col min="7754" max="7757" width="13.796875" style="1" bestFit="1" customWidth="1"/>
    <col min="7758" max="7758" width="14" style="1" bestFit="1" customWidth="1"/>
    <col min="7759" max="7759" width="13.3984375" style="1" bestFit="1" customWidth="1"/>
    <col min="7760" max="7761" width="14" style="1" bestFit="1" customWidth="1"/>
    <col min="7762" max="7762" width="13.3984375" style="1" bestFit="1" customWidth="1"/>
    <col min="7763" max="7764" width="12.796875" style="1" bestFit="1" customWidth="1"/>
    <col min="7765" max="7765" width="13.796875" style="1" bestFit="1" customWidth="1"/>
    <col min="7766" max="7766" width="13.3984375" style="1" bestFit="1" customWidth="1"/>
    <col min="7767" max="7767" width="19.796875" style="1" bestFit="1" customWidth="1"/>
    <col min="7768" max="7768" width="14" style="1" bestFit="1" customWidth="1"/>
    <col min="7769" max="7769" width="13.3984375" style="1" bestFit="1" customWidth="1"/>
    <col min="7770" max="7770" width="19.19921875" style="1" bestFit="1" customWidth="1"/>
    <col min="7771" max="7771" width="14.3984375" style="1" bestFit="1" customWidth="1"/>
    <col min="7772" max="7772" width="13.19921875" style="1" bestFit="1" customWidth="1"/>
    <col min="7773" max="7773" width="14.3984375" style="1" bestFit="1" customWidth="1"/>
    <col min="7774" max="7774" width="14.19921875" style="1" bestFit="1" customWidth="1"/>
    <col min="7775" max="7778" width="13.796875" style="1" bestFit="1" customWidth="1"/>
    <col min="7779" max="7779" width="13.19921875" style="1" bestFit="1" customWidth="1"/>
    <col min="7780" max="7780" width="12.796875" style="1" bestFit="1" customWidth="1"/>
    <col min="7781" max="7783" width="13.796875" style="1" bestFit="1" customWidth="1"/>
    <col min="7784" max="7784" width="14.19921875" style="1" bestFit="1" customWidth="1"/>
    <col min="7785" max="7785" width="14.3984375" style="1" bestFit="1" customWidth="1"/>
    <col min="7786" max="7786" width="13.796875" style="1" bestFit="1" customWidth="1"/>
    <col min="7787" max="7787" width="14" style="1" bestFit="1" customWidth="1"/>
    <col min="7788" max="7788" width="13.796875" style="1" bestFit="1" customWidth="1"/>
    <col min="7789" max="7790" width="14" style="1" bestFit="1" customWidth="1"/>
    <col min="7791" max="7791" width="13.3984375" style="1" bestFit="1" customWidth="1"/>
    <col min="7792" max="7792" width="14.3984375" style="1" bestFit="1" customWidth="1"/>
    <col min="7793" max="7793" width="14" style="1" bestFit="1" customWidth="1"/>
    <col min="7794" max="7795" width="13.796875" style="1" bestFit="1" customWidth="1"/>
    <col min="7796" max="7796" width="15.19921875" style="1" bestFit="1" customWidth="1"/>
    <col min="7797" max="7802" width="11.3984375" style="1"/>
    <col min="7803" max="7804" width="14.19921875" style="1" bestFit="1" customWidth="1"/>
    <col min="7805" max="7926" width="11.3984375" style="1"/>
    <col min="7927" max="7927" width="7" style="1" bestFit="1" customWidth="1"/>
    <col min="7928" max="7928" width="14.3984375" style="1" bestFit="1" customWidth="1"/>
    <col min="7929" max="7929" width="10.19921875" style="1" bestFit="1" customWidth="1"/>
    <col min="7930" max="7930" width="13.19921875" style="1" bestFit="1" customWidth="1"/>
    <col min="7931" max="7931" width="13.19921875" style="1" customWidth="1"/>
    <col min="7932" max="7932" width="11.796875" style="1" bestFit="1" customWidth="1"/>
    <col min="7933" max="7933" width="16.3984375" style="1" bestFit="1" customWidth="1"/>
    <col min="7934" max="7935" width="10.19921875" style="1" customWidth="1"/>
    <col min="7936" max="7937" width="10" style="1" bestFit="1" customWidth="1"/>
    <col min="7938" max="7938" width="11.19921875" style="1" bestFit="1" customWidth="1"/>
    <col min="7939" max="7939" width="11.3984375" style="1" bestFit="1" customWidth="1"/>
    <col min="7940" max="7941" width="14.796875" style="1" bestFit="1" customWidth="1"/>
    <col min="7942" max="7942" width="9.19921875" style="1" bestFit="1" customWidth="1"/>
    <col min="7943" max="7943" width="15.796875" style="1" bestFit="1" customWidth="1"/>
    <col min="7944" max="7944" width="9.3984375" style="1" bestFit="1" customWidth="1"/>
    <col min="7945" max="7945" width="11.796875" style="1" bestFit="1" customWidth="1"/>
    <col min="7946" max="7946" width="14.796875" style="1" bestFit="1" customWidth="1"/>
    <col min="7947" max="7948" width="10" style="1" bestFit="1" customWidth="1"/>
    <col min="7949" max="7949" width="9.3984375" style="1" bestFit="1" customWidth="1"/>
    <col min="7950" max="7950" width="14.796875" style="1" bestFit="1" customWidth="1"/>
    <col min="7951" max="7951" width="9.3984375" style="1" bestFit="1" customWidth="1"/>
    <col min="7952" max="7952" width="10" style="1" bestFit="1" customWidth="1"/>
    <col min="7953" max="7953" width="10.19921875" style="1" bestFit="1" customWidth="1"/>
    <col min="7954" max="7954" width="9.3984375" style="1" bestFit="1" customWidth="1"/>
    <col min="7955" max="7956" width="8.796875" style="1" bestFit="1" customWidth="1"/>
    <col min="7957" max="7957" width="10" style="1" bestFit="1" customWidth="1"/>
    <col min="7958" max="7958" width="9.3984375" style="1" bestFit="1" customWidth="1"/>
    <col min="7959" max="7959" width="16" style="1" bestFit="1" customWidth="1"/>
    <col min="7960" max="7960" width="10" style="1" bestFit="1" customWidth="1"/>
    <col min="7961" max="7961" width="9.3984375" style="1" bestFit="1" customWidth="1"/>
    <col min="7962" max="7962" width="15" style="1" bestFit="1" customWidth="1"/>
    <col min="7963" max="7963" width="9.796875" style="1" bestFit="1" customWidth="1"/>
    <col min="7964" max="7964" width="9.19921875" style="1" bestFit="1" customWidth="1"/>
    <col min="7965" max="7966" width="10.19921875" style="1" bestFit="1" customWidth="1"/>
    <col min="7967" max="7967" width="10" style="1" bestFit="1" customWidth="1"/>
    <col min="7968" max="7968" width="9.796875" style="1" bestFit="1" customWidth="1"/>
    <col min="7969" max="7970" width="10" style="1" bestFit="1" customWidth="1"/>
    <col min="7971" max="7971" width="9.19921875" style="1" bestFit="1" customWidth="1"/>
    <col min="7972" max="7972" width="14" style="1" bestFit="1" customWidth="1"/>
    <col min="7973" max="7973" width="9.796875" style="1" bestFit="1" customWidth="1"/>
    <col min="7974" max="7974" width="10" style="1" bestFit="1" customWidth="1"/>
    <col min="7975" max="7975" width="9.3984375" style="1" bestFit="1" customWidth="1"/>
    <col min="7976" max="7976" width="10.19921875" style="1" bestFit="1" customWidth="1"/>
    <col min="7977" max="7977" width="10.3984375" style="1" bestFit="1" customWidth="1"/>
    <col min="7978" max="7978" width="10" style="1" bestFit="1" customWidth="1"/>
    <col min="7979" max="7979" width="10.19921875" style="1" bestFit="1" customWidth="1"/>
    <col min="7980" max="7980" width="10" style="1" bestFit="1" customWidth="1"/>
    <col min="7981" max="7982" width="10.19921875" style="1" bestFit="1" customWidth="1"/>
    <col min="7983" max="7983" width="9.3984375" style="1" bestFit="1" customWidth="1"/>
    <col min="7984" max="7984" width="10.3984375" style="1" bestFit="1" customWidth="1"/>
    <col min="7985" max="7985" width="10" style="1" bestFit="1" customWidth="1"/>
    <col min="7986" max="7986" width="9.796875" style="1" bestFit="1" customWidth="1"/>
    <col min="7987" max="7988" width="11.3984375" style="1"/>
    <col min="7989" max="7989" width="10" style="1" bestFit="1" customWidth="1"/>
    <col min="7990" max="7990" width="11.19921875" style="1" bestFit="1" customWidth="1"/>
    <col min="7991" max="7991" width="11.19921875" style="1" customWidth="1"/>
    <col min="7992" max="7992" width="7" style="1" bestFit="1" customWidth="1"/>
    <col min="7993" max="7994" width="6.796875" style="1" bestFit="1" customWidth="1"/>
    <col min="7995" max="7995" width="9" style="1" bestFit="1" customWidth="1"/>
    <col min="7996" max="7996" width="9.19921875" style="1" bestFit="1" customWidth="1"/>
    <col min="7997" max="7997" width="14.3984375" style="1" bestFit="1" customWidth="1"/>
    <col min="7998" max="7998" width="6.19921875" style="1" customWidth="1"/>
    <col min="7999" max="7999" width="8.19921875" style="1" customWidth="1"/>
    <col min="8000" max="8004" width="11.3984375" style="1"/>
    <col min="8005" max="8005" width="6.796875" style="1" bestFit="1" customWidth="1"/>
    <col min="8006" max="8009" width="11.3984375" style="1"/>
    <col min="8010" max="8013" width="13.796875" style="1" bestFit="1" customWidth="1"/>
    <col min="8014" max="8014" width="14" style="1" bestFit="1" customWidth="1"/>
    <col min="8015" max="8015" width="13.3984375" style="1" bestFit="1" customWidth="1"/>
    <col min="8016" max="8017" width="14" style="1" bestFit="1" customWidth="1"/>
    <col min="8018" max="8018" width="13.3984375" style="1" bestFit="1" customWidth="1"/>
    <col min="8019" max="8020" width="12.796875" style="1" bestFit="1" customWidth="1"/>
    <col min="8021" max="8021" width="13.796875" style="1" bestFit="1" customWidth="1"/>
    <col min="8022" max="8022" width="13.3984375" style="1" bestFit="1" customWidth="1"/>
    <col min="8023" max="8023" width="19.796875" style="1" bestFit="1" customWidth="1"/>
    <col min="8024" max="8024" width="14" style="1" bestFit="1" customWidth="1"/>
    <col min="8025" max="8025" width="13.3984375" style="1" bestFit="1" customWidth="1"/>
    <col min="8026" max="8026" width="19.19921875" style="1" bestFit="1" customWidth="1"/>
    <col min="8027" max="8027" width="14.3984375" style="1" bestFit="1" customWidth="1"/>
    <col min="8028" max="8028" width="13.19921875" style="1" bestFit="1" customWidth="1"/>
    <col min="8029" max="8029" width="14.3984375" style="1" bestFit="1" customWidth="1"/>
    <col min="8030" max="8030" width="14.19921875" style="1" bestFit="1" customWidth="1"/>
    <col min="8031" max="8034" width="13.796875" style="1" bestFit="1" customWidth="1"/>
    <col min="8035" max="8035" width="13.19921875" style="1" bestFit="1" customWidth="1"/>
    <col min="8036" max="8036" width="12.796875" style="1" bestFit="1" customWidth="1"/>
    <col min="8037" max="8039" width="13.796875" style="1" bestFit="1" customWidth="1"/>
    <col min="8040" max="8040" width="14.19921875" style="1" bestFit="1" customWidth="1"/>
    <col min="8041" max="8041" width="14.3984375" style="1" bestFit="1" customWidth="1"/>
    <col min="8042" max="8042" width="13.796875" style="1" bestFit="1" customWidth="1"/>
    <col min="8043" max="8043" width="14" style="1" bestFit="1" customWidth="1"/>
    <col min="8044" max="8044" width="13.796875" style="1" bestFit="1" customWidth="1"/>
    <col min="8045" max="8046" width="14" style="1" bestFit="1" customWidth="1"/>
    <col min="8047" max="8047" width="13.3984375" style="1" bestFit="1" customWidth="1"/>
    <col min="8048" max="8048" width="14.3984375" style="1" bestFit="1" customWidth="1"/>
    <col min="8049" max="8049" width="14" style="1" bestFit="1" customWidth="1"/>
    <col min="8050" max="8051" width="13.796875" style="1" bestFit="1" customWidth="1"/>
    <col min="8052" max="8052" width="15.19921875" style="1" bestFit="1" customWidth="1"/>
    <col min="8053" max="8058" width="11.3984375" style="1"/>
    <col min="8059" max="8060" width="14.19921875" style="1" bestFit="1" customWidth="1"/>
    <col min="8061" max="8182" width="11.3984375" style="1"/>
    <col min="8183" max="8183" width="7" style="1" bestFit="1" customWidth="1"/>
    <col min="8184" max="8184" width="14.3984375" style="1" bestFit="1" customWidth="1"/>
    <col min="8185" max="8185" width="10.19921875" style="1" bestFit="1" customWidth="1"/>
    <col min="8186" max="8186" width="13.19921875" style="1" bestFit="1" customWidth="1"/>
    <col min="8187" max="8187" width="13.19921875" style="1" customWidth="1"/>
    <col min="8188" max="8188" width="11.796875" style="1" bestFit="1" customWidth="1"/>
    <col min="8189" max="8189" width="16.3984375" style="1" bestFit="1" customWidth="1"/>
    <col min="8190" max="8191" width="10.19921875" style="1" customWidth="1"/>
    <col min="8192" max="8193" width="10" style="1" bestFit="1" customWidth="1"/>
    <col min="8194" max="8194" width="11.19921875" style="1" bestFit="1" customWidth="1"/>
    <col min="8195" max="8195" width="11.3984375" style="1" bestFit="1" customWidth="1"/>
    <col min="8196" max="8197" width="14.796875" style="1" bestFit="1" customWidth="1"/>
    <col min="8198" max="8198" width="9.19921875" style="1" bestFit="1" customWidth="1"/>
    <col min="8199" max="8199" width="15.796875" style="1" bestFit="1" customWidth="1"/>
    <col min="8200" max="8200" width="9.3984375" style="1" bestFit="1" customWidth="1"/>
    <col min="8201" max="8201" width="11.796875" style="1" bestFit="1" customWidth="1"/>
    <col min="8202" max="8202" width="14.796875" style="1" bestFit="1" customWidth="1"/>
    <col min="8203" max="8204" width="10" style="1" bestFit="1" customWidth="1"/>
    <col min="8205" max="8205" width="9.3984375" style="1" bestFit="1" customWidth="1"/>
    <col min="8206" max="8206" width="14.796875" style="1" bestFit="1" customWidth="1"/>
    <col min="8207" max="8207" width="9.3984375" style="1" bestFit="1" customWidth="1"/>
    <col min="8208" max="8208" width="10" style="1" bestFit="1" customWidth="1"/>
    <col min="8209" max="8209" width="10.19921875" style="1" bestFit="1" customWidth="1"/>
    <col min="8210" max="8210" width="9.3984375" style="1" bestFit="1" customWidth="1"/>
    <col min="8211" max="8212" width="8.796875" style="1" bestFit="1" customWidth="1"/>
    <col min="8213" max="8213" width="10" style="1" bestFit="1" customWidth="1"/>
    <col min="8214" max="8214" width="9.3984375" style="1" bestFit="1" customWidth="1"/>
    <col min="8215" max="8215" width="16" style="1" bestFit="1" customWidth="1"/>
    <col min="8216" max="8216" width="10" style="1" bestFit="1" customWidth="1"/>
    <col min="8217" max="8217" width="9.3984375" style="1" bestFit="1" customWidth="1"/>
    <col min="8218" max="8218" width="15" style="1" bestFit="1" customWidth="1"/>
    <col min="8219" max="8219" width="9.796875" style="1" bestFit="1" customWidth="1"/>
    <col min="8220" max="8220" width="9.19921875" style="1" bestFit="1" customWidth="1"/>
    <col min="8221" max="8222" width="10.19921875" style="1" bestFit="1" customWidth="1"/>
    <col min="8223" max="8223" width="10" style="1" bestFit="1" customWidth="1"/>
    <col min="8224" max="8224" width="9.796875" style="1" bestFit="1" customWidth="1"/>
    <col min="8225" max="8226" width="10" style="1" bestFit="1" customWidth="1"/>
    <col min="8227" max="8227" width="9.19921875" style="1" bestFit="1" customWidth="1"/>
    <col min="8228" max="8228" width="14" style="1" bestFit="1" customWidth="1"/>
    <col min="8229" max="8229" width="9.796875" style="1" bestFit="1" customWidth="1"/>
    <col min="8230" max="8230" width="10" style="1" bestFit="1" customWidth="1"/>
    <col min="8231" max="8231" width="9.3984375" style="1" bestFit="1" customWidth="1"/>
    <col min="8232" max="8232" width="10.19921875" style="1" bestFit="1" customWidth="1"/>
    <col min="8233" max="8233" width="10.3984375" style="1" bestFit="1" customWidth="1"/>
    <col min="8234" max="8234" width="10" style="1" bestFit="1" customWidth="1"/>
    <col min="8235" max="8235" width="10.19921875" style="1" bestFit="1" customWidth="1"/>
    <col min="8236" max="8236" width="10" style="1" bestFit="1" customWidth="1"/>
    <col min="8237" max="8238" width="10.19921875" style="1" bestFit="1" customWidth="1"/>
    <col min="8239" max="8239" width="9.3984375" style="1" bestFit="1" customWidth="1"/>
    <col min="8240" max="8240" width="10.3984375" style="1" bestFit="1" customWidth="1"/>
    <col min="8241" max="8241" width="10" style="1" bestFit="1" customWidth="1"/>
    <col min="8242" max="8242" width="9.796875" style="1" bestFit="1" customWidth="1"/>
    <col min="8243" max="8244" width="11.3984375" style="1"/>
    <col min="8245" max="8245" width="10" style="1" bestFit="1" customWidth="1"/>
    <col min="8246" max="8246" width="11.19921875" style="1" bestFit="1" customWidth="1"/>
    <col min="8247" max="8247" width="11.19921875" style="1" customWidth="1"/>
    <col min="8248" max="8248" width="7" style="1" bestFit="1" customWidth="1"/>
    <col min="8249" max="8250" width="6.796875" style="1" bestFit="1" customWidth="1"/>
    <col min="8251" max="8251" width="9" style="1" bestFit="1" customWidth="1"/>
    <col min="8252" max="8252" width="9.19921875" style="1" bestFit="1" customWidth="1"/>
    <col min="8253" max="8253" width="14.3984375" style="1" bestFit="1" customWidth="1"/>
    <col min="8254" max="8254" width="6.19921875" style="1" customWidth="1"/>
    <col min="8255" max="8255" width="8.19921875" style="1" customWidth="1"/>
    <col min="8256" max="8260" width="11.3984375" style="1"/>
    <col min="8261" max="8261" width="6.796875" style="1" bestFit="1" customWidth="1"/>
    <col min="8262" max="8265" width="11.3984375" style="1"/>
    <col min="8266" max="8269" width="13.796875" style="1" bestFit="1" customWidth="1"/>
    <col min="8270" max="8270" width="14" style="1" bestFit="1" customWidth="1"/>
    <col min="8271" max="8271" width="13.3984375" style="1" bestFit="1" customWidth="1"/>
    <col min="8272" max="8273" width="14" style="1" bestFit="1" customWidth="1"/>
    <col min="8274" max="8274" width="13.3984375" style="1" bestFit="1" customWidth="1"/>
    <col min="8275" max="8276" width="12.796875" style="1" bestFit="1" customWidth="1"/>
    <col min="8277" max="8277" width="13.796875" style="1" bestFit="1" customWidth="1"/>
    <col min="8278" max="8278" width="13.3984375" style="1" bestFit="1" customWidth="1"/>
    <col min="8279" max="8279" width="19.796875" style="1" bestFit="1" customWidth="1"/>
    <col min="8280" max="8280" width="14" style="1" bestFit="1" customWidth="1"/>
    <col min="8281" max="8281" width="13.3984375" style="1" bestFit="1" customWidth="1"/>
    <col min="8282" max="8282" width="19.19921875" style="1" bestFit="1" customWidth="1"/>
    <col min="8283" max="8283" width="14.3984375" style="1" bestFit="1" customWidth="1"/>
    <col min="8284" max="8284" width="13.19921875" style="1" bestFit="1" customWidth="1"/>
    <col min="8285" max="8285" width="14.3984375" style="1" bestFit="1" customWidth="1"/>
    <col min="8286" max="8286" width="14.19921875" style="1" bestFit="1" customWidth="1"/>
    <col min="8287" max="8290" width="13.796875" style="1" bestFit="1" customWidth="1"/>
    <col min="8291" max="8291" width="13.19921875" style="1" bestFit="1" customWidth="1"/>
    <col min="8292" max="8292" width="12.796875" style="1" bestFit="1" customWidth="1"/>
    <col min="8293" max="8295" width="13.796875" style="1" bestFit="1" customWidth="1"/>
    <col min="8296" max="8296" width="14.19921875" style="1" bestFit="1" customWidth="1"/>
    <col min="8297" max="8297" width="14.3984375" style="1" bestFit="1" customWidth="1"/>
    <col min="8298" max="8298" width="13.796875" style="1" bestFit="1" customWidth="1"/>
    <col min="8299" max="8299" width="14" style="1" bestFit="1" customWidth="1"/>
    <col min="8300" max="8300" width="13.796875" style="1" bestFit="1" customWidth="1"/>
    <col min="8301" max="8302" width="14" style="1" bestFit="1" customWidth="1"/>
    <col min="8303" max="8303" width="13.3984375" style="1" bestFit="1" customWidth="1"/>
    <col min="8304" max="8304" width="14.3984375" style="1" bestFit="1" customWidth="1"/>
    <col min="8305" max="8305" width="14" style="1" bestFit="1" customWidth="1"/>
    <col min="8306" max="8307" width="13.796875" style="1" bestFit="1" customWidth="1"/>
    <col min="8308" max="8308" width="15.19921875" style="1" bestFit="1" customWidth="1"/>
    <col min="8309" max="8314" width="11.3984375" style="1"/>
    <col min="8315" max="8316" width="14.19921875" style="1" bestFit="1" customWidth="1"/>
    <col min="8317" max="8438" width="11.3984375" style="1"/>
    <col min="8439" max="8439" width="7" style="1" bestFit="1" customWidth="1"/>
    <col min="8440" max="8440" width="14.3984375" style="1" bestFit="1" customWidth="1"/>
    <col min="8441" max="8441" width="10.19921875" style="1" bestFit="1" customWidth="1"/>
    <col min="8442" max="8442" width="13.19921875" style="1" bestFit="1" customWidth="1"/>
    <col min="8443" max="8443" width="13.19921875" style="1" customWidth="1"/>
    <col min="8444" max="8444" width="11.796875" style="1" bestFit="1" customWidth="1"/>
    <col min="8445" max="8445" width="16.3984375" style="1" bestFit="1" customWidth="1"/>
    <col min="8446" max="8447" width="10.19921875" style="1" customWidth="1"/>
    <col min="8448" max="8449" width="10" style="1" bestFit="1" customWidth="1"/>
    <col min="8450" max="8450" width="11.19921875" style="1" bestFit="1" customWidth="1"/>
    <col min="8451" max="8451" width="11.3984375" style="1" bestFit="1" customWidth="1"/>
    <col min="8452" max="8453" width="14.796875" style="1" bestFit="1" customWidth="1"/>
    <col min="8454" max="8454" width="9.19921875" style="1" bestFit="1" customWidth="1"/>
    <col min="8455" max="8455" width="15.796875" style="1" bestFit="1" customWidth="1"/>
    <col min="8456" max="8456" width="9.3984375" style="1" bestFit="1" customWidth="1"/>
    <col min="8457" max="8457" width="11.796875" style="1" bestFit="1" customWidth="1"/>
    <col min="8458" max="8458" width="14.796875" style="1" bestFit="1" customWidth="1"/>
    <col min="8459" max="8460" width="10" style="1" bestFit="1" customWidth="1"/>
    <col min="8461" max="8461" width="9.3984375" style="1" bestFit="1" customWidth="1"/>
    <col min="8462" max="8462" width="14.796875" style="1" bestFit="1" customWidth="1"/>
    <col min="8463" max="8463" width="9.3984375" style="1" bestFit="1" customWidth="1"/>
    <col min="8464" max="8464" width="10" style="1" bestFit="1" customWidth="1"/>
    <col min="8465" max="8465" width="10.19921875" style="1" bestFit="1" customWidth="1"/>
    <col min="8466" max="8466" width="9.3984375" style="1" bestFit="1" customWidth="1"/>
    <col min="8467" max="8468" width="8.796875" style="1" bestFit="1" customWidth="1"/>
    <col min="8469" max="8469" width="10" style="1" bestFit="1" customWidth="1"/>
    <col min="8470" max="8470" width="9.3984375" style="1" bestFit="1" customWidth="1"/>
    <col min="8471" max="8471" width="16" style="1" bestFit="1" customWidth="1"/>
    <col min="8472" max="8472" width="10" style="1" bestFit="1" customWidth="1"/>
    <col min="8473" max="8473" width="9.3984375" style="1" bestFit="1" customWidth="1"/>
    <col min="8474" max="8474" width="15" style="1" bestFit="1" customWidth="1"/>
    <col min="8475" max="8475" width="9.796875" style="1" bestFit="1" customWidth="1"/>
    <col min="8476" max="8476" width="9.19921875" style="1" bestFit="1" customWidth="1"/>
    <col min="8477" max="8478" width="10.19921875" style="1" bestFit="1" customWidth="1"/>
    <col min="8479" max="8479" width="10" style="1" bestFit="1" customWidth="1"/>
    <col min="8480" max="8480" width="9.796875" style="1" bestFit="1" customWidth="1"/>
    <col min="8481" max="8482" width="10" style="1" bestFit="1" customWidth="1"/>
    <col min="8483" max="8483" width="9.19921875" style="1" bestFit="1" customWidth="1"/>
    <col min="8484" max="8484" width="14" style="1" bestFit="1" customWidth="1"/>
    <col min="8485" max="8485" width="9.796875" style="1" bestFit="1" customWidth="1"/>
    <col min="8486" max="8486" width="10" style="1" bestFit="1" customWidth="1"/>
    <col min="8487" max="8487" width="9.3984375" style="1" bestFit="1" customWidth="1"/>
    <col min="8488" max="8488" width="10.19921875" style="1" bestFit="1" customWidth="1"/>
    <col min="8489" max="8489" width="10.3984375" style="1" bestFit="1" customWidth="1"/>
    <col min="8490" max="8490" width="10" style="1" bestFit="1" customWidth="1"/>
    <col min="8491" max="8491" width="10.19921875" style="1" bestFit="1" customWidth="1"/>
    <col min="8492" max="8492" width="10" style="1" bestFit="1" customWidth="1"/>
    <col min="8493" max="8494" width="10.19921875" style="1" bestFit="1" customWidth="1"/>
    <col min="8495" max="8495" width="9.3984375" style="1" bestFit="1" customWidth="1"/>
    <col min="8496" max="8496" width="10.3984375" style="1" bestFit="1" customWidth="1"/>
    <col min="8497" max="8497" width="10" style="1" bestFit="1" customWidth="1"/>
    <col min="8498" max="8498" width="9.796875" style="1" bestFit="1" customWidth="1"/>
    <col min="8499" max="8500" width="11.3984375" style="1"/>
    <col min="8501" max="8501" width="10" style="1" bestFit="1" customWidth="1"/>
    <col min="8502" max="8502" width="11.19921875" style="1" bestFit="1" customWidth="1"/>
    <col min="8503" max="8503" width="11.19921875" style="1" customWidth="1"/>
    <col min="8504" max="8504" width="7" style="1" bestFit="1" customWidth="1"/>
    <col min="8505" max="8506" width="6.796875" style="1" bestFit="1" customWidth="1"/>
    <col min="8507" max="8507" width="9" style="1" bestFit="1" customWidth="1"/>
    <col min="8508" max="8508" width="9.19921875" style="1" bestFit="1" customWidth="1"/>
    <col min="8509" max="8509" width="14.3984375" style="1" bestFit="1" customWidth="1"/>
    <col min="8510" max="8510" width="6.19921875" style="1" customWidth="1"/>
    <col min="8511" max="8511" width="8.19921875" style="1" customWidth="1"/>
    <col min="8512" max="8516" width="11.3984375" style="1"/>
    <col min="8517" max="8517" width="6.796875" style="1" bestFit="1" customWidth="1"/>
    <col min="8518" max="8521" width="11.3984375" style="1"/>
    <col min="8522" max="8525" width="13.796875" style="1" bestFit="1" customWidth="1"/>
    <col min="8526" max="8526" width="14" style="1" bestFit="1" customWidth="1"/>
    <col min="8527" max="8527" width="13.3984375" style="1" bestFit="1" customWidth="1"/>
    <col min="8528" max="8529" width="14" style="1" bestFit="1" customWidth="1"/>
    <col min="8530" max="8530" width="13.3984375" style="1" bestFit="1" customWidth="1"/>
    <col min="8531" max="8532" width="12.796875" style="1" bestFit="1" customWidth="1"/>
    <col min="8533" max="8533" width="13.796875" style="1" bestFit="1" customWidth="1"/>
    <col min="8534" max="8534" width="13.3984375" style="1" bestFit="1" customWidth="1"/>
    <col min="8535" max="8535" width="19.796875" style="1" bestFit="1" customWidth="1"/>
    <col min="8536" max="8536" width="14" style="1" bestFit="1" customWidth="1"/>
    <col min="8537" max="8537" width="13.3984375" style="1" bestFit="1" customWidth="1"/>
    <col min="8538" max="8538" width="19.19921875" style="1" bestFit="1" customWidth="1"/>
    <col min="8539" max="8539" width="14.3984375" style="1" bestFit="1" customWidth="1"/>
    <col min="8540" max="8540" width="13.19921875" style="1" bestFit="1" customWidth="1"/>
    <col min="8541" max="8541" width="14.3984375" style="1" bestFit="1" customWidth="1"/>
    <col min="8542" max="8542" width="14.19921875" style="1" bestFit="1" customWidth="1"/>
    <col min="8543" max="8546" width="13.796875" style="1" bestFit="1" customWidth="1"/>
    <col min="8547" max="8547" width="13.19921875" style="1" bestFit="1" customWidth="1"/>
    <col min="8548" max="8548" width="12.796875" style="1" bestFit="1" customWidth="1"/>
    <col min="8549" max="8551" width="13.796875" style="1" bestFit="1" customWidth="1"/>
    <col min="8552" max="8552" width="14.19921875" style="1" bestFit="1" customWidth="1"/>
    <col min="8553" max="8553" width="14.3984375" style="1" bestFit="1" customWidth="1"/>
    <col min="8554" max="8554" width="13.796875" style="1" bestFit="1" customWidth="1"/>
    <col min="8555" max="8555" width="14" style="1" bestFit="1" customWidth="1"/>
    <col min="8556" max="8556" width="13.796875" style="1" bestFit="1" customWidth="1"/>
    <col min="8557" max="8558" width="14" style="1" bestFit="1" customWidth="1"/>
    <col min="8559" max="8559" width="13.3984375" style="1" bestFit="1" customWidth="1"/>
    <col min="8560" max="8560" width="14.3984375" style="1" bestFit="1" customWidth="1"/>
    <col min="8561" max="8561" width="14" style="1" bestFit="1" customWidth="1"/>
    <col min="8562" max="8563" width="13.796875" style="1" bestFit="1" customWidth="1"/>
    <col min="8564" max="8564" width="15.19921875" style="1" bestFit="1" customWidth="1"/>
    <col min="8565" max="8570" width="11.3984375" style="1"/>
    <col min="8571" max="8572" width="14.19921875" style="1" bestFit="1" customWidth="1"/>
    <col min="8573" max="8694" width="11.3984375" style="1"/>
    <col min="8695" max="8695" width="7" style="1" bestFit="1" customWidth="1"/>
    <col min="8696" max="8696" width="14.3984375" style="1" bestFit="1" customWidth="1"/>
    <col min="8697" max="8697" width="10.19921875" style="1" bestFit="1" customWidth="1"/>
    <col min="8698" max="8698" width="13.19921875" style="1" bestFit="1" customWidth="1"/>
    <col min="8699" max="8699" width="13.19921875" style="1" customWidth="1"/>
    <col min="8700" max="8700" width="11.796875" style="1" bestFit="1" customWidth="1"/>
    <col min="8701" max="8701" width="16.3984375" style="1" bestFit="1" customWidth="1"/>
    <col min="8702" max="8703" width="10.19921875" style="1" customWidth="1"/>
    <col min="8704" max="8705" width="10" style="1" bestFit="1" customWidth="1"/>
    <col min="8706" max="8706" width="11.19921875" style="1" bestFit="1" customWidth="1"/>
    <col min="8707" max="8707" width="11.3984375" style="1" bestFit="1" customWidth="1"/>
    <col min="8708" max="8709" width="14.796875" style="1" bestFit="1" customWidth="1"/>
    <col min="8710" max="8710" width="9.19921875" style="1" bestFit="1" customWidth="1"/>
    <col min="8711" max="8711" width="15.796875" style="1" bestFit="1" customWidth="1"/>
    <col min="8712" max="8712" width="9.3984375" style="1" bestFit="1" customWidth="1"/>
    <col min="8713" max="8713" width="11.796875" style="1" bestFit="1" customWidth="1"/>
    <col min="8714" max="8714" width="14.796875" style="1" bestFit="1" customWidth="1"/>
    <col min="8715" max="8716" width="10" style="1" bestFit="1" customWidth="1"/>
    <col min="8717" max="8717" width="9.3984375" style="1" bestFit="1" customWidth="1"/>
    <col min="8718" max="8718" width="14.796875" style="1" bestFit="1" customWidth="1"/>
    <col min="8719" max="8719" width="9.3984375" style="1" bestFit="1" customWidth="1"/>
    <col min="8720" max="8720" width="10" style="1" bestFit="1" customWidth="1"/>
    <col min="8721" max="8721" width="10.19921875" style="1" bestFit="1" customWidth="1"/>
    <col min="8722" max="8722" width="9.3984375" style="1" bestFit="1" customWidth="1"/>
    <col min="8723" max="8724" width="8.796875" style="1" bestFit="1" customWidth="1"/>
    <col min="8725" max="8725" width="10" style="1" bestFit="1" customWidth="1"/>
    <col min="8726" max="8726" width="9.3984375" style="1" bestFit="1" customWidth="1"/>
    <col min="8727" max="8727" width="16" style="1" bestFit="1" customWidth="1"/>
    <col min="8728" max="8728" width="10" style="1" bestFit="1" customWidth="1"/>
    <col min="8729" max="8729" width="9.3984375" style="1" bestFit="1" customWidth="1"/>
    <col min="8730" max="8730" width="15" style="1" bestFit="1" customWidth="1"/>
    <col min="8731" max="8731" width="9.796875" style="1" bestFit="1" customWidth="1"/>
    <col min="8732" max="8732" width="9.19921875" style="1" bestFit="1" customWidth="1"/>
    <col min="8733" max="8734" width="10.19921875" style="1" bestFit="1" customWidth="1"/>
    <col min="8735" max="8735" width="10" style="1" bestFit="1" customWidth="1"/>
    <col min="8736" max="8736" width="9.796875" style="1" bestFit="1" customWidth="1"/>
    <col min="8737" max="8738" width="10" style="1" bestFit="1" customWidth="1"/>
    <col min="8739" max="8739" width="9.19921875" style="1" bestFit="1" customWidth="1"/>
    <col min="8740" max="8740" width="14" style="1" bestFit="1" customWidth="1"/>
    <col min="8741" max="8741" width="9.796875" style="1" bestFit="1" customWidth="1"/>
    <col min="8742" max="8742" width="10" style="1" bestFit="1" customWidth="1"/>
    <col min="8743" max="8743" width="9.3984375" style="1" bestFit="1" customWidth="1"/>
    <col min="8744" max="8744" width="10.19921875" style="1" bestFit="1" customWidth="1"/>
    <col min="8745" max="8745" width="10.3984375" style="1" bestFit="1" customWidth="1"/>
    <col min="8746" max="8746" width="10" style="1" bestFit="1" customWidth="1"/>
    <col min="8747" max="8747" width="10.19921875" style="1" bestFit="1" customWidth="1"/>
    <col min="8748" max="8748" width="10" style="1" bestFit="1" customWidth="1"/>
    <col min="8749" max="8750" width="10.19921875" style="1" bestFit="1" customWidth="1"/>
    <col min="8751" max="8751" width="9.3984375" style="1" bestFit="1" customWidth="1"/>
    <col min="8752" max="8752" width="10.3984375" style="1" bestFit="1" customWidth="1"/>
    <col min="8753" max="8753" width="10" style="1" bestFit="1" customWidth="1"/>
    <col min="8754" max="8754" width="9.796875" style="1" bestFit="1" customWidth="1"/>
    <col min="8755" max="8756" width="11.3984375" style="1"/>
    <col min="8757" max="8757" width="10" style="1" bestFit="1" customWidth="1"/>
    <col min="8758" max="8758" width="11.19921875" style="1" bestFit="1" customWidth="1"/>
    <col min="8759" max="8759" width="11.19921875" style="1" customWidth="1"/>
    <col min="8760" max="8760" width="7" style="1" bestFit="1" customWidth="1"/>
    <col min="8761" max="8762" width="6.796875" style="1" bestFit="1" customWidth="1"/>
    <col min="8763" max="8763" width="9" style="1" bestFit="1" customWidth="1"/>
    <col min="8764" max="8764" width="9.19921875" style="1" bestFit="1" customWidth="1"/>
    <col min="8765" max="8765" width="14.3984375" style="1" bestFit="1" customWidth="1"/>
    <col min="8766" max="8766" width="6.19921875" style="1" customWidth="1"/>
    <col min="8767" max="8767" width="8.19921875" style="1" customWidth="1"/>
    <col min="8768" max="8772" width="11.3984375" style="1"/>
    <col min="8773" max="8773" width="6.796875" style="1" bestFit="1" customWidth="1"/>
    <col min="8774" max="8777" width="11.3984375" style="1"/>
    <col min="8778" max="8781" width="13.796875" style="1" bestFit="1" customWidth="1"/>
    <col min="8782" max="8782" width="14" style="1" bestFit="1" customWidth="1"/>
    <col min="8783" max="8783" width="13.3984375" style="1" bestFit="1" customWidth="1"/>
    <col min="8784" max="8785" width="14" style="1" bestFit="1" customWidth="1"/>
    <col min="8786" max="8786" width="13.3984375" style="1" bestFit="1" customWidth="1"/>
    <col min="8787" max="8788" width="12.796875" style="1" bestFit="1" customWidth="1"/>
    <col min="8789" max="8789" width="13.796875" style="1" bestFit="1" customWidth="1"/>
    <col min="8790" max="8790" width="13.3984375" style="1" bestFit="1" customWidth="1"/>
    <col min="8791" max="8791" width="19.796875" style="1" bestFit="1" customWidth="1"/>
    <col min="8792" max="8792" width="14" style="1" bestFit="1" customWidth="1"/>
    <col min="8793" max="8793" width="13.3984375" style="1" bestFit="1" customWidth="1"/>
    <col min="8794" max="8794" width="19.19921875" style="1" bestFit="1" customWidth="1"/>
    <col min="8795" max="8795" width="14.3984375" style="1" bestFit="1" customWidth="1"/>
    <col min="8796" max="8796" width="13.19921875" style="1" bestFit="1" customWidth="1"/>
    <col min="8797" max="8797" width="14.3984375" style="1" bestFit="1" customWidth="1"/>
    <col min="8798" max="8798" width="14.19921875" style="1" bestFit="1" customWidth="1"/>
    <col min="8799" max="8802" width="13.796875" style="1" bestFit="1" customWidth="1"/>
    <col min="8803" max="8803" width="13.19921875" style="1" bestFit="1" customWidth="1"/>
    <col min="8804" max="8804" width="12.796875" style="1" bestFit="1" customWidth="1"/>
    <col min="8805" max="8807" width="13.796875" style="1" bestFit="1" customWidth="1"/>
    <col min="8808" max="8808" width="14.19921875" style="1" bestFit="1" customWidth="1"/>
    <col min="8809" max="8809" width="14.3984375" style="1" bestFit="1" customWidth="1"/>
    <col min="8810" max="8810" width="13.796875" style="1" bestFit="1" customWidth="1"/>
    <col min="8811" max="8811" width="14" style="1" bestFit="1" customWidth="1"/>
    <col min="8812" max="8812" width="13.796875" style="1" bestFit="1" customWidth="1"/>
    <col min="8813" max="8814" width="14" style="1" bestFit="1" customWidth="1"/>
    <col min="8815" max="8815" width="13.3984375" style="1" bestFit="1" customWidth="1"/>
    <col min="8816" max="8816" width="14.3984375" style="1" bestFit="1" customWidth="1"/>
    <col min="8817" max="8817" width="14" style="1" bestFit="1" customWidth="1"/>
    <col min="8818" max="8819" width="13.796875" style="1" bestFit="1" customWidth="1"/>
    <col min="8820" max="8820" width="15.19921875" style="1" bestFit="1" customWidth="1"/>
    <col min="8821" max="8826" width="11.3984375" style="1"/>
    <col min="8827" max="8828" width="14.19921875" style="1" bestFit="1" customWidth="1"/>
    <col min="8829" max="8950" width="11.3984375" style="1"/>
    <col min="8951" max="8951" width="7" style="1" bestFit="1" customWidth="1"/>
    <col min="8952" max="8952" width="14.3984375" style="1" bestFit="1" customWidth="1"/>
    <col min="8953" max="8953" width="10.19921875" style="1" bestFit="1" customWidth="1"/>
    <col min="8954" max="8954" width="13.19921875" style="1" bestFit="1" customWidth="1"/>
    <col min="8955" max="8955" width="13.19921875" style="1" customWidth="1"/>
    <col min="8956" max="8956" width="11.796875" style="1" bestFit="1" customWidth="1"/>
    <col min="8957" max="8957" width="16.3984375" style="1" bestFit="1" customWidth="1"/>
    <col min="8958" max="8959" width="10.19921875" style="1" customWidth="1"/>
    <col min="8960" max="8961" width="10" style="1" bestFit="1" customWidth="1"/>
    <col min="8962" max="8962" width="11.19921875" style="1" bestFit="1" customWidth="1"/>
    <col min="8963" max="8963" width="11.3984375" style="1" bestFit="1" customWidth="1"/>
    <col min="8964" max="8965" width="14.796875" style="1" bestFit="1" customWidth="1"/>
    <col min="8966" max="8966" width="9.19921875" style="1" bestFit="1" customWidth="1"/>
    <col min="8967" max="8967" width="15.796875" style="1" bestFit="1" customWidth="1"/>
    <col min="8968" max="8968" width="9.3984375" style="1" bestFit="1" customWidth="1"/>
    <col min="8969" max="8969" width="11.796875" style="1" bestFit="1" customWidth="1"/>
    <col min="8970" max="8970" width="14.796875" style="1" bestFit="1" customWidth="1"/>
    <col min="8971" max="8972" width="10" style="1" bestFit="1" customWidth="1"/>
    <col min="8973" max="8973" width="9.3984375" style="1" bestFit="1" customWidth="1"/>
    <col min="8974" max="8974" width="14.796875" style="1" bestFit="1" customWidth="1"/>
    <col min="8975" max="8975" width="9.3984375" style="1" bestFit="1" customWidth="1"/>
    <col min="8976" max="8976" width="10" style="1" bestFit="1" customWidth="1"/>
    <col min="8977" max="8977" width="10.19921875" style="1" bestFit="1" customWidth="1"/>
    <col min="8978" max="8978" width="9.3984375" style="1" bestFit="1" customWidth="1"/>
    <col min="8979" max="8980" width="8.796875" style="1" bestFit="1" customWidth="1"/>
    <col min="8981" max="8981" width="10" style="1" bestFit="1" customWidth="1"/>
    <col min="8982" max="8982" width="9.3984375" style="1" bestFit="1" customWidth="1"/>
    <col min="8983" max="8983" width="16" style="1" bestFit="1" customWidth="1"/>
    <col min="8984" max="8984" width="10" style="1" bestFit="1" customWidth="1"/>
    <col min="8985" max="8985" width="9.3984375" style="1" bestFit="1" customWidth="1"/>
    <col min="8986" max="8986" width="15" style="1" bestFit="1" customWidth="1"/>
    <col min="8987" max="8987" width="9.796875" style="1" bestFit="1" customWidth="1"/>
    <col min="8988" max="8988" width="9.19921875" style="1" bestFit="1" customWidth="1"/>
    <col min="8989" max="8990" width="10.19921875" style="1" bestFit="1" customWidth="1"/>
    <col min="8991" max="8991" width="10" style="1" bestFit="1" customWidth="1"/>
    <col min="8992" max="8992" width="9.796875" style="1" bestFit="1" customWidth="1"/>
    <col min="8993" max="8994" width="10" style="1" bestFit="1" customWidth="1"/>
    <col min="8995" max="8995" width="9.19921875" style="1" bestFit="1" customWidth="1"/>
    <col min="8996" max="8996" width="14" style="1" bestFit="1" customWidth="1"/>
    <col min="8997" max="8997" width="9.796875" style="1" bestFit="1" customWidth="1"/>
    <col min="8998" max="8998" width="10" style="1" bestFit="1" customWidth="1"/>
    <col min="8999" max="8999" width="9.3984375" style="1" bestFit="1" customWidth="1"/>
    <col min="9000" max="9000" width="10.19921875" style="1" bestFit="1" customWidth="1"/>
    <col min="9001" max="9001" width="10.3984375" style="1" bestFit="1" customWidth="1"/>
    <col min="9002" max="9002" width="10" style="1" bestFit="1" customWidth="1"/>
    <col min="9003" max="9003" width="10.19921875" style="1" bestFit="1" customWidth="1"/>
    <col min="9004" max="9004" width="10" style="1" bestFit="1" customWidth="1"/>
    <col min="9005" max="9006" width="10.19921875" style="1" bestFit="1" customWidth="1"/>
    <col min="9007" max="9007" width="9.3984375" style="1" bestFit="1" customWidth="1"/>
    <col min="9008" max="9008" width="10.3984375" style="1" bestFit="1" customWidth="1"/>
    <col min="9009" max="9009" width="10" style="1" bestFit="1" customWidth="1"/>
    <col min="9010" max="9010" width="9.796875" style="1" bestFit="1" customWidth="1"/>
    <col min="9011" max="9012" width="11.3984375" style="1"/>
    <col min="9013" max="9013" width="10" style="1" bestFit="1" customWidth="1"/>
    <col min="9014" max="9014" width="11.19921875" style="1" bestFit="1" customWidth="1"/>
    <col min="9015" max="9015" width="11.19921875" style="1" customWidth="1"/>
    <col min="9016" max="9016" width="7" style="1" bestFit="1" customWidth="1"/>
    <col min="9017" max="9018" width="6.796875" style="1" bestFit="1" customWidth="1"/>
    <col min="9019" max="9019" width="9" style="1" bestFit="1" customWidth="1"/>
    <col min="9020" max="9020" width="9.19921875" style="1" bestFit="1" customWidth="1"/>
    <col min="9021" max="9021" width="14.3984375" style="1" bestFit="1" customWidth="1"/>
    <col min="9022" max="9022" width="6.19921875" style="1" customWidth="1"/>
    <col min="9023" max="9023" width="8.19921875" style="1" customWidth="1"/>
    <col min="9024" max="9028" width="11.3984375" style="1"/>
    <col min="9029" max="9029" width="6.796875" style="1" bestFit="1" customWidth="1"/>
    <col min="9030" max="9033" width="11.3984375" style="1"/>
    <col min="9034" max="9037" width="13.796875" style="1" bestFit="1" customWidth="1"/>
    <col min="9038" max="9038" width="14" style="1" bestFit="1" customWidth="1"/>
    <col min="9039" max="9039" width="13.3984375" style="1" bestFit="1" customWidth="1"/>
    <col min="9040" max="9041" width="14" style="1" bestFit="1" customWidth="1"/>
    <col min="9042" max="9042" width="13.3984375" style="1" bestFit="1" customWidth="1"/>
    <col min="9043" max="9044" width="12.796875" style="1" bestFit="1" customWidth="1"/>
    <col min="9045" max="9045" width="13.796875" style="1" bestFit="1" customWidth="1"/>
    <col min="9046" max="9046" width="13.3984375" style="1" bestFit="1" customWidth="1"/>
    <col min="9047" max="9047" width="19.796875" style="1" bestFit="1" customWidth="1"/>
    <col min="9048" max="9048" width="14" style="1" bestFit="1" customWidth="1"/>
    <col min="9049" max="9049" width="13.3984375" style="1" bestFit="1" customWidth="1"/>
    <col min="9050" max="9050" width="19.19921875" style="1" bestFit="1" customWidth="1"/>
    <col min="9051" max="9051" width="14.3984375" style="1" bestFit="1" customWidth="1"/>
    <col min="9052" max="9052" width="13.19921875" style="1" bestFit="1" customWidth="1"/>
    <col min="9053" max="9053" width="14.3984375" style="1" bestFit="1" customWidth="1"/>
    <col min="9054" max="9054" width="14.19921875" style="1" bestFit="1" customWidth="1"/>
    <col min="9055" max="9058" width="13.796875" style="1" bestFit="1" customWidth="1"/>
    <col min="9059" max="9059" width="13.19921875" style="1" bestFit="1" customWidth="1"/>
    <col min="9060" max="9060" width="12.796875" style="1" bestFit="1" customWidth="1"/>
    <col min="9061" max="9063" width="13.796875" style="1" bestFit="1" customWidth="1"/>
    <col min="9064" max="9064" width="14.19921875" style="1" bestFit="1" customWidth="1"/>
    <col min="9065" max="9065" width="14.3984375" style="1" bestFit="1" customWidth="1"/>
    <col min="9066" max="9066" width="13.796875" style="1" bestFit="1" customWidth="1"/>
    <col min="9067" max="9067" width="14" style="1" bestFit="1" customWidth="1"/>
    <col min="9068" max="9068" width="13.796875" style="1" bestFit="1" customWidth="1"/>
    <col min="9069" max="9070" width="14" style="1" bestFit="1" customWidth="1"/>
    <col min="9071" max="9071" width="13.3984375" style="1" bestFit="1" customWidth="1"/>
    <col min="9072" max="9072" width="14.3984375" style="1" bestFit="1" customWidth="1"/>
    <col min="9073" max="9073" width="14" style="1" bestFit="1" customWidth="1"/>
    <col min="9074" max="9075" width="13.796875" style="1" bestFit="1" customWidth="1"/>
    <col min="9076" max="9076" width="15.19921875" style="1" bestFit="1" customWidth="1"/>
    <col min="9077" max="9082" width="11.3984375" style="1"/>
    <col min="9083" max="9084" width="14.19921875" style="1" bestFit="1" customWidth="1"/>
    <col min="9085" max="9206" width="11.3984375" style="1"/>
    <col min="9207" max="9207" width="7" style="1" bestFit="1" customWidth="1"/>
    <col min="9208" max="9208" width="14.3984375" style="1" bestFit="1" customWidth="1"/>
    <col min="9209" max="9209" width="10.19921875" style="1" bestFit="1" customWidth="1"/>
    <col min="9210" max="9210" width="13.19921875" style="1" bestFit="1" customWidth="1"/>
    <col min="9211" max="9211" width="13.19921875" style="1" customWidth="1"/>
    <col min="9212" max="9212" width="11.796875" style="1" bestFit="1" customWidth="1"/>
    <col min="9213" max="9213" width="16.3984375" style="1" bestFit="1" customWidth="1"/>
    <col min="9214" max="9215" width="10.19921875" style="1" customWidth="1"/>
    <col min="9216" max="9217" width="10" style="1" bestFit="1" customWidth="1"/>
    <col min="9218" max="9218" width="11.19921875" style="1" bestFit="1" customWidth="1"/>
    <col min="9219" max="9219" width="11.3984375" style="1" bestFit="1" customWidth="1"/>
    <col min="9220" max="9221" width="14.796875" style="1" bestFit="1" customWidth="1"/>
    <col min="9222" max="9222" width="9.19921875" style="1" bestFit="1" customWidth="1"/>
    <col min="9223" max="9223" width="15.796875" style="1" bestFit="1" customWidth="1"/>
    <col min="9224" max="9224" width="9.3984375" style="1" bestFit="1" customWidth="1"/>
    <col min="9225" max="9225" width="11.796875" style="1" bestFit="1" customWidth="1"/>
    <col min="9226" max="9226" width="14.796875" style="1" bestFit="1" customWidth="1"/>
    <col min="9227" max="9228" width="10" style="1" bestFit="1" customWidth="1"/>
    <col min="9229" max="9229" width="9.3984375" style="1" bestFit="1" customWidth="1"/>
    <col min="9230" max="9230" width="14.796875" style="1" bestFit="1" customWidth="1"/>
    <col min="9231" max="9231" width="9.3984375" style="1" bestFit="1" customWidth="1"/>
    <col min="9232" max="9232" width="10" style="1" bestFit="1" customWidth="1"/>
    <col min="9233" max="9233" width="10.19921875" style="1" bestFit="1" customWidth="1"/>
    <col min="9234" max="9234" width="9.3984375" style="1" bestFit="1" customWidth="1"/>
    <col min="9235" max="9236" width="8.796875" style="1" bestFit="1" customWidth="1"/>
    <col min="9237" max="9237" width="10" style="1" bestFit="1" customWidth="1"/>
    <col min="9238" max="9238" width="9.3984375" style="1" bestFit="1" customWidth="1"/>
    <col min="9239" max="9239" width="16" style="1" bestFit="1" customWidth="1"/>
    <col min="9240" max="9240" width="10" style="1" bestFit="1" customWidth="1"/>
    <col min="9241" max="9241" width="9.3984375" style="1" bestFit="1" customWidth="1"/>
    <col min="9242" max="9242" width="15" style="1" bestFit="1" customWidth="1"/>
    <col min="9243" max="9243" width="9.796875" style="1" bestFit="1" customWidth="1"/>
    <col min="9244" max="9244" width="9.19921875" style="1" bestFit="1" customWidth="1"/>
    <col min="9245" max="9246" width="10.19921875" style="1" bestFit="1" customWidth="1"/>
    <col min="9247" max="9247" width="10" style="1" bestFit="1" customWidth="1"/>
    <col min="9248" max="9248" width="9.796875" style="1" bestFit="1" customWidth="1"/>
    <col min="9249" max="9250" width="10" style="1" bestFit="1" customWidth="1"/>
    <col min="9251" max="9251" width="9.19921875" style="1" bestFit="1" customWidth="1"/>
    <col min="9252" max="9252" width="14" style="1" bestFit="1" customWidth="1"/>
    <col min="9253" max="9253" width="9.796875" style="1" bestFit="1" customWidth="1"/>
    <col min="9254" max="9254" width="10" style="1" bestFit="1" customWidth="1"/>
    <col min="9255" max="9255" width="9.3984375" style="1" bestFit="1" customWidth="1"/>
    <col min="9256" max="9256" width="10.19921875" style="1" bestFit="1" customWidth="1"/>
    <col min="9257" max="9257" width="10.3984375" style="1" bestFit="1" customWidth="1"/>
    <col min="9258" max="9258" width="10" style="1" bestFit="1" customWidth="1"/>
    <col min="9259" max="9259" width="10.19921875" style="1" bestFit="1" customWidth="1"/>
    <col min="9260" max="9260" width="10" style="1" bestFit="1" customWidth="1"/>
    <col min="9261" max="9262" width="10.19921875" style="1" bestFit="1" customWidth="1"/>
    <col min="9263" max="9263" width="9.3984375" style="1" bestFit="1" customWidth="1"/>
    <col min="9264" max="9264" width="10.3984375" style="1" bestFit="1" customWidth="1"/>
    <col min="9265" max="9265" width="10" style="1" bestFit="1" customWidth="1"/>
    <col min="9266" max="9266" width="9.796875" style="1" bestFit="1" customWidth="1"/>
    <col min="9267" max="9268" width="11.3984375" style="1"/>
    <col min="9269" max="9269" width="10" style="1" bestFit="1" customWidth="1"/>
    <col min="9270" max="9270" width="11.19921875" style="1" bestFit="1" customWidth="1"/>
    <col min="9271" max="9271" width="11.19921875" style="1" customWidth="1"/>
    <col min="9272" max="9272" width="7" style="1" bestFit="1" customWidth="1"/>
    <col min="9273" max="9274" width="6.796875" style="1" bestFit="1" customWidth="1"/>
    <col min="9275" max="9275" width="9" style="1" bestFit="1" customWidth="1"/>
    <col min="9276" max="9276" width="9.19921875" style="1" bestFit="1" customWidth="1"/>
    <col min="9277" max="9277" width="14.3984375" style="1" bestFit="1" customWidth="1"/>
    <col min="9278" max="9278" width="6.19921875" style="1" customWidth="1"/>
    <col min="9279" max="9279" width="8.19921875" style="1" customWidth="1"/>
    <col min="9280" max="9284" width="11.3984375" style="1"/>
    <col min="9285" max="9285" width="6.796875" style="1" bestFit="1" customWidth="1"/>
    <col min="9286" max="9289" width="11.3984375" style="1"/>
    <col min="9290" max="9293" width="13.796875" style="1" bestFit="1" customWidth="1"/>
    <col min="9294" max="9294" width="14" style="1" bestFit="1" customWidth="1"/>
    <col min="9295" max="9295" width="13.3984375" style="1" bestFit="1" customWidth="1"/>
    <col min="9296" max="9297" width="14" style="1" bestFit="1" customWidth="1"/>
    <col min="9298" max="9298" width="13.3984375" style="1" bestFit="1" customWidth="1"/>
    <col min="9299" max="9300" width="12.796875" style="1" bestFit="1" customWidth="1"/>
    <col min="9301" max="9301" width="13.796875" style="1" bestFit="1" customWidth="1"/>
    <col min="9302" max="9302" width="13.3984375" style="1" bestFit="1" customWidth="1"/>
    <col min="9303" max="9303" width="19.796875" style="1" bestFit="1" customWidth="1"/>
    <col min="9304" max="9304" width="14" style="1" bestFit="1" customWidth="1"/>
    <col min="9305" max="9305" width="13.3984375" style="1" bestFit="1" customWidth="1"/>
    <col min="9306" max="9306" width="19.19921875" style="1" bestFit="1" customWidth="1"/>
    <col min="9307" max="9307" width="14.3984375" style="1" bestFit="1" customWidth="1"/>
    <col min="9308" max="9308" width="13.19921875" style="1" bestFit="1" customWidth="1"/>
    <col min="9309" max="9309" width="14.3984375" style="1" bestFit="1" customWidth="1"/>
    <col min="9310" max="9310" width="14.19921875" style="1" bestFit="1" customWidth="1"/>
    <col min="9311" max="9314" width="13.796875" style="1" bestFit="1" customWidth="1"/>
    <col min="9315" max="9315" width="13.19921875" style="1" bestFit="1" customWidth="1"/>
    <col min="9316" max="9316" width="12.796875" style="1" bestFit="1" customWidth="1"/>
    <col min="9317" max="9319" width="13.796875" style="1" bestFit="1" customWidth="1"/>
    <col min="9320" max="9320" width="14.19921875" style="1" bestFit="1" customWidth="1"/>
    <col min="9321" max="9321" width="14.3984375" style="1" bestFit="1" customWidth="1"/>
    <col min="9322" max="9322" width="13.796875" style="1" bestFit="1" customWidth="1"/>
    <col min="9323" max="9323" width="14" style="1" bestFit="1" customWidth="1"/>
    <col min="9324" max="9324" width="13.796875" style="1" bestFit="1" customWidth="1"/>
    <col min="9325" max="9326" width="14" style="1" bestFit="1" customWidth="1"/>
    <col min="9327" max="9327" width="13.3984375" style="1" bestFit="1" customWidth="1"/>
    <col min="9328" max="9328" width="14.3984375" style="1" bestFit="1" customWidth="1"/>
    <col min="9329" max="9329" width="14" style="1" bestFit="1" customWidth="1"/>
    <col min="9330" max="9331" width="13.796875" style="1" bestFit="1" customWidth="1"/>
    <col min="9332" max="9332" width="15.19921875" style="1" bestFit="1" customWidth="1"/>
    <col min="9333" max="9338" width="11.3984375" style="1"/>
    <col min="9339" max="9340" width="14.19921875" style="1" bestFit="1" customWidth="1"/>
    <col min="9341" max="9462" width="11.3984375" style="1"/>
    <col min="9463" max="9463" width="7" style="1" bestFit="1" customWidth="1"/>
    <col min="9464" max="9464" width="14.3984375" style="1" bestFit="1" customWidth="1"/>
    <col min="9465" max="9465" width="10.19921875" style="1" bestFit="1" customWidth="1"/>
    <col min="9466" max="9466" width="13.19921875" style="1" bestFit="1" customWidth="1"/>
    <col min="9467" max="9467" width="13.19921875" style="1" customWidth="1"/>
    <col min="9468" max="9468" width="11.796875" style="1" bestFit="1" customWidth="1"/>
    <col min="9469" max="9469" width="16.3984375" style="1" bestFit="1" customWidth="1"/>
    <col min="9470" max="9471" width="10.19921875" style="1" customWidth="1"/>
    <col min="9472" max="9473" width="10" style="1" bestFit="1" customWidth="1"/>
    <col min="9474" max="9474" width="11.19921875" style="1" bestFit="1" customWidth="1"/>
    <col min="9475" max="9475" width="11.3984375" style="1" bestFit="1" customWidth="1"/>
    <col min="9476" max="9477" width="14.796875" style="1" bestFit="1" customWidth="1"/>
    <col min="9478" max="9478" width="9.19921875" style="1" bestFit="1" customWidth="1"/>
    <col min="9479" max="9479" width="15.796875" style="1" bestFit="1" customWidth="1"/>
    <col min="9480" max="9480" width="9.3984375" style="1" bestFit="1" customWidth="1"/>
    <col min="9481" max="9481" width="11.796875" style="1" bestFit="1" customWidth="1"/>
    <col min="9482" max="9482" width="14.796875" style="1" bestFit="1" customWidth="1"/>
    <col min="9483" max="9484" width="10" style="1" bestFit="1" customWidth="1"/>
    <col min="9485" max="9485" width="9.3984375" style="1" bestFit="1" customWidth="1"/>
    <col min="9486" max="9486" width="14.796875" style="1" bestFit="1" customWidth="1"/>
    <col min="9487" max="9487" width="9.3984375" style="1" bestFit="1" customWidth="1"/>
    <col min="9488" max="9488" width="10" style="1" bestFit="1" customWidth="1"/>
    <col min="9489" max="9489" width="10.19921875" style="1" bestFit="1" customWidth="1"/>
    <col min="9490" max="9490" width="9.3984375" style="1" bestFit="1" customWidth="1"/>
    <col min="9491" max="9492" width="8.796875" style="1" bestFit="1" customWidth="1"/>
    <col min="9493" max="9493" width="10" style="1" bestFit="1" customWidth="1"/>
    <col min="9494" max="9494" width="9.3984375" style="1" bestFit="1" customWidth="1"/>
    <col min="9495" max="9495" width="16" style="1" bestFit="1" customWidth="1"/>
    <col min="9496" max="9496" width="10" style="1" bestFit="1" customWidth="1"/>
    <col min="9497" max="9497" width="9.3984375" style="1" bestFit="1" customWidth="1"/>
    <col min="9498" max="9498" width="15" style="1" bestFit="1" customWidth="1"/>
    <col min="9499" max="9499" width="9.796875" style="1" bestFit="1" customWidth="1"/>
    <col min="9500" max="9500" width="9.19921875" style="1" bestFit="1" customWidth="1"/>
    <col min="9501" max="9502" width="10.19921875" style="1" bestFit="1" customWidth="1"/>
    <col min="9503" max="9503" width="10" style="1" bestFit="1" customWidth="1"/>
    <col min="9504" max="9504" width="9.796875" style="1" bestFit="1" customWidth="1"/>
    <col min="9505" max="9506" width="10" style="1" bestFit="1" customWidth="1"/>
    <col min="9507" max="9507" width="9.19921875" style="1" bestFit="1" customWidth="1"/>
    <col min="9508" max="9508" width="14" style="1" bestFit="1" customWidth="1"/>
    <col min="9509" max="9509" width="9.796875" style="1" bestFit="1" customWidth="1"/>
    <col min="9510" max="9510" width="10" style="1" bestFit="1" customWidth="1"/>
    <col min="9511" max="9511" width="9.3984375" style="1" bestFit="1" customWidth="1"/>
    <col min="9512" max="9512" width="10.19921875" style="1" bestFit="1" customWidth="1"/>
    <col min="9513" max="9513" width="10.3984375" style="1" bestFit="1" customWidth="1"/>
    <col min="9514" max="9514" width="10" style="1" bestFit="1" customWidth="1"/>
    <col min="9515" max="9515" width="10.19921875" style="1" bestFit="1" customWidth="1"/>
    <col min="9516" max="9516" width="10" style="1" bestFit="1" customWidth="1"/>
    <col min="9517" max="9518" width="10.19921875" style="1" bestFit="1" customWidth="1"/>
    <col min="9519" max="9519" width="9.3984375" style="1" bestFit="1" customWidth="1"/>
    <col min="9520" max="9520" width="10.3984375" style="1" bestFit="1" customWidth="1"/>
    <col min="9521" max="9521" width="10" style="1" bestFit="1" customWidth="1"/>
    <col min="9522" max="9522" width="9.796875" style="1" bestFit="1" customWidth="1"/>
    <col min="9523" max="9524" width="11.3984375" style="1"/>
    <col min="9525" max="9525" width="10" style="1" bestFit="1" customWidth="1"/>
    <col min="9526" max="9526" width="11.19921875" style="1" bestFit="1" customWidth="1"/>
    <col min="9527" max="9527" width="11.19921875" style="1" customWidth="1"/>
    <col min="9528" max="9528" width="7" style="1" bestFit="1" customWidth="1"/>
    <col min="9529" max="9530" width="6.796875" style="1" bestFit="1" customWidth="1"/>
    <col min="9531" max="9531" width="9" style="1" bestFit="1" customWidth="1"/>
    <col min="9532" max="9532" width="9.19921875" style="1" bestFit="1" customWidth="1"/>
    <col min="9533" max="9533" width="14.3984375" style="1" bestFit="1" customWidth="1"/>
    <col min="9534" max="9534" width="6.19921875" style="1" customWidth="1"/>
    <col min="9535" max="9535" width="8.19921875" style="1" customWidth="1"/>
    <col min="9536" max="9540" width="11.3984375" style="1"/>
    <col min="9541" max="9541" width="6.796875" style="1" bestFit="1" customWidth="1"/>
    <col min="9542" max="9545" width="11.3984375" style="1"/>
    <col min="9546" max="9549" width="13.796875" style="1" bestFit="1" customWidth="1"/>
    <col min="9550" max="9550" width="14" style="1" bestFit="1" customWidth="1"/>
    <col min="9551" max="9551" width="13.3984375" style="1" bestFit="1" customWidth="1"/>
    <col min="9552" max="9553" width="14" style="1" bestFit="1" customWidth="1"/>
    <col min="9554" max="9554" width="13.3984375" style="1" bestFit="1" customWidth="1"/>
    <col min="9555" max="9556" width="12.796875" style="1" bestFit="1" customWidth="1"/>
    <col min="9557" max="9557" width="13.796875" style="1" bestFit="1" customWidth="1"/>
    <col min="9558" max="9558" width="13.3984375" style="1" bestFit="1" customWidth="1"/>
    <col min="9559" max="9559" width="19.796875" style="1" bestFit="1" customWidth="1"/>
    <col min="9560" max="9560" width="14" style="1" bestFit="1" customWidth="1"/>
    <col min="9561" max="9561" width="13.3984375" style="1" bestFit="1" customWidth="1"/>
    <col min="9562" max="9562" width="19.19921875" style="1" bestFit="1" customWidth="1"/>
    <col min="9563" max="9563" width="14.3984375" style="1" bestFit="1" customWidth="1"/>
    <col min="9564" max="9564" width="13.19921875" style="1" bestFit="1" customWidth="1"/>
    <col min="9565" max="9565" width="14.3984375" style="1" bestFit="1" customWidth="1"/>
    <col min="9566" max="9566" width="14.19921875" style="1" bestFit="1" customWidth="1"/>
    <col min="9567" max="9570" width="13.796875" style="1" bestFit="1" customWidth="1"/>
    <col min="9571" max="9571" width="13.19921875" style="1" bestFit="1" customWidth="1"/>
    <col min="9572" max="9572" width="12.796875" style="1" bestFit="1" customWidth="1"/>
    <col min="9573" max="9575" width="13.796875" style="1" bestFit="1" customWidth="1"/>
    <col min="9576" max="9576" width="14.19921875" style="1" bestFit="1" customWidth="1"/>
    <col min="9577" max="9577" width="14.3984375" style="1" bestFit="1" customWidth="1"/>
    <col min="9578" max="9578" width="13.796875" style="1" bestFit="1" customWidth="1"/>
    <col min="9579" max="9579" width="14" style="1" bestFit="1" customWidth="1"/>
    <col min="9580" max="9580" width="13.796875" style="1" bestFit="1" customWidth="1"/>
    <col min="9581" max="9582" width="14" style="1" bestFit="1" customWidth="1"/>
    <col min="9583" max="9583" width="13.3984375" style="1" bestFit="1" customWidth="1"/>
    <col min="9584" max="9584" width="14.3984375" style="1" bestFit="1" customWidth="1"/>
    <col min="9585" max="9585" width="14" style="1" bestFit="1" customWidth="1"/>
    <col min="9586" max="9587" width="13.796875" style="1" bestFit="1" customWidth="1"/>
    <col min="9588" max="9588" width="15.19921875" style="1" bestFit="1" customWidth="1"/>
    <col min="9589" max="9594" width="11.3984375" style="1"/>
    <col min="9595" max="9596" width="14.19921875" style="1" bestFit="1" customWidth="1"/>
    <col min="9597" max="9718" width="11.3984375" style="1"/>
    <col min="9719" max="9719" width="7" style="1" bestFit="1" customWidth="1"/>
    <col min="9720" max="9720" width="14.3984375" style="1" bestFit="1" customWidth="1"/>
    <col min="9721" max="9721" width="10.19921875" style="1" bestFit="1" customWidth="1"/>
    <col min="9722" max="9722" width="13.19921875" style="1" bestFit="1" customWidth="1"/>
    <col min="9723" max="9723" width="13.19921875" style="1" customWidth="1"/>
    <col min="9724" max="9724" width="11.796875" style="1" bestFit="1" customWidth="1"/>
    <col min="9725" max="9725" width="16.3984375" style="1" bestFit="1" customWidth="1"/>
    <col min="9726" max="9727" width="10.19921875" style="1" customWidth="1"/>
    <col min="9728" max="9729" width="10" style="1" bestFit="1" customWidth="1"/>
    <col min="9730" max="9730" width="11.19921875" style="1" bestFit="1" customWidth="1"/>
    <col min="9731" max="9731" width="11.3984375" style="1" bestFit="1" customWidth="1"/>
    <col min="9732" max="9733" width="14.796875" style="1" bestFit="1" customWidth="1"/>
    <col min="9734" max="9734" width="9.19921875" style="1" bestFit="1" customWidth="1"/>
    <col min="9735" max="9735" width="15.796875" style="1" bestFit="1" customWidth="1"/>
    <col min="9736" max="9736" width="9.3984375" style="1" bestFit="1" customWidth="1"/>
    <col min="9737" max="9737" width="11.796875" style="1" bestFit="1" customWidth="1"/>
    <col min="9738" max="9738" width="14.796875" style="1" bestFit="1" customWidth="1"/>
    <col min="9739" max="9740" width="10" style="1" bestFit="1" customWidth="1"/>
    <col min="9741" max="9741" width="9.3984375" style="1" bestFit="1" customWidth="1"/>
    <col min="9742" max="9742" width="14.796875" style="1" bestFit="1" customWidth="1"/>
    <col min="9743" max="9743" width="9.3984375" style="1" bestFit="1" customWidth="1"/>
    <col min="9744" max="9744" width="10" style="1" bestFit="1" customWidth="1"/>
    <col min="9745" max="9745" width="10.19921875" style="1" bestFit="1" customWidth="1"/>
    <col min="9746" max="9746" width="9.3984375" style="1" bestFit="1" customWidth="1"/>
    <col min="9747" max="9748" width="8.796875" style="1" bestFit="1" customWidth="1"/>
    <col min="9749" max="9749" width="10" style="1" bestFit="1" customWidth="1"/>
    <col min="9750" max="9750" width="9.3984375" style="1" bestFit="1" customWidth="1"/>
    <col min="9751" max="9751" width="16" style="1" bestFit="1" customWidth="1"/>
    <col min="9752" max="9752" width="10" style="1" bestFit="1" customWidth="1"/>
    <col min="9753" max="9753" width="9.3984375" style="1" bestFit="1" customWidth="1"/>
    <col min="9754" max="9754" width="15" style="1" bestFit="1" customWidth="1"/>
    <col min="9755" max="9755" width="9.796875" style="1" bestFit="1" customWidth="1"/>
    <col min="9756" max="9756" width="9.19921875" style="1" bestFit="1" customWidth="1"/>
    <col min="9757" max="9758" width="10.19921875" style="1" bestFit="1" customWidth="1"/>
    <col min="9759" max="9759" width="10" style="1" bestFit="1" customWidth="1"/>
    <col min="9760" max="9760" width="9.796875" style="1" bestFit="1" customWidth="1"/>
    <col min="9761" max="9762" width="10" style="1" bestFit="1" customWidth="1"/>
    <col min="9763" max="9763" width="9.19921875" style="1" bestFit="1" customWidth="1"/>
    <col min="9764" max="9764" width="14" style="1" bestFit="1" customWidth="1"/>
    <col min="9765" max="9765" width="9.796875" style="1" bestFit="1" customWidth="1"/>
    <col min="9766" max="9766" width="10" style="1" bestFit="1" customWidth="1"/>
    <col min="9767" max="9767" width="9.3984375" style="1" bestFit="1" customWidth="1"/>
    <col min="9768" max="9768" width="10.19921875" style="1" bestFit="1" customWidth="1"/>
    <col min="9769" max="9769" width="10.3984375" style="1" bestFit="1" customWidth="1"/>
    <col min="9770" max="9770" width="10" style="1" bestFit="1" customWidth="1"/>
    <col min="9771" max="9771" width="10.19921875" style="1" bestFit="1" customWidth="1"/>
    <col min="9772" max="9772" width="10" style="1" bestFit="1" customWidth="1"/>
    <col min="9773" max="9774" width="10.19921875" style="1" bestFit="1" customWidth="1"/>
    <col min="9775" max="9775" width="9.3984375" style="1" bestFit="1" customWidth="1"/>
    <col min="9776" max="9776" width="10.3984375" style="1" bestFit="1" customWidth="1"/>
    <col min="9777" max="9777" width="10" style="1" bestFit="1" customWidth="1"/>
    <col min="9778" max="9778" width="9.796875" style="1" bestFit="1" customWidth="1"/>
    <col min="9779" max="9780" width="11.3984375" style="1"/>
    <col min="9781" max="9781" width="10" style="1" bestFit="1" customWidth="1"/>
    <col min="9782" max="9782" width="11.19921875" style="1" bestFit="1" customWidth="1"/>
    <col min="9783" max="9783" width="11.19921875" style="1" customWidth="1"/>
    <col min="9784" max="9784" width="7" style="1" bestFit="1" customWidth="1"/>
    <col min="9785" max="9786" width="6.796875" style="1" bestFit="1" customWidth="1"/>
    <col min="9787" max="9787" width="9" style="1" bestFit="1" customWidth="1"/>
    <col min="9788" max="9788" width="9.19921875" style="1" bestFit="1" customWidth="1"/>
    <col min="9789" max="9789" width="14.3984375" style="1" bestFit="1" customWidth="1"/>
    <col min="9790" max="9790" width="6.19921875" style="1" customWidth="1"/>
    <col min="9791" max="9791" width="8.19921875" style="1" customWidth="1"/>
    <col min="9792" max="9796" width="11.3984375" style="1"/>
    <col min="9797" max="9797" width="6.796875" style="1" bestFit="1" customWidth="1"/>
    <col min="9798" max="9801" width="11.3984375" style="1"/>
    <col min="9802" max="9805" width="13.796875" style="1" bestFit="1" customWidth="1"/>
    <col min="9806" max="9806" width="14" style="1" bestFit="1" customWidth="1"/>
    <col min="9807" max="9807" width="13.3984375" style="1" bestFit="1" customWidth="1"/>
    <col min="9808" max="9809" width="14" style="1" bestFit="1" customWidth="1"/>
    <col min="9810" max="9810" width="13.3984375" style="1" bestFit="1" customWidth="1"/>
    <col min="9811" max="9812" width="12.796875" style="1" bestFit="1" customWidth="1"/>
    <col min="9813" max="9813" width="13.796875" style="1" bestFit="1" customWidth="1"/>
    <col min="9814" max="9814" width="13.3984375" style="1" bestFit="1" customWidth="1"/>
    <col min="9815" max="9815" width="19.796875" style="1" bestFit="1" customWidth="1"/>
    <col min="9816" max="9816" width="14" style="1" bestFit="1" customWidth="1"/>
    <col min="9817" max="9817" width="13.3984375" style="1" bestFit="1" customWidth="1"/>
    <col min="9818" max="9818" width="19.19921875" style="1" bestFit="1" customWidth="1"/>
    <col min="9819" max="9819" width="14.3984375" style="1" bestFit="1" customWidth="1"/>
    <col min="9820" max="9820" width="13.19921875" style="1" bestFit="1" customWidth="1"/>
    <col min="9821" max="9821" width="14.3984375" style="1" bestFit="1" customWidth="1"/>
    <col min="9822" max="9822" width="14.19921875" style="1" bestFit="1" customWidth="1"/>
    <col min="9823" max="9826" width="13.796875" style="1" bestFit="1" customWidth="1"/>
    <col min="9827" max="9827" width="13.19921875" style="1" bestFit="1" customWidth="1"/>
    <col min="9828" max="9828" width="12.796875" style="1" bestFit="1" customWidth="1"/>
    <col min="9829" max="9831" width="13.796875" style="1" bestFit="1" customWidth="1"/>
    <col min="9832" max="9832" width="14.19921875" style="1" bestFit="1" customWidth="1"/>
    <col min="9833" max="9833" width="14.3984375" style="1" bestFit="1" customWidth="1"/>
    <col min="9834" max="9834" width="13.796875" style="1" bestFit="1" customWidth="1"/>
    <col min="9835" max="9835" width="14" style="1" bestFit="1" customWidth="1"/>
    <col min="9836" max="9836" width="13.796875" style="1" bestFit="1" customWidth="1"/>
    <col min="9837" max="9838" width="14" style="1" bestFit="1" customWidth="1"/>
    <col min="9839" max="9839" width="13.3984375" style="1" bestFit="1" customWidth="1"/>
    <col min="9840" max="9840" width="14.3984375" style="1" bestFit="1" customWidth="1"/>
    <col min="9841" max="9841" width="14" style="1" bestFit="1" customWidth="1"/>
    <col min="9842" max="9843" width="13.796875" style="1" bestFit="1" customWidth="1"/>
    <col min="9844" max="9844" width="15.19921875" style="1" bestFit="1" customWidth="1"/>
    <col min="9845" max="9850" width="11.3984375" style="1"/>
    <col min="9851" max="9852" width="14.19921875" style="1" bestFit="1" customWidth="1"/>
    <col min="9853" max="9974" width="11.3984375" style="1"/>
    <col min="9975" max="9975" width="7" style="1" bestFit="1" customWidth="1"/>
    <col min="9976" max="9976" width="14.3984375" style="1" bestFit="1" customWidth="1"/>
    <col min="9977" max="9977" width="10.19921875" style="1" bestFit="1" customWidth="1"/>
    <col min="9978" max="9978" width="13.19921875" style="1" bestFit="1" customWidth="1"/>
    <col min="9979" max="9979" width="13.19921875" style="1" customWidth="1"/>
    <col min="9980" max="9980" width="11.796875" style="1" bestFit="1" customWidth="1"/>
    <col min="9981" max="9981" width="16.3984375" style="1" bestFit="1" customWidth="1"/>
    <col min="9982" max="9983" width="10.19921875" style="1" customWidth="1"/>
    <col min="9984" max="9985" width="10" style="1" bestFit="1" customWidth="1"/>
    <col min="9986" max="9986" width="11.19921875" style="1" bestFit="1" customWidth="1"/>
    <col min="9987" max="9987" width="11.3984375" style="1" bestFit="1" customWidth="1"/>
    <col min="9988" max="9989" width="14.796875" style="1" bestFit="1" customWidth="1"/>
    <col min="9990" max="9990" width="9.19921875" style="1" bestFit="1" customWidth="1"/>
    <col min="9991" max="9991" width="15.796875" style="1" bestFit="1" customWidth="1"/>
    <col min="9992" max="9992" width="9.3984375" style="1" bestFit="1" customWidth="1"/>
    <col min="9993" max="9993" width="11.796875" style="1" bestFit="1" customWidth="1"/>
    <col min="9994" max="9994" width="14.796875" style="1" bestFit="1" customWidth="1"/>
    <col min="9995" max="9996" width="10" style="1" bestFit="1" customWidth="1"/>
    <col min="9997" max="9997" width="9.3984375" style="1" bestFit="1" customWidth="1"/>
    <col min="9998" max="9998" width="14.796875" style="1" bestFit="1" customWidth="1"/>
    <col min="9999" max="9999" width="9.3984375" style="1" bestFit="1" customWidth="1"/>
    <col min="10000" max="10000" width="10" style="1" bestFit="1" customWidth="1"/>
    <col min="10001" max="10001" width="10.19921875" style="1" bestFit="1" customWidth="1"/>
    <col min="10002" max="10002" width="9.3984375" style="1" bestFit="1" customWidth="1"/>
    <col min="10003" max="10004" width="8.796875" style="1" bestFit="1" customWidth="1"/>
    <col min="10005" max="10005" width="10" style="1" bestFit="1" customWidth="1"/>
    <col min="10006" max="10006" width="9.3984375" style="1" bestFit="1" customWidth="1"/>
    <col min="10007" max="10007" width="16" style="1" bestFit="1" customWidth="1"/>
    <col min="10008" max="10008" width="10" style="1" bestFit="1" customWidth="1"/>
    <col min="10009" max="10009" width="9.3984375" style="1" bestFit="1" customWidth="1"/>
    <col min="10010" max="10010" width="15" style="1" bestFit="1" customWidth="1"/>
    <col min="10011" max="10011" width="9.796875" style="1" bestFit="1" customWidth="1"/>
    <col min="10012" max="10012" width="9.19921875" style="1" bestFit="1" customWidth="1"/>
    <col min="10013" max="10014" width="10.19921875" style="1" bestFit="1" customWidth="1"/>
    <col min="10015" max="10015" width="10" style="1" bestFit="1" customWidth="1"/>
    <col min="10016" max="10016" width="9.796875" style="1" bestFit="1" customWidth="1"/>
    <col min="10017" max="10018" width="10" style="1" bestFit="1" customWidth="1"/>
    <col min="10019" max="10019" width="9.19921875" style="1" bestFit="1" customWidth="1"/>
    <col min="10020" max="10020" width="14" style="1" bestFit="1" customWidth="1"/>
    <col min="10021" max="10021" width="9.796875" style="1" bestFit="1" customWidth="1"/>
    <col min="10022" max="10022" width="10" style="1" bestFit="1" customWidth="1"/>
    <col min="10023" max="10023" width="9.3984375" style="1" bestFit="1" customWidth="1"/>
    <col min="10024" max="10024" width="10.19921875" style="1" bestFit="1" customWidth="1"/>
    <col min="10025" max="10025" width="10.3984375" style="1" bestFit="1" customWidth="1"/>
    <col min="10026" max="10026" width="10" style="1" bestFit="1" customWidth="1"/>
    <col min="10027" max="10027" width="10.19921875" style="1" bestFit="1" customWidth="1"/>
    <col min="10028" max="10028" width="10" style="1" bestFit="1" customWidth="1"/>
    <col min="10029" max="10030" width="10.19921875" style="1" bestFit="1" customWidth="1"/>
    <col min="10031" max="10031" width="9.3984375" style="1" bestFit="1" customWidth="1"/>
    <col min="10032" max="10032" width="10.3984375" style="1" bestFit="1" customWidth="1"/>
    <col min="10033" max="10033" width="10" style="1" bestFit="1" customWidth="1"/>
    <col min="10034" max="10034" width="9.796875" style="1" bestFit="1" customWidth="1"/>
    <col min="10035" max="10036" width="11.3984375" style="1"/>
    <col min="10037" max="10037" width="10" style="1" bestFit="1" customWidth="1"/>
    <col min="10038" max="10038" width="11.19921875" style="1" bestFit="1" customWidth="1"/>
    <col min="10039" max="10039" width="11.19921875" style="1" customWidth="1"/>
    <col min="10040" max="10040" width="7" style="1" bestFit="1" customWidth="1"/>
    <col min="10041" max="10042" width="6.796875" style="1" bestFit="1" customWidth="1"/>
    <col min="10043" max="10043" width="9" style="1" bestFit="1" customWidth="1"/>
    <col min="10044" max="10044" width="9.19921875" style="1" bestFit="1" customWidth="1"/>
    <col min="10045" max="10045" width="14.3984375" style="1" bestFit="1" customWidth="1"/>
    <col min="10046" max="10046" width="6.19921875" style="1" customWidth="1"/>
    <col min="10047" max="10047" width="8.19921875" style="1" customWidth="1"/>
    <col min="10048" max="10052" width="11.3984375" style="1"/>
    <col min="10053" max="10053" width="6.796875" style="1" bestFit="1" customWidth="1"/>
    <col min="10054" max="10057" width="11.3984375" style="1"/>
    <col min="10058" max="10061" width="13.796875" style="1" bestFit="1" customWidth="1"/>
    <col min="10062" max="10062" width="14" style="1" bestFit="1" customWidth="1"/>
    <col min="10063" max="10063" width="13.3984375" style="1" bestFit="1" customWidth="1"/>
    <col min="10064" max="10065" width="14" style="1" bestFit="1" customWidth="1"/>
    <col min="10066" max="10066" width="13.3984375" style="1" bestFit="1" customWidth="1"/>
    <col min="10067" max="10068" width="12.796875" style="1" bestFit="1" customWidth="1"/>
    <col min="10069" max="10069" width="13.796875" style="1" bestFit="1" customWidth="1"/>
    <col min="10070" max="10070" width="13.3984375" style="1" bestFit="1" customWidth="1"/>
    <col min="10071" max="10071" width="19.796875" style="1" bestFit="1" customWidth="1"/>
    <col min="10072" max="10072" width="14" style="1" bestFit="1" customWidth="1"/>
    <col min="10073" max="10073" width="13.3984375" style="1" bestFit="1" customWidth="1"/>
    <col min="10074" max="10074" width="19.19921875" style="1" bestFit="1" customWidth="1"/>
    <col min="10075" max="10075" width="14.3984375" style="1" bestFit="1" customWidth="1"/>
    <col min="10076" max="10076" width="13.19921875" style="1" bestFit="1" customWidth="1"/>
    <col min="10077" max="10077" width="14.3984375" style="1" bestFit="1" customWidth="1"/>
    <col min="10078" max="10078" width="14.19921875" style="1" bestFit="1" customWidth="1"/>
    <col min="10079" max="10082" width="13.796875" style="1" bestFit="1" customWidth="1"/>
    <col min="10083" max="10083" width="13.19921875" style="1" bestFit="1" customWidth="1"/>
    <col min="10084" max="10084" width="12.796875" style="1" bestFit="1" customWidth="1"/>
    <col min="10085" max="10087" width="13.796875" style="1" bestFit="1" customWidth="1"/>
    <col min="10088" max="10088" width="14.19921875" style="1" bestFit="1" customWidth="1"/>
    <col min="10089" max="10089" width="14.3984375" style="1" bestFit="1" customWidth="1"/>
    <col min="10090" max="10090" width="13.796875" style="1" bestFit="1" customWidth="1"/>
    <col min="10091" max="10091" width="14" style="1" bestFit="1" customWidth="1"/>
    <col min="10092" max="10092" width="13.796875" style="1" bestFit="1" customWidth="1"/>
    <col min="10093" max="10094" width="14" style="1" bestFit="1" customWidth="1"/>
    <col min="10095" max="10095" width="13.3984375" style="1" bestFit="1" customWidth="1"/>
    <col min="10096" max="10096" width="14.3984375" style="1" bestFit="1" customWidth="1"/>
    <col min="10097" max="10097" width="14" style="1" bestFit="1" customWidth="1"/>
    <col min="10098" max="10099" width="13.796875" style="1" bestFit="1" customWidth="1"/>
    <col min="10100" max="10100" width="15.19921875" style="1" bestFit="1" customWidth="1"/>
    <col min="10101" max="10106" width="11.3984375" style="1"/>
    <col min="10107" max="10108" width="14.19921875" style="1" bestFit="1" customWidth="1"/>
    <col min="10109" max="10230" width="11.3984375" style="1"/>
    <col min="10231" max="10231" width="7" style="1" bestFit="1" customWidth="1"/>
    <col min="10232" max="10232" width="14.3984375" style="1" bestFit="1" customWidth="1"/>
    <col min="10233" max="10233" width="10.19921875" style="1" bestFit="1" customWidth="1"/>
    <col min="10234" max="10234" width="13.19921875" style="1" bestFit="1" customWidth="1"/>
    <col min="10235" max="10235" width="13.19921875" style="1" customWidth="1"/>
    <col min="10236" max="10236" width="11.796875" style="1" bestFit="1" customWidth="1"/>
    <col min="10237" max="10237" width="16.3984375" style="1" bestFit="1" customWidth="1"/>
    <col min="10238" max="10239" width="10.19921875" style="1" customWidth="1"/>
    <col min="10240" max="10241" width="10" style="1" bestFit="1" customWidth="1"/>
    <col min="10242" max="10242" width="11.19921875" style="1" bestFit="1" customWidth="1"/>
    <col min="10243" max="10243" width="11.3984375" style="1" bestFit="1" customWidth="1"/>
    <col min="10244" max="10245" width="14.796875" style="1" bestFit="1" customWidth="1"/>
    <col min="10246" max="10246" width="9.19921875" style="1" bestFit="1" customWidth="1"/>
    <col min="10247" max="10247" width="15.796875" style="1" bestFit="1" customWidth="1"/>
    <col min="10248" max="10248" width="9.3984375" style="1" bestFit="1" customWidth="1"/>
    <col min="10249" max="10249" width="11.796875" style="1" bestFit="1" customWidth="1"/>
    <col min="10250" max="10250" width="14.796875" style="1" bestFit="1" customWidth="1"/>
    <col min="10251" max="10252" width="10" style="1" bestFit="1" customWidth="1"/>
    <col min="10253" max="10253" width="9.3984375" style="1" bestFit="1" customWidth="1"/>
    <col min="10254" max="10254" width="14.796875" style="1" bestFit="1" customWidth="1"/>
    <col min="10255" max="10255" width="9.3984375" style="1" bestFit="1" customWidth="1"/>
    <col min="10256" max="10256" width="10" style="1" bestFit="1" customWidth="1"/>
    <col min="10257" max="10257" width="10.19921875" style="1" bestFit="1" customWidth="1"/>
    <col min="10258" max="10258" width="9.3984375" style="1" bestFit="1" customWidth="1"/>
    <col min="10259" max="10260" width="8.796875" style="1" bestFit="1" customWidth="1"/>
    <col min="10261" max="10261" width="10" style="1" bestFit="1" customWidth="1"/>
    <col min="10262" max="10262" width="9.3984375" style="1" bestFit="1" customWidth="1"/>
    <col min="10263" max="10263" width="16" style="1" bestFit="1" customWidth="1"/>
    <col min="10264" max="10264" width="10" style="1" bestFit="1" customWidth="1"/>
    <col min="10265" max="10265" width="9.3984375" style="1" bestFit="1" customWidth="1"/>
    <col min="10266" max="10266" width="15" style="1" bestFit="1" customWidth="1"/>
    <col min="10267" max="10267" width="9.796875" style="1" bestFit="1" customWidth="1"/>
    <col min="10268" max="10268" width="9.19921875" style="1" bestFit="1" customWidth="1"/>
    <col min="10269" max="10270" width="10.19921875" style="1" bestFit="1" customWidth="1"/>
    <col min="10271" max="10271" width="10" style="1" bestFit="1" customWidth="1"/>
    <col min="10272" max="10272" width="9.796875" style="1" bestFit="1" customWidth="1"/>
    <col min="10273" max="10274" width="10" style="1" bestFit="1" customWidth="1"/>
    <col min="10275" max="10275" width="9.19921875" style="1" bestFit="1" customWidth="1"/>
    <col min="10276" max="10276" width="14" style="1" bestFit="1" customWidth="1"/>
    <col min="10277" max="10277" width="9.796875" style="1" bestFit="1" customWidth="1"/>
    <col min="10278" max="10278" width="10" style="1" bestFit="1" customWidth="1"/>
    <col min="10279" max="10279" width="9.3984375" style="1" bestFit="1" customWidth="1"/>
    <col min="10280" max="10280" width="10.19921875" style="1" bestFit="1" customWidth="1"/>
    <col min="10281" max="10281" width="10.3984375" style="1" bestFit="1" customWidth="1"/>
    <col min="10282" max="10282" width="10" style="1" bestFit="1" customWidth="1"/>
    <col min="10283" max="10283" width="10.19921875" style="1" bestFit="1" customWidth="1"/>
    <col min="10284" max="10284" width="10" style="1" bestFit="1" customWidth="1"/>
    <col min="10285" max="10286" width="10.19921875" style="1" bestFit="1" customWidth="1"/>
    <col min="10287" max="10287" width="9.3984375" style="1" bestFit="1" customWidth="1"/>
    <col min="10288" max="10288" width="10.3984375" style="1" bestFit="1" customWidth="1"/>
    <col min="10289" max="10289" width="10" style="1" bestFit="1" customWidth="1"/>
    <col min="10290" max="10290" width="9.796875" style="1" bestFit="1" customWidth="1"/>
    <col min="10291" max="10292" width="11.3984375" style="1"/>
    <col min="10293" max="10293" width="10" style="1" bestFit="1" customWidth="1"/>
    <col min="10294" max="10294" width="11.19921875" style="1" bestFit="1" customWidth="1"/>
    <col min="10295" max="10295" width="11.19921875" style="1" customWidth="1"/>
    <col min="10296" max="10296" width="7" style="1" bestFit="1" customWidth="1"/>
    <col min="10297" max="10298" width="6.796875" style="1" bestFit="1" customWidth="1"/>
    <col min="10299" max="10299" width="9" style="1" bestFit="1" customWidth="1"/>
    <col min="10300" max="10300" width="9.19921875" style="1" bestFit="1" customWidth="1"/>
    <col min="10301" max="10301" width="14.3984375" style="1" bestFit="1" customWidth="1"/>
    <col min="10302" max="10302" width="6.19921875" style="1" customWidth="1"/>
    <col min="10303" max="10303" width="8.19921875" style="1" customWidth="1"/>
    <col min="10304" max="10308" width="11.3984375" style="1"/>
    <col min="10309" max="10309" width="6.796875" style="1" bestFit="1" customWidth="1"/>
    <col min="10310" max="10313" width="11.3984375" style="1"/>
    <col min="10314" max="10317" width="13.796875" style="1" bestFit="1" customWidth="1"/>
    <col min="10318" max="10318" width="14" style="1" bestFit="1" customWidth="1"/>
    <col min="10319" max="10319" width="13.3984375" style="1" bestFit="1" customWidth="1"/>
    <col min="10320" max="10321" width="14" style="1" bestFit="1" customWidth="1"/>
    <col min="10322" max="10322" width="13.3984375" style="1" bestFit="1" customWidth="1"/>
    <col min="10323" max="10324" width="12.796875" style="1" bestFit="1" customWidth="1"/>
    <col min="10325" max="10325" width="13.796875" style="1" bestFit="1" customWidth="1"/>
    <col min="10326" max="10326" width="13.3984375" style="1" bestFit="1" customWidth="1"/>
    <col min="10327" max="10327" width="19.796875" style="1" bestFit="1" customWidth="1"/>
    <col min="10328" max="10328" width="14" style="1" bestFit="1" customWidth="1"/>
    <col min="10329" max="10329" width="13.3984375" style="1" bestFit="1" customWidth="1"/>
    <col min="10330" max="10330" width="19.19921875" style="1" bestFit="1" customWidth="1"/>
    <col min="10331" max="10331" width="14.3984375" style="1" bestFit="1" customWidth="1"/>
    <col min="10332" max="10332" width="13.19921875" style="1" bestFit="1" customWidth="1"/>
    <col min="10333" max="10333" width="14.3984375" style="1" bestFit="1" customWidth="1"/>
    <col min="10334" max="10334" width="14.19921875" style="1" bestFit="1" customWidth="1"/>
    <col min="10335" max="10338" width="13.796875" style="1" bestFit="1" customWidth="1"/>
    <col min="10339" max="10339" width="13.19921875" style="1" bestFit="1" customWidth="1"/>
    <col min="10340" max="10340" width="12.796875" style="1" bestFit="1" customWidth="1"/>
    <col min="10341" max="10343" width="13.796875" style="1" bestFit="1" customWidth="1"/>
    <col min="10344" max="10344" width="14.19921875" style="1" bestFit="1" customWidth="1"/>
    <col min="10345" max="10345" width="14.3984375" style="1" bestFit="1" customWidth="1"/>
    <col min="10346" max="10346" width="13.796875" style="1" bestFit="1" customWidth="1"/>
    <col min="10347" max="10347" width="14" style="1" bestFit="1" customWidth="1"/>
    <col min="10348" max="10348" width="13.796875" style="1" bestFit="1" customWidth="1"/>
    <col min="10349" max="10350" width="14" style="1" bestFit="1" customWidth="1"/>
    <col min="10351" max="10351" width="13.3984375" style="1" bestFit="1" customWidth="1"/>
    <col min="10352" max="10352" width="14.3984375" style="1" bestFit="1" customWidth="1"/>
    <col min="10353" max="10353" width="14" style="1" bestFit="1" customWidth="1"/>
    <col min="10354" max="10355" width="13.796875" style="1" bestFit="1" customWidth="1"/>
    <col min="10356" max="10356" width="15.19921875" style="1" bestFit="1" customWidth="1"/>
    <col min="10357" max="10362" width="11.3984375" style="1"/>
    <col min="10363" max="10364" width="14.19921875" style="1" bestFit="1" customWidth="1"/>
    <col min="10365" max="10486" width="11.3984375" style="1"/>
    <col min="10487" max="10487" width="7" style="1" bestFit="1" customWidth="1"/>
    <col min="10488" max="10488" width="14.3984375" style="1" bestFit="1" customWidth="1"/>
    <col min="10489" max="10489" width="10.19921875" style="1" bestFit="1" customWidth="1"/>
    <col min="10490" max="10490" width="13.19921875" style="1" bestFit="1" customWidth="1"/>
    <col min="10491" max="10491" width="13.19921875" style="1" customWidth="1"/>
    <col min="10492" max="10492" width="11.796875" style="1" bestFit="1" customWidth="1"/>
    <col min="10493" max="10493" width="16.3984375" style="1" bestFit="1" customWidth="1"/>
    <col min="10494" max="10495" width="10.19921875" style="1" customWidth="1"/>
    <col min="10496" max="10497" width="10" style="1" bestFit="1" customWidth="1"/>
    <col min="10498" max="10498" width="11.19921875" style="1" bestFit="1" customWidth="1"/>
    <col min="10499" max="10499" width="11.3984375" style="1" bestFit="1" customWidth="1"/>
    <col min="10500" max="10501" width="14.796875" style="1" bestFit="1" customWidth="1"/>
    <col min="10502" max="10502" width="9.19921875" style="1" bestFit="1" customWidth="1"/>
    <col min="10503" max="10503" width="15.796875" style="1" bestFit="1" customWidth="1"/>
    <col min="10504" max="10504" width="9.3984375" style="1" bestFit="1" customWidth="1"/>
    <col min="10505" max="10505" width="11.796875" style="1" bestFit="1" customWidth="1"/>
    <col min="10506" max="10506" width="14.796875" style="1" bestFit="1" customWidth="1"/>
    <col min="10507" max="10508" width="10" style="1" bestFit="1" customWidth="1"/>
    <col min="10509" max="10509" width="9.3984375" style="1" bestFit="1" customWidth="1"/>
    <col min="10510" max="10510" width="14.796875" style="1" bestFit="1" customWidth="1"/>
    <col min="10511" max="10511" width="9.3984375" style="1" bestFit="1" customWidth="1"/>
    <col min="10512" max="10512" width="10" style="1" bestFit="1" customWidth="1"/>
    <col min="10513" max="10513" width="10.19921875" style="1" bestFit="1" customWidth="1"/>
    <col min="10514" max="10514" width="9.3984375" style="1" bestFit="1" customWidth="1"/>
    <col min="10515" max="10516" width="8.796875" style="1" bestFit="1" customWidth="1"/>
    <col min="10517" max="10517" width="10" style="1" bestFit="1" customWidth="1"/>
    <col min="10518" max="10518" width="9.3984375" style="1" bestFit="1" customWidth="1"/>
    <col min="10519" max="10519" width="16" style="1" bestFit="1" customWidth="1"/>
    <col min="10520" max="10520" width="10" style="1" bestFit="1" customWidth="1"/>
    <col min="10521" max="10521" width="9.3984375" style="1" bestFit="1" customWidth="1"/>
    <col min="10522" max="10522" width="15" style="1" bestFit="1" customWidth="1"/>
    <col min="10523" max="10523" width="9.796875" style="1" bestFit="1" customWidth="1"/>
    <col min="10524" max="10524" width="9.19921875" style="1" bestFit="1" customWidth="1"/>
    <col min="10525" max="10526" width="10.19921875" style="1" bestFit="1" customWidth="1"/>
    <col min="10527" max="10527" width="10" style="1" bestFit="1" customWidth="1"/>
    <col min="10528" max="10528" width="9.796875" style="1" bestFit="1" customWidth="1"/>
    <col min="10529" max="10530" width="10" style="1" bestFit="1" customWidth="1"/>
    <col min="10531" max="10531" width="9.19921875" style="1" bestFit="1" customWidth="1"/>
    <col min="10532" max="10532" width="14" style="1" bestFit="1" customWidth="1"/>
    <col min="10533" max="10533" width="9.796875" style="1" bestFit="1" customWidth="1"/>
    <col min="10534" max="10534" width="10" style="1" bestFit="1" customWidth="1"/>
    <col min="10535" max="10535" width="9.3984375" style="1" bestFit="1" customWidth="1"/>
    <col min="10536" max="10536" width="10.19921875" style="1" bestFit="1" customWidth="1"/>
    <col min="10537" max="10537" width="10.3984375" style="1" bestFit="1" customWidth="1"/>
    <col min="10538" max="10538" width="10" style="1" bestFit="1" customWidth="1"/>
    <col min="10539" max="10539" width="10.19921875" style="1" bestFit="1" customWidth="1"/>
    <col min="10540" max="10540" width="10" style="1" bestFit="1" customWidth="1"/>
    <col min="10541" max="10542" width="10.19921875" style="1" bestFit="1" customWidth="1"/>
    <col min="10543" max="10543" width="9.3984375" style="1" bestFit="1" customWidth="1"/>
    <col min="10544" max="10544" width="10.3984375" style="1" bestFit="1" customWidth="1"/>
    <col min="10545" max="10545" width="10" style="1" bestFit="1" customWidth="1"/>
    <col min="10546" max="10546" width="9.796875" style="1" bestFit="1" customWidth="1"/>
    <col min="10547" max="10548" width="11.3984375" style="1"/>
    <col min="10549" max="10549" width="10" style="1" bestFit="1" customWidth="1"/>
    <col min="10550" max="10550" width="11.19921875" style="1" bestFit="1" customWidth="1"/>
    <col min="10551" max="10551" width="11.19921875" style="1" customWidth="1"/>
    <col min="10552" max="10552" width="7" style="1" bestFit="1" customWidth="1"/>
    <col min="10553" max="10554" width="6.796875" style="1" bestFit="1" customWidth="1"/>
    <col min="10555" max="10555" width="9" style="1" bestFit="1" customWidth="1"/>
    <col min="10556" max="10556" width="9.19921875" style="1" bestFit="1" customWidth="1"/>
    <col min="10557" max="10557" width="14.3984375" style="1" bestFit="1" customWidth="1"/>
    <col min="10558" max="10558" width="6.19921875" style="1" customWidth="1"/>
    <col min="10559" max="10559" width="8.19921875" style="1" customWidth="1"/>
    <col min="10560" max="10564" width="11.3984375" style="1"/>
    <col min="10565" max="10565" width="6.796875" style="1" bestFit="1" customWidth="1"/>
    <col min="10566" max="10569" width="11.3984375" style="1"/>
    <col min="10570" max="10573" width="13.796875" style="1" bestFit="1" customWidth="1"/>
    <col min="10574" max="10574" width="14" style="1" bestFit="1" customWidth="1"/>
    <col min="10575" max="10575" width="13.3984375" style="1" bestFit="1" customWidth="1"/>
    <col min="10576" max="10577" width="14" style="1" bestFit="1" customWidth="1"/>
    <col min="10578" max="10578" width="13.3984375" style="1" bestFit="1" customWidth="1"/>
    <col min="10579" max="10580" width="12.796875" style="1" bestFit="1" customWidth="1"/>
    <col min="10581" max="10581" width="13.796875" style="1" bestFit="1" customWidth="1"/>
    <col min="10582" max="10582" width="13.3984375" style="1" bestFit="1" customWidth="1"/>
    <col min="10583" max="10583" width="19.796875" style="1" bestFit="1" customWidth="1"/>
    <col min="10584" max="10584" width="14" style="1" bestFit="1" customWidth="1"/>
    <col min="10585" max="10585" width="13.3984375" style="1" bestFit="1" customWidth="1"/>
    <col min="10586" max="10586" width="19.19921875" style="1" bestFit="1" customWidth="1"/>
    <col min="10587" max="10587" width="14.3984375" style="1" bestFit="1" customWidth="1"/>
    <col min="10588" max="10588" width="13.19921875" style="1" bestFit="1" customWidth="1"/>
    <col min="10589" max="10589" width="14.3984375" style="1" bestFit="1" customWidth="1"/>
    <col min="10590" max="10590" width="14.19921875" style="1" bestFit="1" customWidth="1"/>
    <col min="10591" max="10594" width="13.796875" style="1" bestFit="1" customWidth="1"/>
    <col min="10595" max="10595" width="13.19921875" style="1" bestFit="1" customWidth="1"/>
    <col min="10596" max="10596" width="12.796875" style="1" bestFit="1" customWidth="1"/>
    <col min="10597" max="10599" width="13.796875" style="1" bestFit="1" customWidth="1"/>
    <col min="10600" max="10600" width="14.19921875" style="1" bestFit="1" customWidth="1"/>
    <col min="10601" max="10601" width="14.3984375" style="1" bestFit="1" customWidth="1"/>
    <col min="10602" max="10602" width="13.796875" style="1" bestFit="1" customWidth="1"/>
    <col min="10603" max="10603" width="14" style="1" bestFit="1" customWidth="1"/>
    <col min="10604" max="10604" width="13.796875" style="1" bestFit="1" customWidth="1"/>
    <col min="10605" max="10606" width="14" style="1" bestFit="1" customWidth="1"/>
    <col min="10607" max="10607" width="13.3984375" style="1" bestFit="1" customWidth="1"/>
    <col min="10608" max="10608" width="14.3984375" style="1" bestFit="1" customWidth="1"/>
    <col min="10609" max="10609" width="14" style="1" bestFit="1" customWidth="1"/>
    <col min="10610" max="10611" width="13.796875" style="1" bestFit="1" customWidth="1"/>
    <col min="10612" max="10612" width="15.19921875" style="1" bestFit="1" customWidth="1"/>
    <col min="10613" max="10618" width="11.3984375" style="1"/>
    <col min="10619" max="10620" width="14.19921875" style="1" bestFit="1" customWidth="1"/>
    <col min="10621" max="10742" width="11.3984375" style="1"/>
    <col min="10743" max="10743" width="7" style="1" bestFit="1" customWidth="1"/>
    <col min="10744" max="10744" width="14.3984375" style="1" bestFit="1" customWidth="1"/>
    <col min="10745" max="10745" width="10.19921875" style="1" bestFit="1" customWidth="1"/>
    <col min="10746" max="10746" width="13.19921875" style="1" bestFit="1" customWidth="1"/>
    <col min="10747" max="10747" width="13.19921875" style="1" customWidth="1"/>
    <col min="10748" max="10748" width="11.796875" style="1" bestFit="1" customWidth="1"/>
    <col min="10749" max="10749" width="16.3984375" style="1" bestFit="1" customWidth="1"/>
    <col min="10750" max="10751" width="10.19921875" style="1" customWidth="1"/>
    <col min="10752" max="10753" width="10" style="1" bestFit="1" customWidth="1"/>
    <col min="10754" max="10754" width="11.19921875" style="1" bestFit="1" customWidth="1"/>
    <col min="10755" max="10755" width="11.3984375" style="1" bestFit="1" customWidth="1"/>
    <col min="10756" max="10757" width="14.796875" style="1" bestFit="1" customWidth="1"/>
    <col min="10758" max="10758" width="9.19921875" style="1" bestFit="1" customWidth="1"/>
    <col min="10759" max="10759" width="15.796875" style="1" bestFit="1" customWidth="1"/>
    <col min="10760" max="10760" width="9.3984375" style="1" bestFit="1" customWidth="1"/>
    <col min="10761" max="10761" width="11.796875" style="1" bestFit="1" customWidth="1"/>
    <col min="10762" max="10762" width="14.796875" style="1" bestFit="1" customWidth="1"/>
    <col min="10763" max="10764" width="10" style="1" bestFit="1" customWidth="1"/>
    <col min="10765" max="10765" width="9.3984375" style="1" bestFit="1" customWidth="1"/>
    <col min="10766" max="10766" width="14.796875" style="1" bestFit="1" customWidth="1"/>
    <col min="10767" max="10767" width="9.3984375" style="1" bestFit="1" customWidth="1"/>
    <col min="10768" max="10768" width="10" style="1" bestFit="1" customWidth="1"/>
    <col min="10769" max="10769" width="10.19921875" style="1" bestFit="1" customWidth="1"/>
    <col min="10770" max="10770" width="9.3984375" style="1" bestFit="1" customWidth="1"/>
    <col min="10771" max="10772" width="8.796875" style="1" bestFit="1" customWidth="1"/>
    <col min="10773" max="10773" width="10" style="1" bestFit="1" customWidth="1"/>
    <col min="10774" max="10774" width="9.3984375" style="1" bestFit="1" customWidth="1"/>
    <col min="10775" max="10775" width="16" style="1" bestFit="1" customWidth="1"/>
    <col min="10776" max="10776" width="10" style="1" bestFit="1" customWidth="1"/>
    <col min="10777" max="10777" width="9.3984375" style="1" bestFit="1" customWidth="1"/>
    <col min="10778" max="10778" width="15" style="1" bestFit="1" customWidth="1"/>
    <col min="10779" max="10779" width="9.796875" style="1" bestFit="1" customWidth="1"/>
    <col min="10780" max="10780" width="9.19921875" style="1" bestFit="1" customWidth="1"/>
    <col min="10781" max="10782" width="10.19921875" style="1" bestFit="1" customWidth="1"/>
    <col min="10783" max="10783" width="10" style="1" bestFit="1" customWidth="1"/>
    <col min="10784" max="10784" width="9.796875" style="1" bestFit="1" customWidth="1"/>
    <col min="10785" max="10786" width="10" style="1" bestFit="1" customWidth="1"/>
    <col min="10787" max="10787" width="9.19921875" style="1" bestFit="1" customWidth="1"/>
    <col min="10788" max="10788" width="14" style="1" bestFit="1" customWidth="1"/>
    <col min="10789" max="10789" width="9.796875" style="1" bestFit="1" customWidth="1"/>
    <col min="10790" max="10790" width="10" style="1" bestFit="1" customWidth="1"/>
    <col min="10791" max="10791" width="9.3984375" style="1" bestFit="1" customWidth="1"/>
    <col min="10792" max="10792" width="10.19921875" style="1" bestFit="1" customWidth="1"/>
    <col min="10793" max="10793" width="10.3984375" style="1" bestFit="1" customWidth="1"/>
    <col min="10794" max="10794" width="10" style="1" bestFit="1" customWidth="1"/>
    <col min="10795" max="10795" width="10.19921875" style="1" bestFit="1" customWidth="1"/>
    <col min="10796" max="10796" width="10" style="1" bestFit="1" customWidth="1"/>
    <col min="10797" max="10798" width="10.19921875" style="1" bestFit="1" customWidth="1"/>
    <col min="10799" max="10799" width="9.3984375" style="1" bestFit="1" customWidth="1"/>
    <col min="10800" max="10800" width="10.3984375" style="1" bestFit="1" customWidth="1"/>
    <col min="10801" max="10801" width="10" style="1" bestFit="1" customWidth="1"/>
    <col min="10802" max="10802" width="9.796875" style="1" bestFit="1" customWidth="1"/>
    <col min="10803" max="10804" width="11.3984375" style="1"/>
    <col min="10805" max="10805" width="10" style="1" bestFit="1" customWidth="1"/>
    <col min="10806" max="10806" width="11.19921875" style="1" bestFit="1" customWidth="1"/>
    <col min="10807" max="10807" width="11.19921875" style="1" customWidth="1"/>
    <col min="10808" max="10808" width="7" style="1" bestFit="1" customWidth="1"/>
    <col min="10809" max="10810" width="6.796875" style="1" bestFit="1" customWidth="1"/>
    <col min="10811" max="10811" width="9" style="1" bestFit="1" customWidth="1"/>
    <col min="10812" max="10812" width="9.19921875" style="1" bestFit="1" customWidth="1"/>
    <col min="10813" max="10813" width="14.3984375" style="1" bestFit="1" customWidth="1"/>
    <col min="10814" max="10814" width="6.19921875" style="1" customWidth="1"/>
    <col min="10815" max="10815" width="8.19921875" style="1" customWidth="1"/>
    <col min="10816" max="10820" width="11.3984375" style="1"/>
    <col min="10821" max="10821" width="6.796875" style="1" bestFit="1" customWidth="1"/>
    <col min="10822" max="10825" width="11.3984375" style="1"/>
    <col min="10826" max="10829" width="13.796875" style="1" bestFit="1" customWidth="1"/>
    <col min="10830" max="10830" width="14" style="1" bestFit="1" customWidth="1"/>
    <col min="10831" max="10831" width="13.3984375" style="1" bestFit="1" customWidth="1"/>
    <col min="10832" max="10833" width="14" style="1" bestFit="1" customWidth="1"/>
    <col min="10834" max="10834" width="13.3984375" style="1" bestFit="1" customWidth="1"/>
    <col min="10835" max="10836" width="12.796875" style="1" bestFit="1" customWidth="1"/>
    <col min="10837" max="10837" width="13.796875" style="1" bestFit="1" customWidth="1"/>
    <col min="10838" max="10838" width="13.3984375" style="1" bestFit="1" customWidth="1"/>
    <col min="10839" max="10839" width="19.796875" style="1" bestFit="1" customWidth="1"/>
    <col min="10840" max="10840" width="14" style="1" bestFit="1" customWidth="1"/>
    <col min="10841" max="10841" width="13.3984375" style="1" bestFit="1" customWidth="1"/>
    <col min="10842" max="10842" width="19.19921875" style="1" bestFit="1" customWidth="1"/>
    <col min="10843" max="10843" width="14.3984375" style="1" bestFit="1" customWidth="1"/>
    <col min="10844" max="10844" width="13.19921875" style="1" bestFit="1" customWidth="1"/>
    <col min="10845" max="10845" width="14.3984375" style="1" bestFit="1" customWidth="1"/>
    <col min="10846" max="10846" width="14.19921875" style="1" bestFit="1" customWidth="1"/>
    <col min="10847" max="10850" width="13.796875" style="1" bestFit="1" customWidth="1"/>
    <col min="10851" max="10851" width="13.19921875" style="1" bestFit="1" customWidth="1"/>
    <col min="10852" max="10852" width="12.796875" style="1" bestFit="1" customWidth="1"/>
    <col min="10853" max="10855" width="13.796875" style="1" bestFit="1" customWidth="1"/>
    <col min="10856" max="10856" width="14.19921875" style="1" bestFit="1" customWidth="1"/>
    <col min="10857" max="10857" width="14.3984375" style="1" bestFit="1" customWidth="1"/>
    <col min="10858" max="10858" width="13.796875" style="1" bestFit="1" customWidth="1"/>
    <col min="10859" max="10859" width="14" style="1" bestFit="1" customWidth="1"/>
    <col min="10860" max="10860" width="13.796875" style="1" bestFit="1" customWidth="1"/>
    <col min="10861" max="10862" width="14" style="1" bestFit="1" customWidth="1"/>
    <col min="10863" max="10863" width="13.3984375" style="1" bestFit="1" customWidth="1"/>
    <col min="10864" max="10864" width="14.3984375" style="1" bestFit="1" customWidth="1"/>
    <col min="10865" max="10865" width="14" style="1" bestFit="1" customWidth="1"/>
    <col min="10866" max="10867" width="13.796875" style="1" bestFit="1" customWidth="1"/>
    <col min="10868" max="10868" width="15.19921875" style="1" bestFit="1" customWidth="1"/>
    <col min="10869" max="10874" width="11.3984375" style="1"/>
    <col min="10875" max="10876" width="14.19921875" style="1" bestFit="1" customWidth="1"/>
    <col min="10877" max="10998" width="11.3984375" style="1"/>
    <col min="10999" max="10999" width="7" style="1" bestFit="1" customWidth="1"/>
    <col min="11000" max="11000" width="14.3984375" style="1" bestFit="1" customWidth="1"/>
    <col min="11001" max="11001" width="10.19921875" style="1" bestFit="1" customWidth="1"/>
    <col min="11002" max="11002" width="13.19921875" style="1" bestFit="1" customWidth="1"/>
    <col min="11003" max="11003" width="13.19921875" style="1" customWidth="1"/>
    <col min="11004" max="11004" width="11.796875" style="1" bestFit="1" customWidth="1"/>
    <col min="11005" max="11005" width="16.3984375" style="1" bestFit="1" customWidth="1"/>
    <col min="11006" max="11007" width="10.19921875" style="1" customWidth="1"/>
    <col min="11008" max="11009" width="10" style="1" bestFit="1" customWidth="1"/>
    <col min="11010" max="11010" width="11.19921875" style="1" bestFit="1" customWidth="1"/>
    <col min="11011" max="11011" width="11.3984375" style="1" bestFit="1" customWidth="1"/>
    <col min="11012" max="11013" width="14.796875" style="1" bestFit="1" customWidth="1"/>
    <col min="11014" max="11014" width="9.19921875" style="1" bestFit="1" customWidth="1"/>
    <col min="11015" max="11015" width="15.796875" style="1" bestFit="1" customWidth="1"/>
    <col min="11016" max="11016" width="9.3984375" style="1" bestFit="1" customWidth="1"/>
    <col min="11017" max="11017" width="11.796875" style="1" bestFit="1" customWidth="1"/>
    <col min="11018" max="11018" width="14.796875" style="1" bestFit="1" customWidth="1"/>
    <col min="11019" max="11020" width="10" style="1" bestFit="1" customWidth="1"/>
    <col min="11021" max="11021" width="9.3984375" style="1" bestFit="1" customWidth="1"/>
    <col min="11022" max="11022" width="14.796875" style="1" bestFit="1" customWidth="1"/>
    <col min="11023" max="11023" width="9.3984375" style="1" bestFit="1" customWidth="1"/>
    <col min="11024" max="11024" width="10" style="1" bestFit="1" customWidth="1"/>
    <col min="11025" max="11025" width="10.19921875" style="1" bestFit="1" customWidth="1"/>
    <col min="11026" max="11026" width="9.3984375" style="1" bestFit="1" customWidth="1"/>
    <col min="11027" max="11028" width="8.796875" style="1" bestFit="1" customWidth="1"/>
    <col min="11029" max="11029" width="10" style="1" bestFit="1" customWidth="1"/>
    <col min="11030" max="11030" width="9.3984375" style="1" bestFit="1" customWidth="1"/>
    <col min="11031" max="11031" width="16" style="1" bestFit="1" customWidth="1"/>
    <col min="11032" max="11032" width="10" style="1" bestFit="1" customWidth="1"/>
    <col min="11033" max="11033" width="9.3984375" style="1" bestFit="1" customWidth="1"/>
    <col min="11034" max="11034" width="15" style="1" bestFit="1" customWidth="1"/>
    <col min="11035" max="11035" width="9.796875" style="1" bestFit="1" customWidth="1"/>
    <col min="11036" max="11036" width="9.19921875" style="1" bestFit="1" customWidth="1"/>
    <col min="11037" max="11038" width="10.19921875" style="1" bestFit="1" customWidth="1"/>
    <col min="11039" max="11039" width="10" style="1" bestFit="1" customWidth="1"/>
    <col min="11040" max="11040" width="9.796875" style="1" bestFit="1" customWidth="1"/>
    <col min="11041" max="11042" width="10" style="1" bestFit="1" customWidth="1"/>
    <col min="11043" max="11043" width="9.19921875" style="1" bestFit="1" customWidth="1"/>
    <col min="11044" max="11044" width="14" style="1" bestFit="1" customWidth="1"/>
    <col min="11045" max="11045" width="9.796875" style="1" bestFit="1" customWidth="1"/>
    <col min="11046" max="11046" width="10" style="1" bestFit="1" customWidth="1"/>
    <col min="11047" max="11047" width="9.3984375" style="1" bestFit="1" customWidth="1"/>
    <col min="11048" max="11048" width="10.19921875" style="1" bestFit="1" customWidth="1"/>
    <col min="11049" max="11049" width="10.3984375" style="1" bestFit="1" customWidth="1"/>
    <col min="11050" max="11050" width="10" style="1" bestFit="1" customWidth="1"/>
    <col min="11051" max="11051" width="10.19921875" style="1" bestFit="1" customWidth="1"/>
    <col min="11052" max="11052" width="10" style="1" bestFit="1" customWidth="1"/>
    <col min="11053" max="11054" width="10.19921875" style="1" bestFit="1" customWidth="1"/>
    <col min="11055" max="11055" width="9.3984375" style="1" bestFit="1" customWidth="1"/>
    <col min="11056" max="11056" width="10.3984375" style="1" bestFit="1" customWidth="1"/>
    <col min="11057" max="11057" width="10" style="1" bestFit="1" customWidth="1"/>
    <col min="11058" max="11058" width="9.796875" style="1" bestFit="1" customWidth="1"/>
    <col min="11059" max="11060" width="11.3984375" style="1"/>
    <col min="11061" max="11061" width="10" style="1" bestFit="1" customWidth="1"/>
    <col min="11062" max="11062" width="11.19921875" style="1" bestFit="1" customWidth="1"/>
    <col min="11063" max="11063" width="11.19921875" style="1" customWidth="1"/>
    <col min="11064" max="11064" width="7" style="1" bestFit="1" customWidth="1"/>
    <col min="11065" max="11066" width="6.796875" style="1" bestFit="1" customWidth="1"/>
    <col min="11067" max="11067" width="9" style="1" bestFit="1" customWidth="1"/>
    <col min="11068" max="11068" width="9.19921875" style="1" bestFit="1" customWidth="1"/>
    <col min="11069" max="11069" width="14.3984375" style="1" bestFit="1" customWidth="1"/>
    <col min="11070" max="11070" width="6.19921875" style="1" customWidth="1"/>
    <col min="11071" max="11071" width="8.19921875" style="1" customWidth="1"/>
    <col min="11072" max="11076" width="11.3984375" style="1"/>
    <col min="11077" max="11077" width="6.796875" style="1" bestFit="1" customWidth="1"/>
    <col min="11078" max="11081" width="11.3984375" style="1"/>
    <col min="11082" max="11085" width="13.796875" style="1" bestFit="1" customWidth="1"/>
    <col min="11086" max="11086" width="14" style="1" bestFit="1" customWidth="1"/>
    <col min="11087" max="11087" width="13.3984375" style="1" bestFit="1" customWidth="1"/>
    <col min="11088" max="11089" width="14" style="1" bestFit="1" customWidth="1"/>
    <col min="11090" max="11090" width="13.3984375" style="1" bestFit="1" customWidth="1"/>
    <col min="11091" max="11092" width="12.796875" style="1" bestFit="1" customWidth="1"/>
    <col min="11093" max="11093" width="13.796875" style="1" bestFit="1" customWidth="1"/>
    <col min="11094" max="11094" width="13.3984375" style="1" bestFit="1" customWidth="1"/>
    <col min="11095" max="11095" width="19.796875" style="1" bestFit="1" customWidth="1"/>
    <col min="11096" max="11096" width="14" style="1" bestFit="1" customWidth="1"/>
    <col min="11097" max="11097" width="13.3984375" style="1" bestFit="1" customWidth="1"/>
    <col min="11098" max="11098" width="19.19921875" style="1" bestFit="1" customWidth="1"/>
    <col min="11099" max="11099" width="14.3984375" style="1" bestFit="1" customWidth="1"/>
    <col min="11100" max="11100" width="13.19921875" style="1" bestFit="1" customWidth="1"/>
    <col min="11101" max="11101" width="14.3984375" style="1" bestFit="1" customWidth="1"/>
    <col min="11102" max="11102" width="14.19921875" style="1" bestFit="1" customWidth="1"/>
    <col min="11103" max="11106" width="13.796875" style="1" bestFit="1" customWidth="1"/>
    <col min="11107" max="11107" width="13.19921875" style="1" bestFit="1" customWidth="1"/>
    <col min="11108" max="11108" width="12.796875" style="1" bestFit="1" customWidth="1"/>
    <col min="11109" max="11111" width="13.796875" style="1" bestFit="1" customWidth="1"/>
    <col min="11112" max="11112" width="14.19921875" style="1" bestFit="1" customWidth="1"/>
    <col min="11113" max="11113" width="14.3984375" style="1" bestFit="1" customWidth="1"/>
    <col min="11114" max="11114" width="13.796875" style="1" bestFit="1" customWidth="1"/>
    <col min="11115" max="11115" width="14" style="1" bestFit="1" customWidth="1"/>
    <col min="11116" max="11116" width="13.796875" style="1" bestFit="1" customWidth="1"/>
    <col min="11117" max="11118" width="14" style="1" bestFit="1" customWidth="1"/>
    <col min="11119" max="11119" width="13.3984375" style="1" bestFit="1" customWidth="1"/>
    <col min="11120" max="11120" width="14.3984375" style="1" bestFit="1" customWidth="1"/>
    <col min="11121" max="11121" width="14" style="1" bestFit="1" customWidth="1"/>
    <col min="11122" max="11123" width="13.796875" style="1" bestFit="1" customWidth="1"/>
    <col min="11124" max="11124" width="15.19921875" style="1" bestFit="1" customWidth="1"/>
    <col min="11125" max="11130" width="11.3984375" style="1"/>
    <col min="11131" max="11132" width="14.19921875" style="1" bestFit="1" customWidth="1"/>
    <col min="11133" max="11254" width="11.3984375" style="1"/>
    <col min="11255" max="11255" width="7" style="1" bestFit="1" customWidth="1"/>
    <col min="11256" max="11256" width="14.3984375" style="1" bestFit="1" customWidth="1"/>
    <col min="11257" max="11257" width="10.19921875" style="1" bestFit="1" customWidth="1"/>
    <col min="11258" max="11258" width="13.19921875" style="1" bestFit="1" customWidth="1"/>
    <col min="11259" max="11259" width="13.19921875" style="1" customWidth="1"/>
    <col min="11260" max="11260" width="11.796875" style="1" bestFit="1" customWidth="1"/>
    <col min="11261" max="11261" width="16.3984375" style="1" bestFit="1" customWidth="1"/>
    <col min="11262" max="11263" width="10.19921875" style="1" customWidth="1"/>
    <col min="11264" max="11265" width="10" style="1" bestFit="1" customWidth="1"/>
    <col min="11266" max="11266" width="11.19921875" style="1" bestFit="1" customWidth="1"/>
    <col min="11267" max="11267" width="11.3984375" style="1" bestFit="1" customWidth="1"/>
    <col min="11268" max="11269" width="14.796875" style="1" bestFit="1" customWidth="1"/>
    <col min="11270" max="11270" width="9.19921875" style="1" bestFit="1" customWidth="1"/>
    <col min="11271" max="11271" width="15.796875" style="1" bestFit="1" customWidth="1"/>
    <col min="11272" max="11272" width="9.3984375" style="1" bestFit="1" customWidth="1"/>
    <col min="11273" max="11273" width="11.796875" style="1" bestFit="1" customWidth="1"/>
    <col min="11274" max="11274" width="14.796875" style="1" bestFit="1" customWidth="1"/>
    <col min="11275" max="11276" width="10" style="1" bestFit="1" customWidth="1"/>
    <col min="11277" max="11277" width="9.3984375" style="1" bestFit="1" customWidth="1"/>
    <col min="11278" max="11278" width="14.796875" style="1" bestFit="1" customWidth="1"/>
    <col min="11279" max="11279" width="9.3984375" style="1" bestFit="1" customWidth="1"/>
    <col min="11280" max="11280" width="10" style="1" bestFit="1" customWidth="1"/>
    <col min="11281" max="11281" width="10.19921875" style="1" bestFit="1" customWidth="1"/>
    <col min="11282" max="11282" width="9.3984375" style="1" bestFit="1" customWidth="1"/>
    <col min="11283" max="11284" width="8.796875" style="1" bestFit="1" customWidth="1"/>
    <col min="11285" max="11285" width="10" style="1" bestFit="1" customWidth="1"/>
    <col min="11286" max="11286" width="9.3984375" style="1" bestFit="1" customWidth="1"/>
    <col min="11287" max="11287" width="16" style="1" bestFit="1" customWidth="1"/>
    <col min="11288" max="11288" width="10" style="1" bestFit="1" customWidth="1"/>
    <col min="11289" max="11289" width="9.3984375" style="1" bestFit="1" customWidth="1"/>
    <col min="11290" max="11290" width="15" style="1" bestFit="1" customWidth="1"/>
    <col min="11291" max="11291" width="9.796875" style="1" bestFit="1" customWidth="1"/>
    <col min="11292" max="11292" width="9.19921875" style="1" bestFit="1" customWidth="1"/>
    <col min="11293" max="11294" width="10.19921875" style="1" bestFit="1" customWidth="1"/>
    <col min="11295" max="11295" width="10" style="1" bestFit="1" customWidth="1"/>
    <col min="11296" max="11296" width="9.796875" style="1" bestFit="1" customWidth="1"/>
    <col min="11297" max="11298" width="10" style="1" bestFit="1" customWidth="1"/>
    <col min="11299" max="11299" width="9.19921875" style="1" bestFit="1" customWidth="1"/>
    <col min="11300" max="11300" width="14" style="1" bestFit="1" customWidth="1"/>
    <col min="11301" max="11301" width="9.796875" style="1" bestFit="1" customWidth="1"/>
    <col min="11302" max="11302" width="10" style="1" bestFit="1" customWidth="1"/>
    <col min="11303" max="11303" width="9.3984375" style="1" bestFit="1" customWidth="1"/>
    <col min="11304" max="11304" width="10.19921875" style="1" bestFit="1" customWidth="1"/>
    <col min="11305" max="11305" width="10.3984375" style="1" bestFit="1" customWidth="1"/>
    <col min="11306" max="11306" width="10" style="1" bestFit="1" customWidth="1"/>
    <col min="11307" max="11307" width="10.19921875" style="1" bestFit="1" customWidth="1"/>
    <col min="11308" max="11308" width="10" style="1" bestFit="1" customWidth="1"/>
    <col min="11309" max="11310" width="10.19921875" style="1" bestFit="1" customWidth="1"/>
    <col min="11311" max="11311" width="9.3984375" style="1" bestFit="1" customWidth="1"/>
    <col min="11312" max="11312" width="10.3984375" style="1" bestFit="1" customWidth="1"/>
    <col min="11313" max="11313" width="10" style="1" bestFit="1" customWidth="1"/>
    <col min="11314" max="11314" width="9.796875" style="1" bestFit="1" customWidth="1"/>
    <col min="11315" max="11316" width="11.3984375" style="1"/>
    <col min="11317" max="11317" width="10" style="1" bestFit="1" customWidth="1"/>
    <col min="11318" max="11318" width="11.19921875" style="1" bestFit="1" customWidth="1"/>
    <col min="11319" max="11319" width="11.19921875" style="1" customWidth="1"/>
    <col min="11320" max="11320" width="7" style="1" bestFit="1" customWidth="1"/>
    <col min="11321" max="11322" width="6.796875" style="1" bestFit="1" customWidth="1"/>
    <col min="11323" max="11323" width="9" style="1" bestFit="1" customWidth="1"/>
    <col min="11324" max="11324" width="9.19921875" style="1" bestFit="1" customWidth="1"/>
    <col min="11325" max="11325" width="14.3984375" style="1" bestFit="1" customWidth="1"/>
    <col min="11326" max="11326" width="6.19921875" style="1" customWidth="1"/>
    <col min="11327" max="11327" width="8.19921875" style="1" customWidth="1"/>
    <col min="11328" max="11332" width="11.3984375" style="1"/>
    <col min="11333" max="11333" width="6.796875" style="1" bestFit="1" customWidth="1"/>
    <col min="11334" max="11337" width="11.3984375" style="1"/>
    <col min="11338" max="11341" width="13.796875" style="1" bestFit="1" customWidth="1"/>
    <col min="11342" max="11342" width="14" style="1" bestFit="1" customWidth="1"/>
    <col min="11343" max="11343" width="13.3984375" style="1" bestFit="1" customWidth="1"/>
    <col min="11344" max="11345" width="14" style="1" bestFit="1" customWidth="1"/>
    <col min="11346" max="11346" width="13.3984375" style="1" bestFit="1" customWidth="1"/>
    <col min="11347" max="11348" width="12.796875" style="1" bestFit="1" customWidth="1"/>
    <col min="11349" max="11349" width="13.796875" style="1" bestFit="1" customWidth="1"/>
    <col min="11350" max="11350" width="13.3984375" style="1" bestFit="1" customWidth="1"/>
    <col min="11351" max="11351" width="19.796875" style="1" bestFit="1" customWidth="1"/>
    <col min="11352" max="11352" width="14" style="1" bestFit="1" customWidth="1"/>
    <col min="11353" max="11353" width="13.3984375" style="1" bestFit="1" customWidth="1"/>
    <col min="11354" max="11354" width="19.19921875" style="1" bestFit="1" customWidth="1"/>
    <col min="11355" max="11355" width="14.3984375" style="1" bestFit="1" customWidth="1"/>
    <col min="11356" max="11356" width="13.19921875" style="1" bestFit="1" customWidth="1"/>
    <col min="11357" max="11357" width="14.3984375" style="1" bestFit="1" customWidth="1"/>
    <col min="11358" max="11358" width="14.19921875" style="1" bestFit="1" customWidth="1"/>
    <col min="11359" max="11362" width="13.796875" style="1" bestFit="1" customWidth="1"/>
    <col min="11363" max="11363" width="13.19921875" style="1" bestFit="1" customWidth="1"/>
    <col min="11364" max="11364" width="12.796875" style="1" bestFit="1" customWidth="1"/>
    <col min="11365" max="11367" width="13.796875" style="1" bestFit="1" customWidth="1"/>
    <col min="11368" max="11368" width="14.19921875" style="1" bestFit="1" customWidth="1"/>
    <col min="11369" max="11369" width="14.3984375" style="1" bestFit="1" customWidth="1"/>
    <col min="11370" max="11370" width="13.796875" style="1" bestFit="1" customWidth="1"/>
    <col min="11371" max="11371" width="14" style="1" bestFit="1" customWidth="1"/>
    <col min="11372" max="11372" width="13.796875" style="1" bestFit="1" customWidth="1"/>
    <col min="11373" max="11374" width="14" style="1" bestFit="1" customWidth="1"/>
    <col min="11375" max="11375" width="13.3984375" style="1" bestFit="1" customWidth="1"/>
    <col min="11376" max="11376" width="14.3984375" style="1" bestFit="1" customWidth="1"/>
    <col min="11377" max="11377" width="14" style="1" bestFit="1" customWidth="1"/>
    <col min="11378" max="11379" width="13.796875" style="1" bestFit="1" customWidth="1"/>
    <col min="11380" max="11380" width="15.19921875" style="1" bestFit="1" customWidth="1"/>
    <col min="11381" max="11386" width="11.3984375" style="1"/>
    <col min="11387" max="11388" width="14.19921875" style="1" bestFit="1" customWidth="1"/>
    <col min="11389" max="11510" width="11.3984375" style="1"/>
    <col min="11511" max="11511" width="7" style="1" bestFit="1" customWidth="1"/>
    <col min="11512" max="11512" width="14.3984375" style="1" bestFit="1" customWidth="1"/>
    <col min="11513" max="11513" width="10.19921875" style="1" bestFit="1" customWidth="1"/>
    <col min="11514" max="11514" width="13.19921875" style="1" bestFit="1" customWidth="1"/>
    <col min="11515" max="11515" width="13.19921875" style="1" customWidth="1"/>
    <col min="11516" max="11516" width="11.796875" style="1" bestFit="1" customWidth="1"/>
    <col min="11517" max="11517" width="16.3984375" style="1" bestFit="1" customWidth="1"/>
    <col min="11518" max="11519" width="10.19921875" style="1" customWidth="1"/>
    <col min="11520" max="11521" width="10" style="1" bestFit="1" customWidth="1"/>
    <col min="11522" max="11522" width="11.19921875" style="1" bestFit="1" customWidth="1"/>
    <col min="11523" max="11523" width="11.3984375" style="1" bestFit="1" customWidth="1"/>
    <col min="11524" max="11525" width="14.796875" style="1" bestFit="1" customWidth="1"/>
    <col min="11526" max="11526" width="9.19921875" style="1" bestFit="1" customWidth="1"/>
    <col min="11527" max="11527" width="15.796875" style="1" bestFit="1" customWidth="1"/>
    <col min="11528" max="11528" width="9.3984375" style="1" bestFit="1" customWidth="1"/>
    <col min="11529" max="11529" width="11.796875" style="1" bestFit="1" customWidth="1"/>
    <col min="11530" max="11530" width="14.796875" style="1" bestFit="1" customWidth="1"/>
    <col min="11531" max="11532" width="10" style="1" bestFit="1" customWidth="1"/>
    <col min="11533" max="11533" width="9.3984375" style="1" bestFit="1" customWidth="1"/>
    <col min="11534" max="11534" width="14.796875" style="1" bestFit="1" customWidth="1"/>
    <col min="11535" max="11535" width="9.3984375" style="1" bestFit="1" customWidth="1"/>
    <col min="11536" max="11536" width="10" style="1" bestFit="1" customWidth="1"/>
    <col min="11537" max="11537" width="10.19921875" style="1" bestFit="1" customWidth="1"/>
    <col min="11538" max="11538" width="9.3984375" style="1" bestFit="1" customWidth="1"/>
    <col min="11539" max="11540" width="8.796875" style="1" bestFit="1" customWidth="1"/>
    <col min="11541" max="11541" width="10" style="1" bestFit="1" customWidth="1"/>
    <col min="11542" max="11542" width="9.3984375" style="1" bestFit="1" customWidth="1"/>
    <col min="11543" max="11543" width="16" style="1" bestFit="1" customWidth="1"/>
    <col min="11544" max="11544" width="10" style="1" bestFit="1" customWidth="1"/>
    <col min="11545" max="11545" width="9.3984375" style="1" bestFit="1" customWidth="1"/>
    <col min="11546" max="11546" width="15" style="1" bestFit="1" customWidth="1"/>
    <col min="11547" max="11547" width="9.796875" style="1" bestFit="1" customWidth="1"/>
    <col min="11548" max="11548" width="9.19921875" style="1" bestFit="1" customWidth="1"/>
    <col min="11549" max="11550" width="10.19921875" style="1" bestFit="1" customWidth="1"/>
    <col min="11551" max="11551" width="10" style="1" bestFit="1" customWidth="1"/>
    <col min="11552" max="11552" width="9.796875" style="1" bestFit="1" customWidth="1"/>
    <col min="11553" max="11554" width="10" style="1" bestFit="1" customWidth="1"/>
    <col min="11555" max="11555" width="9.19921875" style="1" bestFit="1" customWidth="1"/>
    <col min="11556" max="11556" width="14" style="1" bestFit="1" customWidth="1"/>
    <col min="11557" max="11557" width="9.796875" style="1" bestFit="1" customWidth="1"/>
    <col min="11558" max="11558" width="10" style="1" bestFit="1" customWidth="1"/>
    <col min="11559" max="11559" width="9.3984375" style="1" bestFit="1" customWidth="1"/>
    <col min="11560" max="11560" width="10.19921875" style="1" bestFit="1" customWidth="1"/>
    <col min="11561" max="11561" width="10.3984375" style="1" bestFit="1" customWidth="1"/>
    <col min="11562" max="11562" width="10" style="1" bestFit="1" customWidth="1"/>
    <col min="11563" max="11563" width="10.19921875" style="1" bestFit="1" customWidth="1"/>
    <col min="11564" max="11564" width="10" style="1" bestFit="1" customWidth="1"/>
    <col min="11565" max="11566" width="10.19921875" style="1" bestFit="1" customWidth="1"/>
    <col min="11567" max="11567" width="9.3984375" style="1" bestFit="1" customWidth="1"/>
    <col min="11568" max="11568" width="10.3984375" style="1" bestFit="1" customWidth="1"/>
    <col min="11569" max="11569" width="10" style="1" bestFit="1" customWidth="1"/>
    <col min="11570" max="11570" width="9.796875" style="1" bestFit="1" customWidth="1"/>
    <col min="11571" max="11572" width="11.3984375" style="1"/>
    <col min="11573" max="11573" width="10" style="1" bestFit="1" customWidth="1"/>
    <col min="11574" max="11574" width="11.19921875" style="1" bestFit="1" customWidth="1"/>
    <col min="11575" max="11575" width="11.19921875" style="1" customWidth="1"/>
    <col min="11576" max="11576" width="7" style="1" bestFit="1" customWidth="1"/>
    <col min="11577" max="11578" width="6.796875" style="1" bestFit="1" customWidth="1"/>
    <col min="11579" max="11579" width="9" style="1" bestFit="1" customWidth="1"/>
    <col min="11580" max="11580" width="9.19921875" style="1" bestFit="1" customWidth="1"/>
    <col min="11581" max="11581" width="14.3984375" style="1" bestFit="1" customWidth="1"/>
    <col min="11582" max="11582" width="6.19921875" style="1" customWidth="1"/>
    <col min="11583" max="11583" width="8.19921875" style="1" customWidth="1"/>
    <col min="11584" max="11588" width="11.3984375" style="1"/>
    <col min="11589" max="11589" width="6.796875" style="1" bestFit="1" customWidth="1"/>
    <col min="11590" max="11593" width="11.3984375" style="1"/>
    <col min="11594" max="11597" width="13.796875" style="1" bestFit="1" customWidth="1"/>
    <col min="11598" max="11598" width="14" style="1" bestFit="1" customWidth="1"/>
    <col min="11599" max="11599" width="13.3984375" style="1" bestFit="1" customWidth="1"/>
    <col min="11600" max="11601" width="14" style="1" bestFit="1" customWidth="1"/>
    <col min="11602" max="11602" width="13.3984375" style="1" bestFit="1" customWidth="1"/>
    <col min="11603" max="11604" width="12.796875" style="1" bestFit="1" customWidth="1"/>
    <col min="11605" max="11605" width="13.796875" style="1" bestFit="1" customWidth="1"/>
    <col min="11606" max="11606" width="13.3984375" style="1" bestFit="1" customWidth="1"/>
    <col min="11607" max="11607" width="19.796875" style="1" bestFit="1" customWidth="1"/>
    <col min="11608" max="11608" width="14" style="1" bestFit="1" customWidth="1"/>
    <col min="11609" max="11609" width="13.3984375" style="1" bestFit="1" customWidth="1"/>
    <col min="11610" max="11610" width="19.19921875" style="1" bestFit="1" customWidth="1"/>
    <col min="11611" max="11611" width="14.3984375" style="1" bestFit="1" customWidth="1"/>
    <col min="11612" max="11612" width="13.19921875" style="1" bestFit="1" customWidth="1"/>
    <col min="11613" max="11613" width="14.3984375" style="1" bestFit="1" customWidth="1"/>
    <col min="11614" max="11614" width="14.19921875" style="1" bestFit="1" customWidth="1"/>
    <col min="11615" max="11618" width="13.796875" style="1" bestFit="1" customWidth="1"/>
    <col min="11619" max="11619" width="13.19921875" style="1" bestFit="1" customWidth="1"/>
    <col min="11620" max="11620" width="12.796875" style="1" bestFit="1" customWidth="1"/>
    <col min="11621" max="11623" width="13.796875" style="1" bestFit="1" customWidth="1"/>
    <col min="11624" max="11624" width="14.19921875" style="1" bestFit="1" customWidth="1"/>
    <col min="11625" max="11625" width="14.3984375" style="1" bestFit="1" customWidth="1"/>
    <col min="11626" max="11626" width="13.796875" style="1" bestFit="1" customWidth="1"/>
    <col min="11627" max="11627" width="14" style="1" bestFit="1" customWidth="1"/>
    <col min="11628" max="11628" width="13.796875" style="1" bestFit="1" customWidth="1"/>
    <col min="11629" max="11630" width="14" style="1" bestFit="1" customWidth="1"/>
    <col min="11631" max="11631" width="13.3984375" style="1" bestFit="1" customWidth="1"/>
    <col min="11632" max="11632" width="14.3984375" style="1" bestFit="1" customWidth="1"/>
    <col min="11633" max="11633" width="14" style="1" bestFit="1" customWidth="1"/>
    <col min="11634" max="11635" width="13.796875" style="1" bestFit="1" customWidth="1"/>
    <col min="11636" max="11636" width="15.19921875" style="1" bestFit="1" customWidth="1"/>
    <col min="11637" max="11642" width="11.3984375" style="1"/>
    <col min="11643" max="11644" width="14.19921875" style="1" bestFit="1" customWidth="1"/>
    <col min="11645" max="11766" width="11.3984375" style="1"/>
    <col min="11767" max="11767" width="7" style="1" bestFit="1" customWidth="1"/>
    <col min="11768" max="11768" width="14.3984375" style="1" bestFit="1" customWidth="1"/>
    <col min="11769" max="11769" width="10.19921875" style="1" bestFit="1" customWidth="1"/>
    <col min="11770" max="11770" width="13.19921875" style="1" bestFit="1" customWidth="1"/>
    <col min="11771" max="11771" width="13.19921875" style="1" customWidth="1"/>
    <col min="11772" max="11772" width="11.796875" style="1" bestFit="1" customWidth="1"/>
    <col min="11773" max="11773" width="16.3984375" style="1" bestFit="1" customWidth="1"/>
    <col min="11774" max="11775" width="10.19921875" style="1" customWidth="1"/>
    <col min="11776" max="11777" width="10" style="1" bestFit="1" customWidth="1"/>
    <col min="11778" max="11778" width="11.19921875" style="1" bestFit="1" customWidth="1"/>
    <col min="11779" max="11779" width="11.3984375" style="1" bestFit="1" customWidth="1"/>
    <col min="11780" max="11781" width="14.796875" style="1" bestFit="1" customWidth="1"/>
    <col min="11782" max="11782" width="9.19921875" style="1" bestFit="1" customWidth="1"/>
    <col min="11783" max="11783" width="15.796875" style="1" bestFit="1" customWidth="1"/>
    <col min="11784" max="11784" width="9.3984375" style="1" bestFit="1" customWidth="1"/>
    <col min="11785" max="11785" width="11.796875" style="1" bestFit="1" customWidth="1"/>
    <col min="11786" max="11786" width="14.796875" style="1" bestFit="1" customWidth="1"/>
    <col min="11787" max="11788" width="10" style="1" bestFit="1" customWidth="1"/>
    <col min="11789" max="11789" width="9.3984375" style="1" bestFit="1" customWidth="1"/>
    <col min="11790" max="11790" width="14.796875" style="1" bestFit="1" customWidth="1"/>
    <col min="11791" max="11791" width="9.3984375" style="1" bestFit="1" customWidth="1"/>
    <col min="11792" max="11792" width="10" style="1" bestFit="1" customWidth="1"/>
    <col min="11793" max="11793" width="10.19921875" style="1" bestFit="1" customWidth="1"/>
    <col min="11794" max="11794" width="9.3984375" style="1" bestFit="1" customWidth="1"/>
    <col min="11795" max="11796" width="8.796875" style="1" bestFit="1" customWidth="1"/>
    <col min="11797" max="11797" width="10" style="1" bestFit="1" customWidth="1"/>
    <col min="11798" max="11798" width="9.3984375" style="1" bestFit="1" customWidth="1"/>
    <col min="11799" max="11799" width="16" style="1" bestFit="1" customWidth="1"/>
    <col min="11800" max="11800" width="10" style="1" bestFit="1" customWidth="1"/>
    <col min="11801" max="11801" width="9.3984375" style="1" bestFit="1" customWidth="1"/>
    <col min="11802" max="11802" width="15" style="1" bestFit="1" customWidth="1"/>
    <col min="11803" max="11803" width="9.796875" style="1" bestFit="1" customWidth="1"/>
    <col min="11804" max="11804" width="9.19921875" style="1" bestFit="1" customWidth="1"/>
    <col min="11805" max="11806" width="10.19921875" style="1" bestFit="1" customWidth="1"/>
    <col min="11807" max="11807" width="10" style="1" bestFit="1" customWidth="1"/>
    <col min="11808" max="11808" width="9.796875" style="1" bestFit="1" customWidth="1"/>
    <col min="11809" max="11810" width="10" style="1" bestFit="1" customWidth="1"/>
    <col min="11811" max="11811" width="9.19921875" style="1" bestFit="1" customWidth="1"/>
    <col min="11812" max="11812" width="14" style="1" bestFit="1" customWidth="1"/>
    <col min="11813" max="11813" width="9.796875" style="1" bestFit="1" customWidth="1"/>
    <col min="11814" max="11814" width="10" style="1" bestFit="1" customWidth="1"/>
    <col min="11815" max="11815" width="9.3984375" style="1" bestFit="1" customWidth="1"/>
    <col min="11816" max="11816" width="10.19921875" style="1" bestFit="1" customWidth="1"/>
    <col min="11817" max="11817" width="10.3984375" style="1" bestFit="1" customWidth="1"/>
    <col min="11818" max="11818" width="10" style="1" bestFit="1" customWidth="1"/>
    <col min="11819" max="11819" width="10.19921875" style="1" bestFit="1" customWidth="1"/>
    <col min="11820" max="11820" width="10" style="1" bestFit="1" customWidth="1"/>
    <col min="11821" max="11822" width="10.19921875" style="1" bestFit="1" customWidth="1"/>
    <col min="11823" max="11823" width="9.3984375" style="1" bestFit="1" customWidth="1"/>
    <col min="11824" max="11824" width="10.3984375" style="1" bestFit="1" customWidth="1"/>
    <col min="11825" max="11825" width="10" style="1" bestFit="1" customWidth="1"/>
    <col min="11826" max="11826" width="9.796875" style="1" bestFit="1" customWidth="1"/>
    <col min="11827" max="11828" width="11.3984375" style="1"/>
    <col min="11829" max="11829" width="10" style="1" bestFit="1" customWidth="1"/>
    <col min="11830" max="11830" width="11.19921875" style="1" bestFit="1" customWidth="1"/>
    <col min="11831" max="11831" width="11.19921875" style="1" customWidth="1"/>
    <col min="11832" max="11832" width="7" style="1" bestFit="1" customWidth="1"/>
    <col min="11833" max="11834" width="6.796875" style="1" bestFit="1" customWidth="1"/>
    <col min="11835" max="11835" width="9" style="1" bestFit="1" customWidth="1"/>
    <col min="11836" max="11836" width="9.19921875" style="1" bestFit="1" customWidth="1"/>
    <col min="11837" max="11837" width="14.3984375" style="1" bestFit="1" customWidth="1"/>
    <col min="11838" max="11838" width="6.19921875" style="1" customWidth="1"/>
    <col min="11839" max="11839" width="8.19921875" style="1" customWidth="1"/>
    <col min="11840" max="11844" width="11.3984375" style="1"/>
    <col min="11845" max="11845" width="6.796875" style="1" bestFit="1" customWidth="1"/>
    <col min="11846" max="11849" width="11.3984375" style="1"/>
    <col min="11850" max="11853" width="13.796875" style="1" bestFit="1" customWidth="1"/>
    <col min="11854" max="11854" width="14" style="1" bestFit="1" customWidth="1"/>
    <col min="11855" max="11855" width="13.3984375" style="1" bestFit="1" customWidth="1"/>
    <col min="11856" max="11857" width="14" style="1" bestFit="1" customWidth="1"/>
    <col min="11858" max="11858" width="13.3984375" style="1" bestFit="1" customWidth="1"/>
    <col min="11859" max="11860" width="12.796875" style="1" bestFit="1" customWidth="1"/>
    <col min="11861" max="11861" width="13.796875" style="1" bestFit="1" customWidth="1"/>
    <col min="11862" max="11862" width="13.3984375" style="1" bestFit="1" customWidth="1"/>
    <col min="11863" max="11863" width="19.796875" style="1" bestFit="1" customWidth="1"/>
    <col min="11864" max="11864" width="14" style="1" bestFit="1" customWidth="1"/>
    <col min="11865" max="11865" width="13.3984375" style="1" bestFit="1" customWidth="1"/>
    <col min="11866" max="11866" width="19.19921875" style="1" bestFit="1" customWidth="1"/>
    <col min="11867" max="11867" width="14.3984375" style="1" bestFit="1" customWidth="1"/>
    <col min="11868" max="11868" width="13.19921875" style="1" bestFit="1" customWidth="1"/>
    <col min="11869" max="11869" width="14.3984375" style="1" bestFit="1" customWidth="1"/>
    <col min="11870" max="11870" width="14.19921875" style="1" bestFit="1" customWidth="1"/>
    <col min="11871" max="11874" width="13.796875" style="1" bestFit="1" customWidth="1"/>
    <col min="11875" max="11875" width="13.19921875" style="1" bestFit="1" customWidth="1"/>
    <col min="11876" max="11876" width="12.796875" style="1" bestFit="1" customWidth="1"/>
    <col min="11877" max="11879" width="13.796875" style="1" bestFit="1" customWidth="1"/>
    <col min="11880" max="11880" width="14.19921875" style="1" bestFit="1" customWidth="1"/>
    <col min="11881" max="11881" width="14.3984375" style="1" bestFit="1" customWidth="1"/>
    <col min="11882" max="11882" width="13.796875" style="1" bestFit="1" customWidth="1"/>
    <col min="11883" max="11883" width="14" style="1" bestFit="1" customWidth="1"/>
    <col min="11884" max="11884" width="13.796875" style="1" bestFit="1" customWidth="1"/>
    <col min="11885" max="11886" width="14" style="1" bestFit="1" customWidth="1"/>
    <col min="11887" max="11887" width="13.3984375" style="1" bestFit="1" customWidth="1"/>
    <col min="11888" max="11888" width="14.3984375" style="1" bestFit="1" customWidth="1"/>
    <col min="11889" max="11889" width="14" style="1" bestFit="1" customWidth="1"/>
    <col min="11890" max="11891" width="13.796875" style="1" bestFit="1" customWidth="1"/>
    <col min="11892" max="11892" width="15.19921875" style="1" bestFit="1" customWidth="1"/>
    <col min="11893" max="11898" width="11.3984375" style="1"/>
    <col min="11899" max="11900" width="14.19921875" style="1" bestFit="1" customWidth="1"/>
    <col min="11901" max="12022" width="11.3984375" style="1"/>
    <col min="12023" max="12023" width="7" style="1" bestFit="1" customWidth="1"/>
    <col min="12024" max="12024" width="14.3984375" style="1" bestFit="1" customWidth="1"/>
    <col min="12025" max="12025" width="10.19921875" style="1" bestFit="1" customWidth="1"/>
    <col min="12026" max="12026" width="13.19921875" style="1" bestFit="1" customWidth="1"/>
    <col min="12027" max="12027" width="13.19921875" style="1" customWidth="1"/>
    <col min="12028" max="12028" width="11.796875" style="1" bestFit="1" customWidth="1"/>
    <col min="12029" max="12029" width="16.3984375" style="1" bestFit="1" customWidth="1"/>
    <col min="12030" max="12031" width="10.19921875" style="1" customWidth="1"/>
    <col min="12032" max="12033" width="10" style="1" bestFit="1" customWidth="1"/>
    <col min="12034" max="12034" width="11.19921875" style="1" bestFit="1" customWidth="1"/>
    <col min="12035" max="12035" width="11.3984375" style="1" bestFit="1" customWidth="1"/>
    <col min="12036" max="12037" width="14.796875" style="1" bestFit="1" customWidth="1"/>
    <col min="12038" max="12038" width="9.19921875" style="1" bestFit="1" customWidth="1"/>
    <col min="12039" max="12039" width="15.796875" style="1" bestFit="1" customWidth="1"/>
    <col min="12040" max="12040" width="9.3984375" style="1" bestFit="1" customWidth="1"/>
    <col min="12041" max="12041" width="11.796875" style="1" bestFit="1" customWidth="1"/>
    <col min="12042" max="12042" width="14.796875" style="1" bestFit="1" customWidth="1"/>
    <col min="12043" max="12044" width="10" style="1" bestFit="1" customWidth="1"/>
    <col min="12045" max="12045" width="9.3984375" style="1" bestFit="1" customWidth="1"/>
    <col min="12046" max="12046" width="14.796875" style="1" bestFit="1" customWidth="1"/>
    <col min="12047" max="12047" width="9.3984375" style="1" bestFit="1" customWidth="1"/>
    <col min="12048" max="12048" width="10" style="1" bestFit="1" customWidth="1"/>
    <col min="12049" max="12049" width="10.19921875" style="1" bestFit="1" customWidth="1"/>
    <col min="12050" max="12050" width="9.3984375" style="1" bestFit="1" customWidth="1"/>
    <col min="12051" max="12052" width="8.796875" style="1" bestFit="1" customWidth="1"/>
    <col min="12053" max="12053" width="10" style="1" bestFit="1" customWidth="1"/>
    <col min="12054" max="12054" width="9.3984375" style="1" bestFit="1" customWidth="1"/>
    <col min="12055" max="12055" width="16" style="1" bestFit="1" customWidth="1"/>
    <col min="12056" max="12056" width="10" style="1" bestFit="1" customWidth="1"/>
    <col min="12057" max="12057" width="9.3984375" style="1" bestFit="1" customWidth="1"/>
    <col min="12058" max="12058" width="15" style="1" bestFit="1" customWidth="1"/>
    <col min="12059" max="12059" width="9.796875" style="1" bestFit="1" customWidth="1"/>
    <col min="12060" max="12060" width="9.19921875" style="1" bestFit="1" customWidth="1"/>
    <col min="12061" max="12062" width="10.19921875" style="1" bestFit="1" customWidth="1"/>
    <col min="12063" max="12063" width="10" style="1" bestFit="1" customWidth="1"/>
    <col min="12064" max="12064" width="9.796875" style="1" bestFit="1" customWidth="1"/>
    <col min="12065" max="12066" width="10" style="1" bestFit="1" customWidth="1"/>
    <col min="12067" max="12067" width="9.19921875" style="1" bestFit="1" customWidth="1"/>
    <col min="12068" max="12068" width="14" style="1" bestFit="1" customWidth="1"/>
    <col min="12069" max="12069" width="9.796875" style="1" bestFit="1" customWidth="1"/>
    <col min="12070" max="12070" width="10" style="1" bestFit="1" customWidth="1"/>
    <col min="12071" max="12071" width="9.3984375" style="1" bestFit="1" customWidth="1"/>
    <col min="12072" max="12072" width="10.19921875" style="1" bestFit="1" customWidth="1"/>
    <col min="12073" max="12073" width="10.3984375" style="1" bestFit="1" customWidth="1"/>
    <col min="12074" max="12074" width="10" style="1" bestFit="1" customWidth="1"/>
    <col min="12075" max="12075" width="10.19921875" style="1" bestFit="1" customWidth="1"/>
    <col min="12076" max="12076" width="10" style="1" bestFit="1" customWidth="1"/>
    <col min="12077" max="12078" width="10.19921875" style="1" bestFit="1" customWidth="1"/>
    <col min="12079" max="12079" width="9.3984375" style="1" bestFit="1" customWidth="1"/>
    <col min="12080" max="12080" width="10.3984375" style="1" bestFit="1" customWidth="1"/>
    <col min="12081" max="12081" width="10" style="1" bestFit="1" customWidth="1"/>
    <col min="12082" max="12082" width="9.796875" style="1" bestFit="1" customWidth="1"/>
    <col min="12083" max="12084" width="11.3984375" style="1"/>
    <col min="12085" max="12085" width="10" style="1" bestFit="1" customWidth="1"/>
    <col min="12086" max="12086" width="11.19921875" style="1" bestFit="1" customWidth="1"/>
    <col min="12087" max="12087" width="11.19921875" style="1" customWidth="1"/>
    <col min="12088" max="12088" width="7" style="1" bestFit="1" customWidth="1"/>
    <col min="12089" max="12090" width="6.796875" style="1" bestFit="1" customWidth="1"/>
    <col min="12091" max="12091" width="9" style="1" bestFit="1" customWidth="1"/>
    <col min="12092" max="12092" width="9.19921875" style="1" bestFit="1" customWidth="1"/>
    <col min="12093" max="12093" width="14.3984375" style="1" bestFit="1" customWidth="1"/>
    <col min="12094" max="12094" width="6.19921875" style="1" customWidth="1"/>
    <col min="12095" max="12095" width="8.19921875" style="1" customWidth="1"/>
    <col min="12096" max="12100" width="11.3984375" style="1"/>
    <col min="12101" max="12101" width="6.796875" style="1" bestFit="1" customWidth="1"/>
    <col min="12102" max="12105" width="11.3984375" style="1"/>
    <col min="12106" max="12109" width="13.796875" style="1" bestFit="1" customWidth="1"/>
    <col min="12110" max="12110" width="14" style="1" bestFit="1" customWidth="1"/>
    <col min="12111" max="12111" width="13.3984375" style="1" bestFit="1" customWidth="1"/>
    <col min="12112" max="12113" width="14" style="1" bestFit="1" customWidth="1"/>
    <col min="12114" max="12114" width="13.3984375" style="1" bestFit="1" customWidth="1"/>
    <col min="12115" max="12116" width="12.796875" style="1" bestFit="1" customWidth="1"/>
    <col min="12117" max="12117" width="13.796875" style="1" bestFit="1" customWidth="1"/>
    <col min="12118" max="12118" width="13.3984375" style="1" bestFit="1" customWidth="1"/>
    <col min="12119" max="12119" width="19.796875" style="1" bestFit="1" customWidth="1"/>
    <col min="12120" max="12120" width="14" style="1" bestFit="1" customWidth="1"/>
    <col min="12121" max="12121" width="13.3984375" style="1" bestFit="1" customWidth="1"/>
    <col min="12122" max="12122" width="19.19921875" style="1" bestFit="1" customWidth="1"/>
    <col min="12123" max="12123" width="14.3984375" style="1" bestFit="1" customWidth="1"/>
    <col min="12124" max="12124" width="13.19921875" style="1" bestFit="1" customWidth="1"/>
    <col min="12125" max="12125" width="14.3984375" style="1" bestFit="1" customWidth="1"/>
    <col min="12126" max="12126" width="14.19921875" style="1" bestFit="1" customWidth="1"/>
    <col min="12127" max="12130" width="13.796875" style="1" bestFit="1" customWidth="1"/>
    <col min="12131" max="12131" width="13.19921875" style="1" bestFit="1" customWidth="1"/>
    <col min="12132" max="12132" width="12.796875" style="1" bestFit="1" customWidth="1"/>
    <col min="12133" max="12135" width="13.796875" style="1" bestFit="1" customWidth="1"/>
    <col min="12136" max="12136" width="14.19921875" style="1" bestFit="1" customWidth="1"/>
    <col min="12137" max="12137" width="14.3984375" style="1" bestFit="1" customWidth="1"/>
    <col min="12138" max="12138" width="13.796875" style="1" bestFit="1" customWidth="1"/>
    <col min="12139" max="12139" width="14" style="1" bestFit="1" customWidth="1"/>
    <col min="12140" max="12140" width="13.796875" style="1" bestFit="1" customWidth="1"/>
    <col min="12141" max="12142" width="14" style="1" bestFit="1" customWidth="1"/>
    <col min="12143" max="12143" width="13.3984375" style="1" bestFit="1" customWidth="1"/>
    <col min="12144" max="12144" width="14.3984375" style="1" bestFit="1" customWidth="1"/>
    <col min="12145" max="12145" width="14" style="1" bestFit="1" customWidth="1"/>
    <col min="12146" max="12147" width="13.796875" style="1" bestFit="1" customWidth="1"/>
    <col min="12148" max="12148" width="15.19921875" style="1" bestFit="1" customWidth="1"/>
    <col min="12149" max="12154" width="11.3984375" style="1"/>
    <col min="12155" max="12156" width="14.19921875" style="1" bestFit="1" customWidth="1"/>
    <col min="12157" max="12278" width="11.3984375" style="1"/>
    <col min="12279" max="12279" width="7" style="1" bestFit="1" customWidth="1"/>
    <col min="12280" max="12280" width="14.3984375" style="1" bestFit="1" customWidth="1"/>
    <col min="12281" max="12281" width="10.19921875" style="1" bestFit="1" customWidth="1"/>
    <col min="12282" max="12282" width="13.19921875" style="1" bestFit="1" customWidth="1"/>
    <col min="12283" max="12283" width="13.19921875" style="1" customWidth="1"/>
    <col min="12284" max="12284" width="11.796875" style="1" bestFit="1" customWidth="1"/>
    <col min="12285" max="12285" width="16.3984375" style="1" bestFit="1" customWidth="1"/>
    <col min="12286" max="12287" width="10.19921875" style="1" customWidth="1"/>
    <col min="12288" max="12289" width="10" style="1" bestFit="1" customWidth="1"/>
    <col min="12290" max="12290" width="11.19921875" style="1" bestFit="1" customWidth="1"/>
    <col min="12291" max="12291" width="11.3984375" style="1" bestFit="1" customWidth="1"/>
    <col min="12292" max="12293" width="14.796875" style="1" bestFit="1" customWidth="1"/>
    <col min="12294" max="12294" width="9.19921875" style="1" bestFit="1" customWidth="1"/>
    <col min="12295" max="12295" width="15.796875" style="1" bestFit="1" customWidth="1"/>
    <col min="12296" max="12296" width="9.3984375" style="1" bestFit="1" customWidth="1"/>
    <col min="12297" max="12297" width="11.796875" style="1" bestFit="1" customWidth="1"/>
    <col min="12298" max="12298" width="14.796875" style="1" bestFit="1" customWidth="1"/>
    <col min="12299" max="12300" width="10" style="1" bestFit="1" customWidth="1"/>
    <col min="12301" max="12301" width="9.3984375" style="1" bestFit="1" customWidth="1"/>
    <col min="12302" max="12302" width="14.796875" style="1" bestFit="1" customWidth="1"/>
    <col min="12303" max="12303" width="9.3984375" style="1" bestFit="1" customWidth="1"/>
    <col min="12304" max="12304" width="10" style="1" bestFit="1" customWidth="1"/>
    <col min="12305" max="12305" width="10.19921875" style="1" bestFit="1" customWidth="1"/>
    <col min="12306" max="12306" width="9.3984375" style="1" bestFit="1" customWidth="1"/>
    <col min="12307" max="12308" width="8.796875" style="1" bestFit="1" customWidth="1"/>
    <col min="12309" max="12309" width="10" style="1" bestFit="1" customWidth="1"/>
    <col min="12310" max="12310" width="9.3984375" style="1" bestFit="1" customWidth="1"/>
    <col min="12311" max="12311" width="16" style="1" bestFit="1" customWidth="1"/>
    <col min="12312" max="12312" width="10" style="1" bestFit="1" customWidth="1"/>
    <col min="12313" max="12313" width="9.3984375" style="1" bestFit="1" customWidth="1"/>
    <col min="12314" max="12314" width="15" style="1" bestFit="1" customWidth="1"/>
    <col min="12315" max="12315" width="9.796875" style="1" bestFit="1" customWidth="1"/>
    <col min="12316" max="12316" width="9.19921875" style="1" bestFit="1" customWidth="1"/>
    <col min="12317" max="12318" width="10.19921875" style="1" bestFit="1" customWidth="1"/>
    <col min="12319" max="12319" width="10" style="1" bestFit="1" customWidth="1"/>
    <col min="12320" max="12320" width="9.796875" style="1" bestFit="1" customWidth="1"/>
    <col min="12321" max="12322" width="10" style="1" bestFit="1" customWidth="1"/>
    <col min="12323" max="12323" width="9.19921875" style="1" bestFit="1" customWidth="1"/>
    <col min="12324" max="12324" width="14" style="1" bestFit="1" customWidth="1"/>
    <col min="12325" max="12325" width="9.796875" style="1" bestFit="1" customWidth="1"/>
    <col min="12326" max="12326" width="10" style="1" bestFit="1" customWidth="1"/>
    <col min="12327" max="12327" width="9.3984375" style="1" bestFit="1" customWidth="1"/>
    <col min="12328" max="12328" width="10.19921875" style="1" bestFit="1" customWidth="1"/>
    <col min="12329" max="12329" width="10.3984375" style="1" bestFit="1" customWidth="1"/>
    <col min="12330" max="12330" width="10" style="1" bestFit="1" customWidth="1"/>
    <col min="12331" max="12331" width="10.19921875" style="1" bestFit="1" customWidth="1"/>
    <col min="12332" max="12332" width="10" style="1" bestFit="1" customWidth="1"/>
    <col min="12333" max="12334" width="10.19921875" style="1" bestFit="1" customWidth="1"/>
    <col min="12335" max="12335" width="9.3984375" style="1" bestFit="1" customWidth="1"/>
    <col min="12336" max="12336" width="10.3984375" style="1" bestFit="1" customWidth="1"/>
    <col min="12337" max="12337" width="10" style="1" bestFit="1" customWidth="1"/>
    <col min="12338" max="12338" width="9.796875" style="1" bestFit="1" customWidth="1"/>
    <col min="12339" max="12340" width="11.3984375" style="1"/>
    <col min="12341" max="12341" width="10" style="1" bestFit="1" customWidth="1"/>
    <col min="12342" max="12342" width="11.19921875" style="1" bestFit="1" customWidth="1"/>
    <col min="12343" max="12343" width="11.19921875" style="1" customWidth="1"/>
    <col min="12344" max="12344" width="7" style="1" bestFit="1" customWidth="1"/>
    <col min="12345" max="12346" width="6.796875" style="1" bestFit="1" customWidth="1"/>
    <col min="12347" max="12347" width="9" style="1" bestFit="1" customWidth="1"/>
    <col min="12348" max="12348" width="9.19921875" style="1" bestFit="1" customWidth="1"/>
    <col min="12349" max="12349" width="14.3984375" style="1" bestFit="1" customWidth="1"/>
    <col min="12350" max="12350" width="6.19921875" style="1" customWidth="1"/>
    <col min="12351" max="12351" width="8.19921875" style="1" customWidth="1"/>
    <col min="12352" max="12356" width="11.3984375" style="1"/>
    <col min="12357" max="12357" width="6.796875" style="1" bestFit="1" customWidth="1"/>
    <col min="12358" max="12361" width="11.3984375" style="1"/>
    <col min="12362" max="12365" width="13.796875" style="1" bestFit="1" customWidth="1"/>
    <col min="12366" max="12366" width="14" style="1" bestFit="1" customWidth="1"/>
    <col min="12367" max="12367" width="13.3984375" style="1" bestFit="1" customWidth="1"/>
    <col min="12368" max="12369" width="14" style="1" bestFit="1" customWidth="1"/>
    <col min="12370" max="12370" width="13.3984375" style="1" bestFit="1" customWidth="1"/>
    <col min="12371" max="12372" width="12.796875" style="1" bestFit="1" customWidth="1"/>
    <col min="12373" max="12373" width="13.796875" style="1" bestFit="1" customWidth="1"/>
    <col min="12374" max="12374" width="13.3984375" style="1" bestFit="1" customWidth="1"/>
    <col min="12375" max="12375" width="19.796875" style="1" bestFit="1" customWidth="1"/>
    <col min="12376" max="12376" width="14" style="1" bestFit="1" customWidth="1"/>
    <col min="12377" max="12377" width="13.3984375" style="1" bestFit="1" customWidth="1"/>
    <col min="12378" max="12378" width="19.19921875" style="1" bestFit="1" customWidth="1"/>
    <col min="12379" max="12379" width="14.3984375" style="1" bestFit="1" customWidth="1"/>
    <col min="12380" max="12380" width="13.19921875" style="1" bestFit="1" customWidth="1"/>
    <col min="12381" max="12381" width="14.3984375" style="1" bestFit="1" customWidth="1"/>
    <col min="12382" max="12382" width="14.19921875" style="1" bestFit="1" customWidth="1"/>
    <col min="12383" max="12386" width="13.796875" style="1" bestFit="1" customWidth="1"/>
    <col min="12387" max="12387" width="13.19921875" style="1" bestFit="1" customWidth="1"/>
    <col min="12388" max="12388" width="12.796875" style="1" bestFit="1" customWidth="1"/>
    <col min="12389" max="12391" width="13.796875" style="1" bestFit="1" customWidth="1"/>
    <col min="12392" max="12392" width="14.19921875" style="1" bestFit="1" customWidth="1"/>
    <col min="12393" max="12393" width="14.3984375" style="1" bestFit="1" customWidth="1"/>
    <col min="12394" max="12394" width="13.796875" style="1" bestFit="1" customWidth="1"/>
    <col min="12395" max="12395" width="14" style="1" bestFit="1" customWidth="1"/>
    <col min="12396" max="12396" width="13.796875" style="1" bestFit="1" customWidth="1"/>
    <col min="12397" max="12398" width="14" style="1" bestFit="1" customWidth="1"/>
    <col min="12399" max="12399" width="13.3984375" style="1" bestFit="1" customWidth="1"/>
    <col min="12400" max="12400" width="14.3984375" style="1" bestFit="1" customWidth="1"/>
    <col min="12401" max="12401" width="14" style="1" bestFit="1" customWidth="1"/>
    <col min="12402" max="12403" width="13.796875" style="1" bestFit="1" customWidth="1"/>
    <col min="12404" max="12404" width="15.19921875" style="1" bestFit="1" customWidth="1"/>
    <col min="12405" max="12410" width="11.3984375" style="1"/>
    <col min="12411" max="12412" width="14.19921875" style="1" bestFit="1" customWidth="1"/>
    <col min="12413" max="12534" width="11.3984375" style="1"/>
    <col min="12535" max="12535" width="7" style="1" bestFit="1" customWidth="1"/>
    <col min="12536" max="12536" width="14.3984375" style="1" bestFit="1" customWidth="1"/>
    <col min="12537" max="12537" width="10.19921875" style="1" bestFit="1" customWidth="1"/>
    <col min="12538" max="12538" width="13.19921875" style="1" bestFit="1" customWidth="1"/>
    <col min="12539" max="12539" width="13.19921875" style="1" customWidth="1"/>
    <col min="12540" max="12540" width="11.796875" style="1" bestFit="1" customWidth="1"/>
    <col min="12541" max="12541" width="16.3984375" style="1" bestFit="1" customWidth="1"/>
    <col min="12542" max="12543" width="10.19921875" style="1" customWidth="1"/>
    <col min="12544" max="12545" width="10" style="1" bestFit="1" customWidth="1"/>
    <col min="12546" max="12546" width="11.19921875" style="1" bestFit="1" customWidth="1"/>
    <col min="12547" max="12547" width="11.3984375" style="1" bestFit="1" customWidth="1"/>
    <col min="12548" max="12549" width="14.796875" style="1" bestFit="1" customWidth="1"/>
    <col min="12550" max="12550" width="9.19921875" style="1" bestFit="1" customWidth="1"/>
    <col min="12551" max="12551" width="15.796875" style="1" bestFit="1" customWidth="1"/>
    <col min="12552" max="12552" width="9.3984375" style="1" bestFit="1" customWidth="1"/>
    <col min="12553" max="12553" width="11.796875" style="1" bestFit="1" customWidth="1"/>
    <col min="12554" max="12554" width="14.796875" style="1" bestFit="1" customWidth="1"/>
    <col min="12555" max="12556" width="10" style="1" bestFit="1" customWidth="1"/>
    <col min="12557" max="12557" width="9.3984375" style="1" bestFit="1" customWidth="1"/>
    <col min="12558" max="12558" width="14.796875" style="1" bestFit="1" customWidth="1"/>
    <col min="12559" max="12559" width="9.3984375" style="1" bestFit="1" customWidth="1"/>
    <col min="12560" max="12560" width="10" style="1" bestFit="1" customWidth="1"/>
    <col min="12561" max="12561" width="10.19921875" style="1" bestFit="1" customWidth="1"/>
    <col min="12562" max="12562" width="9.3984375" style="1" bestFit="1" customWidth="1"/>
    <col min="12563" max="12564" width="8.796875" style="1" bestFit="1" customWidth="1"/>
    <col min="12565" max="12565" width="10" style="1" bestFit="1" customWidth="1"/>
    <col min="12566" max="12566" width="9.3984375" style="1" bestFit="1" customWidth="1"/>
    <col min="12567" max="12567" width="16" style="1" bestFit="1" customWidth="1"/>
    <col min="12568" max="12568" width="10" style="1" bestFit="1" customWidth="1"/>
    <col min="12569" max="12569" width="9.3984375" style="1" bestFit="1" customWidth="1"/>
    <col min="12570" max="12570" width="15" style="1" bestFit="1" customWidth="1"/>
    <col min="12571" max="12571" width="9.796875" style="1" bestFit="1" customWidth="1"/>
    <col min="12572" max="12572" width="9.19921875" style="1" bestFit="1" customWidth="1"/>
    <col min="12573" max="12574" width="10.19921875" style="1" bestFit="1" customWidth="1"/>
    <col min="12575" max="12575" width="10" style="1" bestFit="1" customWidth="1"/>
    <col min="12576" max="12576" width="9.796875" style="1" bestFit="1" customWidth="1"/>
    <col min="12577" max="12578" width="10" style="1" bestFit="1" customWidth="1"/>
    <col min="12579" max="12579" width="9.19921875" style="1" bestFit="1" customWidth="1"/>
    <col min="12580" max="12580" width="14" style="1" bestFit="1" customWidth="1"/>
    <col min="12581" max="12581" width="9.796875" style="1" bestFit="1" customWidth="1"/>
    <col min="12582" max="12582" width="10" style="1" bestFit="1" customWidth="1"/>
    <col min="12583" max="12583" width="9.3984375" style="1" bestFit="1" customWidth="1"/>
    <col min="12584" max="12584" width="10.19921875" style="1" bestFit="1" customWidth="1"/>
    <col min="12585" max="12585" width="10.3984375" style="1" bestFit="1" customWidth="1"/>
    <col min="12586" max="12586" width="10" style="1" bestFit="1" customWidth="1"/>
    <col min="12587" max="12587" width="10.19921875" style="1" bestFit="1" customWidth="1"/>
    <col min="12588" max="12588" width="10" style="1" bestFit="1" customWidth="1"/>
    <col min="12589" max="12590" width="10.19921875" style="1" bestFit="1" customWidth="1"/>
    <col min="12591" max="12591" width="9.3984375" style="1" bestFit="1" customWidth="1"/>
    <col min="12592" max="12592" width="10.3984375" style="1" bestFit="1" customWidth="1"/>
    <col min="12593" max="12593" width="10" style="1" bestFit="1" customWidth="1"/>
    <col min="12594" max="12594" width="9.796875" style="1" bestFit="1" customWidth="1"/>
    <col min="12595" max="12596" width="11.3984375" style="1"/>
    <col min="12597" max="12597" width="10" style="1" bestFit="1" customWidth="1"/>
    <col min="12598" max="12598" width="11.19921875" style="1" bestFit="1" customWidth="1"/>
    <col min="12599" max="12599" width="11.19921875" style="1" customWidth="1"/>
    <col min="12600" max="12600" width="7" style="1" bestFit="1" customWidth="1"/>
    <col min="12601" max="12602" width="6.796875" style="1" bestFit="1" customWidth="1"/>
    <col min="12603" max="12603" width="9" style="1" bestFit="1" customWidth="1"/>
    <col min="12604" max="12604" width="9.19921875" style="1" bestFit="1" customWidth="1"/>
    <col min="12605" max="12605" width="14.3984375" style="1" bestFit="1" customWidth="1"/>
    <col min="12606" max="12606" width="6.19921875" style="1" customWidth="1"/>
    <col min="12607" max="12607" width="8.19921875" style="1" customWidth="1"/>
    <col min="12608" max="12612" width="11.3984375" style="1"/>
    <col min="12613" max="12613" width="6.796875" style="1" bestFit="1" customWidth="1"/>
    <col min="12614" max="12617" width="11.3984375" style="1"/>
    <col min="12618" max="12621" width="13.796875" style="1" bestFit="1" customWidth="1"/>
    <col min="12622" max="12622" width="14" style="1" bestFit="1" customWidth="1"/>
    <col min="12623" max="12623" width="13.3984375" style="1" bestFit="1" customWidth="1"/>
    <col min="12624" max="12625" width="14" style="1" bestFit="1" customWidth="1"/>
    <col min="12626" max="12626" width="13.3984375" style="1" bestFit="1" customWidth="1"/>
    <col min="12627" max="12628" width="12.796875" style="1" bestFit="1" customWidth="1"/>
    <col min="12629" max="12629" width="13.796875" style="1" bestFit="1" customWidth="1"/>
    <col min="12630" max="12630" width="13.3984375" style="1" bestFit="1" customWidth="1"/>
    <col min="12631" max="12631" width="19.796875" style="1" bestFit="1" customWidth="1"/>
    <col min="12632" max="12632" width="14" style="1" bestFit="1" customWidth="1"/>
    <col min="12633" max="12633" width="13.3984375" style="1" bestFit="1" customWidth="1"/>
    <col min="12634" max="12634" width="19.19921875" style="1" bestFit="1" customWidth="1"/>
    <col min="12635" max="12635" width="14.3984375" style="1" bestFit="1" customWidth="1"/>
    <col min="12636" max="12636" width="13.19921875" style="1" bestFit="1" customWidth="1"/>
    <col min="12637" max="12637" width="14.3984375" style="1" bestFit="1" customWidth="1"/>
    <col min="12638" max="12638" width="14.19921875" style="1" bestFit="1" customWidth="1"/>
    <col min="12639" max="12642" width="13.796875" style="1" bestFit="1" customWidth="1"/>
    <col min="12643" max="12643" width="13.19921875" style="1" bestFit="1" customWidth="1"/>
    <col min="12644" max="12644" width="12.796875" style="1" bestFit="1" customWidth="1"/>
    <col min="12645" max="12647" width="13.796875" style="1" bestFit="1" customWidth="1"/>
    <col min="12648" max="12648" width="14.19921875" style="1" bestFit="1" customWidth="1"/>
    <col min="12649" max="12649" width="14.3984375" style="1" bestFit="1" customWidth="1"/>
    <col min="12650" max="12650" width="13.796875" style="1" bestFit="1" customWidth="1"/>
    <col min="12651" max="12651" width="14" style="1" bestFit="1" customWidth="1"/>
    <col min="12652" max="12652" width="13.796875" style="1" bestFit="1" customWidth="1"/>
    <col min="12653" max="12654" width="14" style="1" bestFit="1" customWidth="1"/>
    <col min="12655" max="12655" width="13.3984375" style="1" bestFit="1" customWidth="1"/>
    <col min="12656" max="12656" width="14.3984375" style="1" bestFit="1" customWidth="1"/>
    <col min="12657" max="12657" width="14" style="1" bestFit="1" customWidth="1"/>
    <col min="12658" max="12659" width="13.796875" style="1" bestFit="1" customWidth="1"/>
    <col min="12660" max="12660" width="15.19921875" style="1" bestFit="1" customWidth="1"/>
    <col min="12661" max="12666" width="11.3984375" style="1"/>
    <col min="12667" max="12668" width="14.19921875" style="1" bestFit="1" customWidth="1"/>
    <col min="12669" max="12790" width="11.3984375" style="1"/>
    <col min="12791" max="12791" width="7" style="1" bestFit="1" customWidth="1"/>
    <col min="12792" max="12792" width="14.3984375" style="1" bestFit="1" customWidth="1"/>
    <col min="12793" max="12793" width="10.19921875" style="1" bestFit="1" customWidth="1"/>
    <col min="12794" max="12794" width="13.19921875" style="1" bestFit="1" customWidth="1"/>
    <col min="12795" max="12795" width="13.19921875" style="1" customWidth="1"/>
    <col min="12796" max="12796" width="11.796875" style="1" bestFit="1" customWidth="1"/>
    <col min="12797" max="12797" width="16.3984375" style="1" bestFit="1" customWidth="1"/>
    <col min="12798" max="12799" width="10.19921875" style="1" customWidth="1"/>
    <col min="12800" max="12801" width="10" style="1" bestFit="1" customWidth="1"/>
    <col min="12802" max="12802" width="11.19921875" style="1" bestFit="1" customWidth="1"/>
    <col min="12803" max="12803" width="11.3984375" style="1" bestFit="1" customWidth="1"/>
    <col min="12804" max="12805" width="14.796875" style="1" bestFit="1" customWidth="1"/>
    <col min="12806" max="12806" width="9.19921875" style="1" bestFit="1" customWidth="1"/>
    <col min="12807" max="12807" width="15.796875" style="1" bestFit="1" customWidth="1"/>
    <col min="12808" max="12808" width="9.3984375" style="1" bestFit="1" customWidth="1"/>
    <col min="12809" max="12809" width="11.796875" style="1" bestFit="1" customWidth="1"/>
    <col min="12810" max="12810" width="14.796875" style="1" bestFit="1" customWidth="1"/>
    <col min="12811" max="12812" width="10" style="1" bestFit="1" customWidth="1"/>
    <col min="12813" max="12813" width="9.3984375" style="1" bestFit="1" customWidth="1"/>
    <col min="12814" max="12814" width="14.796875" style="1" bestFit="1" customWidth="1"/>
    <col min="12815" max="12815" width="9.3984375" style="1" bestFit="1" customWidth="1"/>
    <col min="12816" max="12816" width="10" style="1" bestFit="1" customWidth="1"/>
    <col min="12817" max="12817" width="10.19921875" style="1" bestFit="1" customWidth="1"/>
    <col min="12818" max="12818" width="9.3984375" style="1" bestFit="1" customWidth="1"/>
    <col min="12819" max="12820" width="8.796875" style="1" bestFit="1" customWidth="1"/>
    <col min="12821" max="12821" width="10" style="1" bestFit="1" customWidth="1"/>
    <col min="12822" max="12822" width="9.3984375" style="1" bestFit="1" customWidth="1"/>
    <col min="12823" max="12823" width="16" style="1" bestFit="1" customWidth="1"/>
    <col min="12824" max="12824" width="10" style="1" bestFit="1" customWidth="1"/>
    <col min="12825" max="12825" width="9.3984375" style="1" bestFit="1" customWidth="1"/>
    <col min="12826" max="12826" width="15" style="1" bestFit="1" customWidth="1"/>
    <col min="12827" max="12827" width="9.796875" style="1" bestFit="1" customWidth="1"/>
    <col min="12828" max="12828" width="9.19921875" style="1" bestFit="1" customWidth="1"/>
    <col min="12829" max="12830" width="10.19921875" style="1" bestFit="1" customWidth="1"/>
    <col min="12831" max="12831" width="10" style="1" bestFit="1" customWidth="1"/>
    <col min="12832" max="12832" width="9.796875" style="1" bestFit="1" customWidth="1"/>
    <col min="12833" max="12834" width="10" style="1" bestFit="1" customWidth="1"/>
    <col min="12835" max="12835" width="9.19921875" style="1" bestFit="1" customWidth="1"/>
    <col min="12836" max="12836" width="14" style="1" bestFit="1" customWidth="1"/>
    <col min="12837" max="12837" width="9.796875" style="1" bestFit="1" customWidth="1"/>
    <col min="12838" max="12838" width="10" style="1" bestFit="1" customWidth="1"/>
    <col min="12839" max="12839" width="9.3984375" style="1" bestFit="1" customWidth="1"/>
    <col min="12840" max="12840" width="10.19921875" style="1" bestFit="1" customWidth="1"/>
    <col min="12841" max="12841" width="10.3984375" style="1" bestFit="1" customWidth="1"/>
    <col min="12842" max="12842" width="10" style="1" bestFit="1" customWidth="1"/>
    <col min="12843" max="12843" width="10.19921875" style="1" bestFit="1" customWidth="1"/>
    <col min="12844" max="12844" width="10" style="1" bestFit="1" customWidth="1"/>
    <col min="12845" max="12846" width="10.19921875" style="1" bestFit="1" customWidth="1"/>
    <col min="12847" max="12847" width="9.3984375" style="1" bestFit="1" customWidth="1"/>
    <col min="12848" max="12848" width="10.3984375" style="1" bestFit="1" customWidth="1"/>
    <col min="12849" max="12849" width="10" style="1" bestFit="1" customWidth="1"/>
    <col min="12850" max="12850" width="9.796875" style="1" bestFit="1" customWidth="1"/>
    <col min="12851" max="12852" width="11.3984375" style="1"/>
    <col min="12853" max="12853" width="10" style="1" bestFit="1" customWidth="1"/>
    <col min="12854" max="12854" width="11.19921875" style="1" bestFit="1" customWidth="1"/>
    <col min="12855" max="12855" width="11.19921875" style="1" customWidth="1"/>
    <col min="12856" max="12856" width="7" style="1" bestFit="1" customWidth="1"/>
    <col min="12857" max="12858" width="6.796875" style="1" bestFit="1" customWidth="1"/>
    <col min="12859" max="12859" width="9" style="1" bestFit="1" customWidth="1"/>
    <col min="12860" max="12860" width="9.19921875" style="1" bestFit="1" customWidth="1"/>
    <col min="12861" max="12861" width="14.3984375" style="1" bestFit="1" customWidth="1"/>
    <col min="12862" max="12862" width="6.19921875" style="1" customWidth="1"/>
    <col min="12863" max="12863" width="8.19921875" style="1" customWidth="1"/>
    <col min="12864" max="12868" width="11.3984375" style="1"/>
    <col min="12869" max="12869" width="6.796875" style="1" bestFit="1" customWidth="1"/>
    <col min="12870" max="12873" width="11.3984375" style="1"/>
    <col min="12874" max="12877" width="13.796875" style="1" bestFit="1" customWidth="1"/>
    <col min="12878" max="12878" width="14" style="1" bestFit="1" customWidth="1"/>
    <col min="12879" max="12879" width="13.3984375" style="1" bestFit="1" customWidth="1"/>
    <col min="12880" max="12881" width="14" style="1" bestFit="1" customWidth="1"/>
    <col min="12882" max="12882" width="13.3984375" style="1" bestFit="1" customWidth="1"/>
    <col min="12883" max="12884" width="12.796875" style="1" bestFit="1" customWidth="1"/>
    <col min="12885" max="12885" width="13.796875" style="1" bestFit="1" customWidth="1"/>
    <col min="12886" max="12886" width="13.3984375" style="1" bestFit="1" customWidth="1"/>
    <col min="12887" max="12887" width="19.796875" style="1" bestFit="1" customWidth="1"/>
    <col min="12888" max="12888" width="14" style="1" bestFit="1" customWidth="1"/>
    <col min="12889" max="12889" width="13.3984375" style="1" bestFit="1" customWidth="1"/>
    <col min="12890" max="12890" width="19.19921875" style="1" bestFit="1" customWidth="1"/>
    <col min="12891" max="12891" width="14.3984375" style="1" bestFit="1" customWidth="1"/>
    <col min="12892" max="12892" width="13.19921875" style="1" bestFit="1" customWidth="1"/>
    <col min="12893" max="12893" width="14.3984375" style="1" bestFit="1" customWidth="1"/>
    <col min="12894" max="12894" width="14.19921875" style="1" bestFit="1" customWidth="1"/>
    <col min="12895" max="12898" width="13.796875" style="1" bestFit="1" customWidth="1"/>
    <col min="12899" max="12899" width="13.19921875" style="1" bestFit="1" customWidth="1"/>
    <col min="12900" max="12900" width="12.796875" style="1" bestFit="1" customWidth="1"/>
    <col min="12901" max="12903" width="13.796875" style="1" bestFit="1" customWidth="1"/>
    <col min="12904" max="12904" width="14.19921875" style="1" bestFit="1" customWidth="1"/>
    <col min="12905" max="12905" width="14.3984375" style="1" bestFit="1" customWidth="1"/>
    <col min="12906" max="12906" width="13.796875" style="1" bestFit="1" customWidth="1"/>
    <col min="12907" max="12907" width="14" style="1" bestFit="1" customWidth="1"/>
    <col min="12908" max="12908" width="13.796875" style="1" bestFit="1" customWidth="1"/>
    <col min="12909" max="12910" width="14" style="1" bestFit="1" customWidth="1"/>
    <col min="12911" max="12911" width="13.3984375" style="1" bestFit="1" customWidth="1"/>
    <col min="12912" max="12912" width="14.3984375" style="1" bestFit="1" customWidth="1"/>
    <col min="12913" max="12913" width="14" style="1" bestFit="1" customWidth="1"/>
    <col min="12914" max="12915" width="13.796875" style="1" bestFit="1" customWidth="1"/>
    <col min="12916" max="12916" width="15.19921875" style="1" bestFit="1" customWidth="1"/>
    <col min="12917" max="12922" width="11.3984375" style="1"/>
    <col min="12923" max="12924" width="14.19921875" style="1" bestFit="1" customWidth="1"/>
    <col min="12925" max="13046" width="11.3984375" style="1"/>
    <col min="13047" max="13047" width="7" style="1" bestFit="1" customWidth="1"/>
    <col min="13048" max="13048" width="14.3984375" style="1" bestFit="1" customWidth="1"/>
    <col min="13049" max="13049" width="10.19921875" style="1" bestFit="1" customWidth="1"/>
    <col min="13050" max="13050" width="13.19921875" style="1" bestFit="1" customWidth="1"/>
    <col min="13051" max="13051" width="13.19921875" style="1" customWidth="1"/>
    <col min="13052" max="13052" width="11.796875" style="1" bestFit="1" customWidth="1"/>
    <col min="13053" max="13053" width="16.3984375" style="1" bestFit="1" customWidth="1"/>
    <col min="13054" max="13055" width="10.19921875" style="1" customWidth="1"/>
    <col min="13056" max="13057" width="10" style="1" bestFit="1" customWidth="1"/>
    <col min="13058" max="13058" width="11.19921875" style="1" bestFit="1" customWidth="1"/>
    <col min="13059" max="13059" width="11.3984375" style="1" bestFit="1" customWidth="1"/>
    <col min="13060" max="13061" width="14.796875" style="1" bestFit="1" customWidth="1"/>
    <col min="13062" max="13062" width="9.19921875" style="1" bestFit="1" customWidth="1"/>
    <col min="13063" max="13063" width="15.796875" style="1" bestFit="1" customWidth="1"/>
    <col min="13064" max="13064" width="9.3984375" style="1" bestFit="1" customWidth="1"/>
    <col min="13065" max="13065" width="11.796875" style="1" bestFit="1" customWidth="1"/>
    <col min="13066" max="13066" width="14.796875" style="1" bestFit="1" customWidth="1"/>
    <col min="13067" max="13068" width="10" style="1" bestFit="1" customWidth="1"/>
    <col min="13069" max="13069" width="9.3984375" style="1" bestFit="1" customWidth="1"/>
    <col min="13070" max="13070" width="14.796875" style="1" bestFit="1" customWidth="1"/>
    <col min="13071" max="13071" width="9.3984375" style="1" bestFit="1" customWidth="1"/>
    <col min="13072" max="13072" width="10" style="1" bestFit="1" customWidth="1"/>
    <col min="13073" max="13073" width="10.19921875" style="1" bestFit="1" customWidth="1"/>
    <col min="13074" max="13074" width="9.3984375" style="1" bestFit="1" customWidth="1"/>
    <col min="13075" max="13076" width="8.796875" style="1" bestFit="1" customWidth="1"/>
    <col min="13077" max="13077" width="10" style="1" bestFit="1" customWidth="1"/>
    <col min="13078" max="13078" width="9.3984375" style="1" bestFit="1" customWidth="1"/>
    <col min="13079" max="13079" width="16" style="1" bestFit="1" customWidth="1"/>
    <col min="13080" max="13080" width="10" style="1" bestFit="1" customWidth="1"/>
    <col min="13081" max="13081" width="9.3984375" style="1" bestFit="1" customWidth="1"/>
    <col min="13082" max="13082" width="15" style="1" bestFit="1" customWidth="1"/>
    <col min="13083" max="13083" width="9.796875" style="1" bestFit="1" customWidth="1"/>
    <col min="13084" max="13084" width="9.19921875" style="1" bestFit="1" customWidth="1"/>
    <col min="13085" max="13086" width="10.19921875" style="1" bestFit="1" customWidth="1"/>
    <col min="13087" max="13087" width="10" style="1" bestFit="1" customWidth="1"/>
    <col min="13088" max="13088" width="9.796875" style="1" bestFit="1" customWidth="1"/>
    <col min="13089" max="13090" width="10" style="1" bestFit="1" customWidth="1"/>
    <col min="13091" max="13091" width="9.19921875" style="1" bestFit="1" customWidth="1"/>
    <col min="13092" max="13092" width="14" style="1" bestFit="1" customWidth="1"/>
    <col min="13093" max="13093" width="9.796875" style="1" bestFit="1" customWidth="1"/>
    <col min="13094" max="13094" width="10" style="1" bestFit="1" customWidth="1"/>
    <col min="13095" max="13095" width="9.3984375" style="1" bestFit="1" customWidth="1"/>
    <col min="13096" max="13096" width="10.19921875" style="1" bestFit="1" customWidth="1"/>
    <col min="13097" max="13097" width="10.3984375" style="1" bestFit="1" customWidth="1"/>
    <col min="13098" max="13098" width="10" style="1" bestFit="1" customWidth="1"/>
    <col min="13099" max="13099" width="10.19921875" style="1" bestFit="1" customWidth="1"/>
    <col min="13100" max="13100" width="10" style="1" bestFit="1" customWidth="1"/>
    <col min="13101" max="13102" width="10.19921875" style="1" bestFit="1" customWidth="1"/>
    <col min="13103" max="13103" width="9.3984375" style="1" bestFit="1" customWidth="1"/>
    <col min="13104" max="13104" width="10.3984375" style="1" bestFit="1" customWidth="1"/>
    <col min="13105" max="13105" width="10" style="1" bestFit="1" customWidth="1"/>
    <col min="13106" max="13106" width="9.796875" style="1" bestFit="1" customWidth="1"/>
    <col min="13107" max="13108" width="11.3984375" style="1"/>
    <col min="13109" max="13109" width="10" style="1" bestFit="1" customWidth="1"/>
    <col min="13110" max="13110" width="11.19921875" style="1" bestFit="1" customWidth="1"/>
    <col min="13111" max="13111" width="11.19921875" style="1" customWidth="1"/>
    <col min="13112" max="13112" width="7" style="1" bestFit="1" customWidth="1"/>
    <col min="13113" max="13114" width="6.796875" style="1" bestFit="1" customWidth="1"/>
    <col min="13115" max="13115" width="9" style="1" bestFit="1" customWidth="1"/>
    <col min="13116" max="13116" width="9.19921875" style="1" bestFit="1" customWidth="1"/>
    <col min="13117" max="13117" width="14.3984375" style="1" bestFit="1" customWidth="1"/>
    <col min="13118" max="13118" width="6.19921875" style="1" customWidth="1"/>
    <col min="13119" max="13119" width="8.19921875" style="1" customWidth="1"/>
    <col min="13120" max="13124" width="11.3984375" style="1"/>
    <col min="13125" max="13125" width="6.796875" style="1" bestFit="1" customWidth="1"/>
    <col min="13126" max="13129" width="11.3984375" style="1"/>
    <col min="13130" max="13133" width="13.796875" style="1" bestFit="1" customWidth="1"/>
    <col min="13134" max="13134" width="14" style="1" bestFit="1" customWidth="1"/>
    <col min="13135" max="13135" width="13.3984375" style="1" bestFit="1" customWidth="1"/>
    <col min="13136" max="13137" width="14" style="1" bestFit="1" customWidth="1"/>
    <col min="13138" max="13138" width="13.3984375" style="1" bestFit="1" customWidth="1"/>
    <col min="13139" max="13140" width="12.796875" style="1" bestFit="1" customWidth="1"/>
    <col min="13141" max="13141" width="13.796875" style="1" bestFit="1" customWidth="1"/>
    <col min="13142" max="13142" width="13.3984375" style="1" bestFit="1" customWidth="1"/>
    <col min="13143" max="13143" width="19.796875" style="1" bestFit="1" customWidth="1"/>
    <col min="13144" max="13144" width="14" style="1" bestFit="1" customWidth="1"/>
    <col min="13145" max="13145" width="13.3984375" style="1" bestFit="1" customWidth="1"/>
    <col min="13146" max="13146" width="19.19921875" style="1" bestFit="1" customWidth="1"/>
    <col min="13147" max="13147" width="14.3984375" style="1" bestFit="1" customWidth="1"/>
    <col min="13148" max="13148" width="13.19921875" style="1" bestFit="1" customWidth="1"/>
    <col min="13149" max="13149" width="14.3984375" style="1" bestFit="1" customWidth="1"/>
    <col min="13150" max="13150" width="14.19921875" style="1" bestFit="1" customWidth="1"/>
    <col min="13151" max="13154" width="13.796875" style="1" bestFit="1" customWidth="1"/>
    <col min="13155" max="13155" width="13.19921875" style="1" bestFit="1" customWidth="1"/>
    <col min="13156" max="13156" width="12.796875" style="1" bestFit="1" customWidth="1"/>
    <col min="13157" max="13159" width="13.796875" style="1" bestFit="1" customWidth="1"/>
    <col min="13160" max="13160" width="14.19921875" style="1" bestFit="1" customWidth="1"/>
    <col min="13161" max="13161" width="14.3984375" style="1" bestFit="1" customWidth="1"/>
    <col min="13162" max="13162" width="13.796875" style="1" bestFit="1" customWidth="1"/>
    <col min="13163" max="13163" width="14" style="1" bestFit="1" customWidth="1"/>
    <col min="13164" max="13164" width="13.796875" style="1" bestFit="1" customWidth="1"/>
    <col min="13165" max="13166" width="14" style="1" bestFit="1" customWidth="1"/>
    <col min="13167" max="13167" width="13.3984375" style="1" bestFit="1" customWidth="1"/>
    <col min="13168" max="13168" width="14.3984375" style="1" bestFit="1" customWidth="1"/>
    <col min="13169" max="13169" width="14" style="1" bestFit="1" customWidth="1"/>
    <col min="13170" max="13171" width="13.796875" style="1" bestFit="1" customWidth="1"/>
    <col min="13172" max="13172" width="15.19921875" style="1" bestFit="1" customWidth="1"/>
    <col min="13173" max="13178" width="11.3984375" style="1"/>
    <col min="13179" max="13180" width="14.19921875" style="1" bestFit="1" customWidth="1"/>
    <col min="13181" max="13302" width="11.3984375" style="1"/>
    <col min="13303" max="13303" width="7" style="1" bestFit="1" customWidth="1"/>
    <col min="13304" max="13304" width="14.3984375" style="1" bestFit="1" customWidth="1"/>
    <col min="13305" max="13305" width="10.19921875" style="1" bestFit="1" customWidth="1"/>
    <col min="13306" max="13306" width="13.19921875" style="1" bestFit="1" customWidth="1"/>
    <col min="13307" max="13307" width="13.19921875" style="1" customWidth="1"/>
    <col min="13308" max="13308" width="11.796875" style="1" bestFit="1" customWidth="1"/>
    <col min="13309" max="13309" width="16.3984375" style="1" bestFit="1" customWidth="1"/>
    <col min="13310" max="13311" width="10.19921875" style="1" customWidth="1"/>
    <col min="13312" max="13313" width="10" style="1" bestFit="1" customWidth="1"/>
    <col min="13314" max="13314" width="11.19921875" style="1" bestFit="1" customWidth="1"/>
    <col min="13315" max="13315" width="11.3984375" style="1" bestFit="1" customWidth="1"/>
    <col min="13316" max="13317" width="14.796875" style="1" bestFit="1" customWidth="1"/>
    <col min="13318" max="13318" width="9.19921875" style="1" bestFit="1" customWidth="1"/>
    <col min="13319" max="13319" width="15.796875" style="1" bestFit="1" customWidth="1"/>
    <col min="13320" max="13320" width="9.3984375" style="1" bestFit="1" customWidth="1"/>
    <col min="13321" max="13321" width="11.796875" style="1" bestFit="1" customWidth="1"/>
    <col min="13322" max="13322" width="14.796875" style="1" bestFit="1" customWidth="1"/>
    <col min="13323" max="13324" width="10" style="1" bestFit="1" customWidth="1"/>
    <col min="13325" max="13325" width="9.3984375" style="1" bestFit="1" customWidth="1"/>
    <col min="13326" max="13326" width="14.796875" style="1" bestFit="1" customWidth="1"/>
    <col min="13327" max="13327" width="9.3984375" style="1" bestFit="1" customWidth="1"/>
    <col min="13328" max="13328" width="10" style="1" bestFit="1" customWidth="1"/>
    <col min="13329" max="13329" width="10.19921875" style="1" bestFit="1" customWidth="1"/>
    <col min="13330" max="13330" width="9.3984375" style="1" bestFit="1" customWidth="1"/>
    <col min="13331" max="13332" width="8.796875" style="1" bestFit="1" customWidth="1"/>
    <col min="13333" max="13333" width="10" style="1" bestFit="1" customWidth="1"/>
    <col min="13334" max="13334" width="9.3984375" style="1" bestFit="1" customWidth="1"/>
    <col min="13335" max="13335" width="16" style="1" bestFit="1" customWidth="1"/>
    <col min="13336" max="13336" width="10" style="1" bestFit="1" customWidth="1"/>
    <col min="13337" max="13337" width="9.3984375" style="1" bestFit="1" customWidth="1"/>
    <col min="13338" max="13338" width="15" style="1" bestFit="1" customWidth="1"/>
    <col min="13339" max="13339" width="9.796875" style="1" bestFit="1" customWidth="1"/>
    <col min="13340" max="13340" width="9.19921875" style="1" bestFit="1" customWidth="1"/>
    <col min="13341" max="13342" width="10.19921875" style="1" bestFit="1" customWidth="1"/>
    <col min="13343" max="13343" width="10" style="1" bestFit="1" customWidth="1"/>
    <col min="13344" max="13344" width="9.796875" style="1" bestFit="1" customWidth="1"/>
    <col min="13345" max="13346" width="10" style="1" bestFit="1" customWidth="1"/>
    <col min="13347" max="13347" width="9.19921875" style="1" bestFit="1" customWidth="1"/>
    <col min="13348" max="13348" width="14" style="1" bestFit="1" customWidth="1"/>
    <col min="13349" max="13349" width="9.796875" style="1" bestFit="1" customWidth="1"/>
    <col min="13350" max="13350" width="10" style="1" bestFit="1" customWidth="1"/>
    <col min="13351" max="13351" width="9.3984375" style="1" bestFit="1" customWidth="1"/>
    <col min="13352" max="13352" width="10.19921875" style="1" bestFit="1" customWidth="1"/>
    <col min="13353" max="13353" width="10.3984375" style="1" bestFit="1" customWidth="1"/>
    <col min="13354" max="13354" width="10" style="1" bestFit="1" customWidth="1"/>
    <col min="13355" max="13355" width="10.19921875" style="1" bestFit="1" customWidth="1"/>
    <col min="13356" max="13356" width="10" style="1" bestFit="1" customWidth="1"/>
    <col min="13357" max="13358" width="10.19921875" style="1" bestFit="1" customWidth="1"/>
    <col min="13359" max="13359" width="9.3984375" style="1" bestFit="1" customWidth="1"/>
    <col min="13360" max="13360" width="10.3984375" style="1" bestFit="1" customWidth="1"/>
    <col min="13361" max="13361" width="10" style="1" bestFit="1" customWidth="1"/>
    <col min="13362" max="13362" width="9.796875" style="1" bestFit="1" customWidth="1"/>
    <col min="13363" max="13364" width="11.3984375" style="1"/>
    <col min="13365" max="13365" width="10" style="1" bestFit="1" customWidth="1"/>
    <col min="13366" max="13366" width="11.19921875" style="1" bestFit="1" customWidth="1"/>
    <col min="13367" max="13367" width="11.19921875" style="1" customWidth="1"/>
    <col min="13368" max="13368" width="7" style="1" bestFit="1" customWidth="1"/>
    <col min="13369" max="13370" width="6.796875" style="1" bestFit="1" customWidth="1"/>
    <col min="13371" max="13371" width="9" style="1" bestFit="1" customWidth="1"/>
    <col min="13372" max="13372" width="9.19921875" style="1" bestFit="1" customWidth="1"/>
    <col min="13373" max="13373" width="14.3984375" style="1" bestFit="1" customWidth="1"/>
    <col min="13374" max="13374" width="6.19921875" style="1" customWidth="1"/>
    <col min="13375" max="13375" width="8.19921875" style="1" customWidth="1"/>
    <col min="13376" max="13380" width="11.3984375" style="1"/>
    <col min="13381" max="13381" width="6.796875" style="1" bestFit="1" customWidth="1"/>
    <col min="13382" max="13385" width="11.3984375" style="1"/>
    <col min="13386" max="13389" width="13.796875" style="1" bestFit="1" customWidth="1"/>
    <col min="13390" max="13390" width="14" style="1" bestFit="1" customWidth="1"/>
    <col min="13391" max="13391" width="13.3984375" style="1" bestFit="1" customWidth="1"/>
    <col min="13392" max="13393" width="14" style="1" bestFit="1" customWidth="1"/>
    <col min="13394" max="13394" width="13.3984375" style="1" bestFit="1" customWidth="1"/>
    <col min="13395" max="13396" width="12.796875" style="1" bestFit="1" customWidth="1"/>
    <col min="13397" max="13397" width="13.796875" style="1" bestFit="1" customWidth="1"/>
    <col min="13398" max="13398" width="13.3984375" style="1" bestFit="1" customWidth="1"/>
    <col min="13399" max="13399" width="19.796875" style="1" bestFit="1" customWidth="1"/>
    <col min="13400" max="13400" width="14" style="1" bestFit="1" customWidth="1"/>
    <col min="13401" max="13401" width="13.3984375" style="1" bestFit="1" customWidth="1"/>
    <col min="13402" max="13402" width="19.19921875" style="1" bestFit="1" customWidth="1"/>
    <col min="13403" max="13403" width="14.3984375" style="1" bestFit="1" customWidth="1"/>
    <col min="13404" max="13404" width="13.19921875" style="1" bestFit="1" customWidth="1"/>
    <col min="13405" max="13405" width="14.3984375" style="1" bestFit="1" customWidth="1"/>
    <col min="13406" max="13406" width="14.19921875" style="1" bestFit="1" customWidth="1"/>
    <col min="13407" max="13410" width="13.796875" style="1" bestFit="1" customWidth="1"/>
    <col min="13411" max="13411" width="13.19921875" style="1" bestFit="1" customWidth="1"/>
    <col min="13412" max="13412" width="12.796875" style="1" bestFit="1" customWidth="1"/>
    <col min="13413" max="13415" width="13.796875" style="1" bestFit="1" customWidth="1"/>
    <col min="13416" max="13416" width="14.19921875" style="1" bestFit="1" customWidth="1"/>
    <col min="13417" max="13417" width="14.3984375" style="1" bestFit="1" customWidth="1"/>
    <col min="13418" max="13418" width="13.796875" style="1" bestFit="1" customWidth="1"/>
    <col min="13419" max="13419" width="14" style="1" bestFit="1" customWidth="1"/>
    <col min="13420" max="13420" width="13.796875" style="1" bestFit="1" customWidth="1"/>
    <col min="13421" max="13422" width="14" style="1" bestFit="1" customWidth="1"/>
    <col min="13423" max="13423" width="13.3984375" style="1" bestFit="1" customWidth="1"/>
    <col min="13424" max="13424" width="14.3984375" style="1" bestFit="1" customWidth="1"/>
    <col min="13425" max="13425" width="14" style="1" bestFit="1" customWidth="1"/>
    <col min="13426" max="13427" width="13.796875" style="1" bestFit="1" customWidth="1"/>
    <col min="13428" max="13428" width="15.19921875" style="1" bestFit="1" customWidth="1"/>
    <col min="13429" max="13434" width="11.3984375" style="1"/>
    <col min="13435" max="13436" width="14.19921875" style="1" bestFit="1" customWidth="1"/>
    <col min="13437" max="13558" width="11.3984375" style="1"/>
    <col min="13559" max="13559" width="7" style="1" bestFit="1" customWidth="1"/>
    <col min="13560" max="13560" width="14.3984375" style="1" bestFit="1" customWidth="1"/>
    <col min="13561" max="13561" width="10.19921875" style="1" bestFit="1" customWidth="1"/>
    <col min="13562" max="13562" width="13.19921875" style="1" bestFit="1" customWidth="1"/>
    <col min="13563" max="13563" width="13.19921875" style="1" customWidth="1"/>
    <col min="13564" max="13564" width="11.796875" style="1" bestFit="1" customWidth="1"/>
    <col min="13565" max="13565" width="16.3984375" style="1" bestFit="1" customWidth="1"/>
    <col min="13566" max="13567" width="10.19921875" style="1" customWidth="1"/>
    <col min="13568" max="13569" width="10" style="1" bestFit="1" customWidth="1"/>
    <col min="13570" max="13570" width="11.19921875" style="1" bestFit="1" customWidth="1"/>
    <col min="13571" max="13571" width="11.3984375" style="1" bestFit="1" customWidth="1"/>
    <col min="13572" max="13573" width="14.796875" style="1" bestFit="1" customWidth="1"/>
    <col min="13574" max="13574" width="9.19921875" style="1" bestFit="1" customWidth="1"/>
    <col min="13575" max="13575" width="15.796875" style="1" bestFit="1" customWidth="1"/>
    <col min="13576" max="13576" width="9.3984375" style="1" bestFit="1" customWidth="1"/>
    <col min="13577" max="13577" width="11.796875" style="1" bestFit="1" customWidth="1"/>
    <col min="13578" max="13578" width="14.796875" style="1" bestFit="1" customWidth="1"/>
    <col min="13579" max="13580" width="10" style="1" bestFit="1" customWidth="1"/>
    <col min="13581" max="13581" width="9.3984375" style="1" bestFit="1" customWidth="1"/>
    <col min="13582" max="13582" width="14.796875" style="1" bestFit="1" customWidth="1"/>
    <col min="13583" max="13583" width="9.3984375" style="1" bestFit="1" customWidth="1"/>
    <col min="13584" max="13584" width="10" style="1" bestFit="1" customWidth="1"/>
    <col min="13585" max="13585" width="10.19921875" style="1" bestFit="1" customWidth="1"/>
    <col min="13586" max="13586" width="9.3984375" style="1" bestFit="1" customWidth="1"/>
    <col min="13587" max="13588" width="8.796875" style="1" bestFit="1" customWidth="1"/>
    <col min="13589" max="13589" width="10" style="1" bestFit="1" customWidth="1"/>
    <col min="13590" max="13590" width="9.3984375" style="1" bestFit="1" customWidth="1"/>
    <col min="13591" max="13591" width="16" style="1" bestFit="1" customWidth="1"/>
    <col min="13592" max="13592" width="10" style="1" bestFit="1" customWidth="1"/>
    <col min="13593" max="13593" width="9.3984375" style="1" bestFit="1" customWidth="1"/>
    <col min="13594" max="13594" width="15" style="1" bestFit="1" customWidth="1"/>
    <col min="13595" max="13595" width="9.796875" style="1" bestFit="1" customWidth="1"/>
    <col min="13596" max="13596" width="9.19921875" style="1" bestFit="1" customWidth="1"/>
    <col min="13597" max="13598" width="10.19921875" style="1" bestFit="1" customWidth="1"/>
    <col min="13599" max="13599" width="10" style="1" bestFit="1" customWidth="1"/>
    <col min="13600" max="13600" width="9.796875" style="1" bestFit="1" customWidth="1"/>
    <col min="13601" max="13602" width="10" style="1" bestFit="1" customWidth="1"/>
    <col min="13603" max="13603" width="9.19921875" style="1" bestFit="1" customWidth="1"/>
    <col min="13604" max="13604" width="14" style="1" bestFit="1" customWidth="1"/>
    <col min="13605" max="13605" width="9.796875" style="1" bestFit="1" customWidth="1"/>
    <col min="13606" max="13606" width="10" style="1" bestFit="1" customWidth="1"/>
    <col min="13607" max="13607" width="9.3984375" style="1" bestFit="1" customWidth="1"/>
    <col min="13608" max="13608" width="10.19921875" style="1" bestFit="1" customWidth="1"/>
    <col min="13609" max="13609" width="10.3984375" style="1" bestFit="1" customWidth="1"/>
    <col min="13610" max="13610" width="10" style="1" bestFit="1" customWidth="1"/>
    <col min="13611" max="13611" width="10.19921875" style="1" bestFit="1" customWidth="1"/>
    <col min="13612" max="13612" width="10" style="1" bestFit="1" customWidth="1"/>
    <col min="13613" max="13614" width="10.19921875" style="1" bestFit="1" customWidth="1"/>
    <col min="13615" max="13615" width="9.3984375" style="1" bestFit="1" customWidth="1"/>
    <col min="13616" max="13616" width="10.3984375" style="1" bestFit="1" customWidth="1"/>
    <col min="13617" max="13617" width="10" style="1" bestFit="1" customWidth="1"/>
    <col min="13618" max="13618" width="9.796875" style="1" bestFit="1" customWidth="1"/>
    <col min="13619" max="13620" width="11.3984375" style="1"/>
    <col min="13621" max="13621" width="10" style="1" bestFit="1" customWidth="1"/>
    <col min="13622" max="13622" width="11.19921875" style="1" bestFit="1" customWidth="1"/>
    <col min="13623" max="13623" width="11.19921875" style="1" customWidth="1"/>
    <col min="13624" max="13624" width="7" style="1" bestFit="1" customWidth="1"/>
    <col min="13625" max="13626" width="6.796875" style="1" bestFit="1" customWidth="1"/>
    <col min="13627" max="13627" width="9" style="1" bestFit="1" customWidth="1"/>
    <col min="13628" max="13628" width="9.19921875" style="1" bestFit="1" customWidth="1"/>
    <col min="13629" max="13629" width="14.3984375" style="1" bestFit="1" customWidth="1"/>
    <col min="13630" max="13630" width="6.19921875" style="1" customWidth="1"/>
    <col min="13631" max="13631" width="8.19921875" style="1" customWidth="1"/>
    <col min="13632" max="13636" width="11.3984375" style="1"/>
    <col min="13637" max="13637" width="6.796875" style="1" bestFit="1" customWidth="1"/>
    <col min="13638" max="13641" width="11.3984375" style="1"/>
    <col min="13642" max="13645" width="13.796875" style="1" bestFit="1" customWidth="1"/>
    <col min="13646" max="13646" width="14" style="1" bestFit="1" customWidth="1"/>
    <col min="13647" max="13647" width="13.3984375" style="1" bestFit="1" customWidth="1"/>
    <col min="13648" max="13649" width="14" style="1" bestFit="1" customWidth="1"/>
    <col min="13650" max="13650" width="13.3984375" style="1" bestFit="1" customWidth="1"/>
    <col min="13651" max="13652" width="12.796875" style="1" bestFit="1" customWidth="1"/>
    <col min="13653" max="13653" width="13.796875" style="1" bestFit="1" customWidth="1"/>
    <col min="13654" max="13654" width="13.3984375" style="1" bestFit="1" customWidth="1"/>
    <col min="13655" max="13655" width="19.796875" style="1" bestFit="1" customWidth="1"/>
    <col min="13656" max="13656" width="14" style="1" bestFit="1" customWidth="1"/>
    <col min="13657" max="13657" width="13.3984375" style="1" bestFit="1" customWidth="1"/>
    <col min="13658" max="13658" width="19.19921875" style="1" bestFit="1" customWidth="1"/>
    <col min="13659" max="13659" width="14.3984375" style="1" bestFit="1" customWidth="1"/>
    <col min="13660" max="13660" width="13.19921875" style="1" bestFit="1" customWidth="1"/>
    <col min="13661" max="13661" width="14.3984375" style="1" bestFit="1" customWidth="1"/>
    <col min="13662" max="13662" width="14.19921875" style="1" bestFit="1" customWidth="1"/>
    <col min="13663" max="13666" width="13.796875" style="1" bestFit="1" customWidth="1"/>
    <col min="13667" max="13667" width="13.19921875" style="1" bestFit="1" customWidth="1"/>
    <col min="13668" max="13668" width="12.796875" style="1" bestFit="1" customWidth="1"/>
    <col min="13669" max="13671" width="13.796875" style="1" bestFit="1" customWidth="1"/>
    <col min="13672" max="13672" width="14.19921875" style="1" bestFit="1" customWidth="1"/>
    <col min="13673" max="13673" width="14.3984375" style="1" bestFit="1" customWidth="1"/>
    <col min="13674" max="13674" width="13.796875" style="1" bestFit="1" customWidth="1"/>
    <col min="13675" max="13675" width="14" style="1" bestFit="1" customWidth="1"/>
    <col min="13676" max="13676" width="13.796875" style="1" bestFit="1" customWidth="1"/>
    <col min="13677" max="13678" width="14" style="1" bestFit="1" customWidth="1"/>
    <col min="13679" max="13679" width="13.3984375" style="1" bestFit="1" customWidth="1"/>
    <col min="13680" max="13680" width="14.3984375" style="1" bestFit="1" customWidth="1"/>
    <col min="13681" max="13681" width="14" style="1" bestFit="1" customWidth="1"/>
    <col min="13682" max="13683" width="13.796875" style="1" bestFit="1" customWidth="1"/>
    <col min="13684" max="13684" width="15.19921875" style="1" bestFit="1" customWidth="1"/>
    <col min="13685" max="13690" width="11.3984375" style="1"/>
    <col min="13691" max="13692" width="14.19921875" style="1" bestFit="1" customWidth="1"/>
    <col min="13693" max="13814" width="11.3984375" style="1"/>
    <col min="13815" max="13815" width="7" style="1" bestFit="1" customWidth="1"/>
    <col min="13816" max="13816" width="14.3984375" style="1" bestFit="1" customWidth="1"/>
    <col min="13817" max="13817" width="10.19921875" style="1" bestFit="1" customWidth="1"/>
    <col min="13818" max="13818" width="13.19921875" style="1" bestFit="1" customWidth="1"/>
    <col min="13819" max="13819" width="13.19921875" style="1" customWidth="1"/>
    <col min="13820" max="13820" width="11.796875" style="1" bestFit="1" customWidth="1"/>
    <col min="13821" max="13821" width="16.3984375" style="1" bestFit="1" customWidth="1"/>
    <col min="13822" max="13823" width="10.19921875" style="1" customWidth="1"/>
    <col min="13824" max="13825" width="10" style="1" bestFit="1" customWidth="1"/>
    <col min="13826" max="13826" width="11.19921875" style="1" bestFit="1" customWidth="1"/>
    <col min="13827" max="13827" width="11.3984375" style="1" bestFit="1" customWidth="1"/>
    <col min="13828" max="13829" width="14.796875" style="1" bestFit="1" customWidth="1"/>
    <col min="13830" max="13830" width="9.19921875" style="1" bestFit="1" customWidth="1"/>
    <col min="13831" max="13831" width="15.796875" style="1" bestFit="1" customWidth="1"/>
    <col min="13832" max="13832" width="9.3984375" style="1" bestFit="1" customWidth="1"/>
    <col min="13833" max="13833" width="11.796875" style="1" bestFit="1" customWidth="1"/>
    <col min="13834" max="13834" width="14.796875" style="1" bestFit="1" customWidth="1"/>
    <col min="13835" max="13836" width="10" style="1" bestFit="1" customWidth="1"/>
    <col min="13837" max="13837" width="9.3984375" style="1" bestFit="1" customWidth="1"/>
    <col min="13838" max="13838" width="14.796875" style="1" bestFit="1" customWidth="1"/>
    <col min="13839" max="13839" width="9.3984375" style="1" bestFit="1" customWidth="1"/>
    <col min="13840" max="13840" width="10" style="1" bestFit="1" customWidth="1"/>
    <col min="13841" max="13841" width="10.19921875" style="1" bestFit="1" customWidth="1"/>
    <col min="13842" max="13842" width="9.3984375" style="1" bestFit="1" customWidth="1"/>
    <col min="13843" max="13844" width="8.796875" style="1" bestFit="1" customWidth="1"/>
    <col min="13845" max="13845" width="10" style="1" bestFit="1" customWidth="1"/>
    <col min="13846" max="13846" width="9.3984375" style="1" bestFit="1" customWidth="1"/>
    <col min="13847" max="13847" width="16" style="1" bestFit="1" customWidth="1"/>
    <col min="13848" max="13848" width="10" style="1" bestFit="1" customWidth="1"/>
    <col min="13849" max="13849" width="9.3984375" style="1" bestFit="1" customWidth="1"/>
    <col min="13850" max="13850" width="15" style="1" bestFit="1" customWidth="1"/>
    <col min="13851" max="13851" width="9.796875" style="1" bestFit="1" customWidth="1"/>
    <col min="13852" max="13852" width="9.19921875" style="1" bestFit="1" customWidth="1"/>
    <col min="13853" max="13854" width="10.19921875" style="1" bestFit="1" customWidth="1"/>
    <col min="13855" max="13855" width="10" style="1" bestFit="1" customWidth="1"/>
    <col min="13856" max="13856" width="9.796875" style="1" bestFit="1" customWidth="1"/>
    <col min="13857" max="13858" width="10" style="1" bestFit="1" customWidth="1"/>
    <col min="13859" max="13859" width="9.19921875" style="1" bestFit="1" customWidth="1"/>
    <col min="13860" max="13860" width="14" style="1" bestFit="1" customWidth="1"/>
    <col min="13861" max="13861" width="9.796875" style="1" bestFit="1" customWidth="1"/>
    <col min="13862" max="13862" width="10" style="1" bestFit="1" customWidth="1"/>
    <col min="13863" max="13863" width="9.3984375" style="1" bestFit="1" customWidth="1"/>
    <col min="13864" max="13864" width="10.19921875" style="1" bestFit="1" customWidth="1"/>
    <col min="13865" max="13865" width="10.3984375" style="1" bestFit="1" customWidth="1"/>
    <col min="13866" max="13866" width="10" style="1" bestFit="1" customWidth="1"/>
    <col min="13867" max="13867" width="10.19921875" style="1" bestFit="1" customWidth="1"/>
    <col min="13868" max="13868" width="10" style="1" bestFit="1" customWidth="1"/>
    <col min="13869" max="13870" width="10.19921875" style="1" bestFit="1" customWidth="1"/>
    <col min="13871" max="13871" width="9.3984375" style="1" bestFit="1" customWidth="1"/>
    <col min="13872" max="13872" width="10.3984375" style="1" bestFit="1" customWidth="1"/>
    <col min="13873" max="13873" width="10" style="1" bestFit="1" customWidth="1"/>
    <col min="13874" max="13874" width="9.796875" style="1" bestFit="1" customWidth="1"/>
    <col min="13875" max="13876" width="11.3984375" style="1"/>
    <col min="13877" max="13877" width="10" style="1" bestFit="1" customWidth="1"/>
    <col min="13878" max="13878" width="11.19921875" style="1" bestFit="1" customWidth="1"/>
    <col min="13879" max="13879" width="11.19921875" style="1" customWidth="1"/>
    <col min="13880" max="13880" width="7" style="1" bestFit="1" customWidth="1"/>
    <col min="13881" max="13882" width="6.796875" style="1" bestFit="1" customWidth="1"/>
    <col min="13883" max="13883" width="9" style="1" bestFit="1" customWidth="1"/>
    <col min="13884" max="13884" width="9.19921875" style="1" bestFit="1" customWidth="1"/>
    <col min="13885" max="13885" width="14.3984375" style="1" bestFit="1" customWidth="1"/>
    <col min="13886" max="13886" width="6.19921875" style="1" customWidth="1"/>
    <col min="13887" max="13887" width="8.19921875" style="1" customWidth="1"/>
    <col min="13888" max="13892" width="11.3984375" style="1"/>
    <col min="13893" max="13893" width="6.796875" style="1" bestFit="1" customWidth="1"/>
    <col min="13894" max="13897" width="11.3984375" style="1"/>
    <col min="13898" max="13901" width="13.796875" style="1" bestFit="1" customWidth="1"/>
    <col min="13902" max="13902" width="14" style="1" bestFit="1" customWidth="1"/>
    <col min="13903" max="13903" width="13.3984375" style="1" bestFit="1" customWidth="1"/>
    <col min="13904" max="13905" width="14" style="1" bestFit="1" customWidth="1"/>
    <col min="13906" max="13906" width="13.3984375" style="1" bestFit="1" customWidth="1"/>
    <col min="13907" max="13908" width="12.796875" style="1" bestFit="1" customWidth="1"/>
    <col min="13909" max="13909" width="13.796875" style="1" bestFit="1" customWidth="1"/>
    <col min="13910" max="13910" width="13.3984375" style="1" bestFit="1" customWidth="1"/>
    <col min="13911" max="13911" width="19.796875" style="1" bestFit="1" customWidth="1"/>
    <col min="13912" max="13912" width="14" style="1" bestFit="1" customWidth="1"/>
    <col min="13913" max="13913" width="13.3984375" style="1" bestFit="1" customWidth="1"/>
    <col min="13914" max="13914" width="19.19921875" style="1" bestFit="1" customWidth="1"/>
    <col min="13915" max="13915" width="14.3984375" style="1" bestFit="1" customWidth="1"/>
    <col min="13916" max="13916" width="13.19921875" style="1" bestFit="1" customWidth="1"/>
    <col min="13917" max="13917" width="14.3984375" style="1" bestFit="1" customWidth="1"/>
    <col min="13918" max="13918" width="14.19921875" style="1" bestFit="1" customWidth="1"/>
    <col min="13919" max="13922" width="13.796875" style="1" bestFit="1" customWidth="1"/>
    <col min="13923" max="13923" width="13.19921875" style="1" bestFit="1" customWidth="1"/>
    <col min="13924" max="13924" width="12.796875" style="1" bestFit="1" customWidth="1"/>
    <col min="13925" max="13927" width="13.796875" style="1" bestFit="1" customWidth="1"/>
    <col min="13928" max="13928" width="14.19921875" style="1" bestFit="1" customWidth="1"/>
    <col min="13929" max="13929" width="14.3984375" style="1" bestFit="1" customWidth="1"/>
    <col min="13930" max="13930" width="13.796875" style="1" bestFit="1" customWidth="1"/>
    <col min="13931" max="13931" width="14" style="1" bestFit="1" customWidth="1"/>
    <col min="13932" max="13932" width="13.796875" style="1" bestFit="1" customWidth="1"/>
    <col min="13933" max="13934" width="14" style="1" bestFit="1" customWidth="1"/>
    <col min="13935" max="13935" width="13.3984375" style="1" bestFit="1" customWidth="1"/>
    <col min="13936" max="13936" width="14.3984375" style="1" bestFit="1" customWidth="1"/>
    <col min="13937" max="13937" width="14" style="1" bestFit="1" customWidth="1"/>
    <col min="13938" max="13939" width="13.796875" style="1" bestFit="1" customWidth="1"/>
    <col min="13940" max="13940" width="15.19921875" style="1" bestFit="1" customWidth="1"/>
    <col min="13941" max="13946" width="11.3984375" style="1"/>
    <col min="13947" max="13948" width="14.19921875" style="1" bestFit="1" customWidth="1"/>
    <col min="13949" max="14070" width="11.3984375" style="1"/>
    <col min="14071" max="14071" width="7" style="1" bestFit="1" customWidth="1"/>
    <col min="14072" max="14072" width="14.3984375" style="1" bestFit="1" customWidth="1"/>
    <col min="14073" max="14073" width="10.19921875" style="1" bestFit="1" customWidth="1"/>
    <col min="14074" max="14074" width="13.19921875" style="1" bestFit="1" customWidth="1"/>
    <col min="14075" max="14075" width="13.19921875" style="1" customWidth="1"/>
    <col min="14076" max="14076" width="11.796875" style="1" bestFit="1" customWidth="1"/>
    <col min="14077" max="14077" width="16.3984375" style="1" bestFit="1" customWidth="1"/>
    <col min="14078" max="14079" width="10.19921875" style="1" customWidth="1"/>
    <col min="14080" max="14081" width="10" style="1" bestFit="1" customWidth="1"/>
    <col min="14082" max="14082" width="11.19921875" style="1" bestFit="1" customWidth="1"/>
    <col min="14083" max="14083" width="11.3984375" style="1" bestFit="1" customWidth="1"/>
    <col min="14084" max="14085" width="14.796875" style="1" bestFit="1" customWidth="1"/>
    <col min="14086" max="14086" width="9.19921875" style="1" bestFit="1" customWidth="1"/>
    <col min="14087" max="14087" width="15.796875" style="1" bestFit="1" customWidth="1"/>
    <col min="14088" max="14088" width="9.3984375" style="1" bestFit="1" customWidth="1"/>
    <col min="14089" max="14089" width="11.796875" style="1" bestFit="1" customWidth="1"/>
    <col min="14090" max="14090" width="14.796875" style="1" bestFit="1" customWidth="1"/>
    <col min="14091" max="14092" width="10" style="1" bestFit="1" customWidth="1"/>
    <col min="14093" max="14093" width="9.3984375" style="1" bestFit="1" customWidth="1"/>
    <col min="14094" max="14094" width="14.796875" style="1" bestFit="1" customWidth="1"/>
    <col min="14095" max="14095" width="9.3984375" style="1" bestFit="1" customWidth="1"/>
    <col min="14096" max="14096" width="10" style="1" bestFit="1" customWidth="1"/>
    <col min="14097" max="14097" width="10.19921875" style="1" bestFit="1" customWidth="1"/>
    <col min="14098" max="14098" width="9.3984375" style="1" bestFit="1" customWidth="1"/>
    <col min="14099" max="14100" width="8.796875" style="1" bestFit="1" customWidth="1"/>
    <col min="14101" max="14101" width="10" style="1" bestFit="1" customWidth="1"/>
    <col min="14102" max="14102" width="9.3984375" style="1" bestFit="1" customWidth="1"/>
    <col min="14103" max="14103" width="16" style="1" bestFit="1" customWidth="1"/>
    <col min="14104" max="14104" width="10" style="1" bestFit="1" customWidth="1"/>
    <col min="14105" max="14105" width="9.3984375" style="1" bestFit="1" customWidth="1"/>
    <col min="14106" max="14106" width="15" style="1" bestFit="1" customWidth="1"/>
    <col min="14107" max="14107" width="9.796875" style="1" bestFit="1" customWidth="1"/>
    <col min="14108" max="14108" width="9.19921875" style="1" bestFit="1" customWidth="1"/>
    <col min="14109" max="14110" width="10.19921875" style="1" bestFit="1" customWidth="1"/>
    <col min="14111" max="14111" width="10" style="1" bestFit="1" customWidth="1"/>
    <col min="14112" max="14112" width="9.796875" style="1" bestFit="1" customWidth="1"/>
    <col min="14113" max="14114" width="10" style="1" bestFit="1" customWidth="1"/>
    <col min="14115" max="14115" width="9.19921875" style="1" bestFit="1" customWidth="1"/>
    <col min="14116" max="14116" width="14" style="1" bestFit="1" customWidth="1"/>
    <col min="14117" max="14117" width="9.796875" style="1" bestFit="1" customWidth="1"/>
    <col min="14118" max="14118" width="10" style="1" bestFit="1" customWidth="1"/>
    <col min="14119" max="14119" width="9.3984375" style="1" bestFit="1" customWidth="1"/>
    <col min="14120" max="14120" width="10.19921875" style="1" bestFit="1" customWidth="1"/>
    <col min="14121" max="14121" width="10.3984375" style="1" bestFit="1" customWidth="1"/>
    <col min="14122" max="14122" width="10" style="1" bestFit="1" customWidth="1"/>
    <col min="14123" max="14123" width="10.19921875" style="1" bestFit="1" customWidth="1"/>
    <col min="14124" max="14124" width="10" style="1" bestFit="1" customWidth="1"/>
    <col min="14125" max="14126" width="10.19921875" style="1" bestFit="1" customWidth="1"/>
    <col min="14127" max="14127" width="9.3984375" style="1" bestFit="1" customWidth="1"/>
    <col min="14128" max="14128" width="10.3984375" style="1" bestFit="1" customWidth="1"/>
    <col min="14129" max="14129" width="10" style="1" bestFit="1" customWidth="1"/>
    <col min="14130" max="14130" width="9.796875" style="1" bestFit="1" customWidth="1"/>
    <col min="14131" max="14132" width="11.3984375" style="1"/>
    <col min="14133" max="14133" width="10" style="1" bestFit="1" customWidth="1"/>
    <col min="14134" max="14134" width="11.19921875" style="1" bestFit="1" customWidth="1"/>
    <col min="14135" max="14135" width="11.19921875" style="1" customWidth="1"/>
    <col min="14136" max="14136" width="7" style="1" bestFit="1" customWidth="1"/>
    <col min="14137" max="14138" width="6.796875" style="1" bestFit="1" customWidth="1"/>
    <col min="14139" max="14139" width="9" style="1" bestFit="1" customWidth="1"/>
    <col min="14140" max="14140" width="9.19921875" style="1" bestFit="1" customWidth="1"/>
    <col min="14141" max="14141" width="14.3984375" style="1" bestFit="1" customWidth="1"/>
    <col min="14142" max="14142" width="6.19921875" style="1" customWidth="1"/>
    <col min="14143" max="14143" width="8.19921875" style="1" customWidth="1"/>
    <col min="14144" max="14148" width="11.3984375" style="1"/>
    <col min="14149" max="14149" width="6.796875" style="1" bestFit="1" customWidth="1"/>
    <col min="14150" max="14153" width="11.3984375" style="1"/>
    <col min="14154" max="14157" width="13.796875" style="1" bestFit="1" customWidth="1"/>
    <col min="14158" max="14158" width="14" style="1" bestFit="1" customWidth="1"/>
    <col min="14159" max="14159" width="13.3984375" style="1" bestFit="1" customWidth="1"/>
    <col min="14160" max="14161" width="14" style="1" bestFit="1" customWidth="1"/>
    <col min="14162" max="14162" width="13.3984375" style="1" bestFit="1" customWidth="1"/>
    <col min="14163" max="14164" width="12.796875" style="1" bestFit="1" customWidth="1"/>
    <col min="14165" max="14165" width="13.796875" style="1" bestFit="1" customWidth="1"/>
    <col min="14166" max="14166" width="13.3984375" style="1" bestFit="1" customWidth="1"/>
    <col min="14167" max="14167" width="19.796875" style="1" bestFit="1" customWidth="1"/>
    <col min="14168" max="14168" width="14" style="1" bestFit="1" customWidth="1"/>
    <col min="14169" max="14169" width="13.3984375" style="1" bestFit="1" customWidth="1"/>
    <col min="14170" max="14170" width="19.19921875" style="1" bestFit="1" customWidth="1"/>
    <col min="14171" max="14171" width="14.3984375" style="1" bestFit="1" customWidth="1"/>
    <col min="14172" max="14172" width="13.19921875" style="1" bestFit="1" customWidth="1"/>
    <col min="14173" max="14173" width="14.3984375" style="1" bestFit="1" customWidth="1"/>
    <col min="14174" max="14174" width="14.19921875" style="1" bestFit="1" customWidth="1"/>
    <col min="14175" max="14178" width="13.796875" style="1" bestFit="1" customWidth="1"/>
    <col min="14179" max="14179" width="13.19921875" style="1" bestFit="1" customWidth="1"/>
    <col min="14180" max="14180" width="12.796875" style="1" bestFit="1" customWidth="1"/>
    <col min="14181" max="14183" width="13.796875" style="1" bestFit="1" customWidth="1"/>
    <col min="14184" max="14184" width="14.19921875" style="1" bestFit="1" customWidth="1"/>
    <col min="14185" max="14185" width="14.3984375" style="1" bestFit="1" customWidth="1"/>
    <col min="14186" max="14186" width="13.796875" style="1" bestFit="1" customWidth="1"/>
    <col min="14187" max="14187" width="14" style="1" bestFit="1" customWidth="1"/>
    <col min="14188" max="14188" width="13.796875" style="1" bestFit="1" customWidth="1"/>
    <col min="14189" max="14190" width="14" style="1" bestFit="1" customWidth="1"/>
    <col min="14191" max="14191" width="13.3984375" style="1" bestFit="1" customWidth="1"/>
    <col min="14192" max="14192" width="14.3984375" style="1" bestFit="1" customWidth="1"/>
    <col min="14193" max="14193" width="14" style="1" bestFit="1" customWidth="1"/>
    <col min="14194" max="14195" width="13.796875" style="1" bestFit="1" customWidth="1"/>
    <col min="14196" max="14196" width="15.19921875" style="1" bestFit="1" customWidth="1"/>
    <col min="14197" max="14202" width="11.3984375" style="1"/>
    <col min="14203" max="14204" width="14.19921875" style="1" bestFit="1" customWidth="1"/>
    <col min="14205" max="14326" width="11.3984375" style="1"/>
    <col min="14327" max="14327" width="7" style="1" bestFit="1" customWidth="1"/>
    <col min="14328" max="14328" width="14.3984375" style="1" bestFit="1" customWidth="1"/>
    <col min="14329" max="14329" width="10.19921875" style="1" bestFit="1" customWidth="1"/>
    <col min="14330" max="14330" width="13.19921875" style="1" bestFit="1" customWidth="1"/>
    <col min="14331" max="14331" width="13.19921875" style="1" customWidth="1"/>
    <col min="14332" max="14332" width="11.796875" style="1" bestFit="1" customWidth="1"/>
    <col min="14333" max="14333" width="16.3984375" style="1" bestFit="1" customWidth="1"/>
    <col min="14334" max="14335" width="10.19921875" style="1" customWidth="1"/>
    <col min="14336" max="14337" width="10" style="1" bestFit="1" customWidth="1"/>
    <col min="14338" max="14338" width="11.19921875" style="1" bestFit="1" customWidth="1"/>
    <col min="14339" max="14339" width="11.3984375" style="1" bestFit="1" customWidth="1"/>
    <col min="14340" max="14341" width="14.796875" style="1" bestFit="1" customWidth="1"/>
    <col min="14342" max="14342" width="9.19921875" style="1" bestFit="1" customWidth="1"/>
    <col min="14343" max="14343" width="15.796875" style="1" bestFit="1" customWidth="1"/>
    <col min="14344" max="14344" width="9.3984375" style="1" bestFit="1" customWidth="1"/>
    <col min="14345" max="14345" width="11.796875" style="1" bestFit="1" customWidth="1"/>
    <col min="14346" max="14346" width="14.796875" style="1" bestFit="1" customWidth="1"/>
    <col min="14347" max="14348" width="10" style="1" bestFit="1" customWidth="1"/>
    <col min="14349" max="14349" width="9.3984375" style="1" bestFit="1" customWidth="1"/>
    <col min="14350" max="14350" width="14.796875" style="1" bestFit="1" customWidth="1"/>
    <col min="14351" max="14351" width="9.3984375" style="1" bestFit="1" customWidth="1"/>
    <col min="14352" max="14352" width="10" style="1" bestFit="1" customWidth="1"/>
    <col min="14353" max="14353" width="10.19921875" style="1" bestFit="1" customWidth="1"/>
    <col min="14354" max="14354" width="9.3984375" style="1" bestFit="1" customWidth="1"/>
    <col min="14355" max="14356" width="8.796875" style="1" bestFit="1" customWidth="1"/>
    <col min="14357" max="14357" width="10" style="1" bestFit="1" customWidth="1"/>
    <col min="14358" max="14358" width="9.3984375" style="1" bestFit="1" customWidth="1"/>
    <col min="14359" max="14359" width="16" style="1" bestFit="1" customWidth="1"/>
    <col min="14360" max="14360" width="10" style="1" bestFit="1" customWidth="1"/>
    <col min="14361" max="14361" width="9.3984375" style="1" bestFit="1" customWidth="1"/>
    <col min="14362" max="14362" width="15" style="1" bestFit="1" customWidth="1"/>
    <col min="14363" max="14363" width="9.796875" style="1" bestFit="1" customWidth="1"/>
    <col min="14364" max="14364" width="9.19921875" style="1" bestFit="1" customWidth="1"/>
    <col min="14365" max="14366" width="10.19921875" style="1" bestFit="1" customWidth="1"/>
    <col min="14367" max="14367" width="10" style="1" bestFit="1" customWidth="1"/>
    <col min="14368" max="14368" width="9.796875" style="1" bestFit="1" customWidth="1"/>
    <col min="14369" max="14370" width="10" style="1" bestFit="1" customWidth="1"/>
    <col min="14371" max="14371" width="9.19921875" style="1" bestFit="1" customWidth="1"/>
    <col min="14372" max="14372" width="14" style="1" bestFit="1" customWidth="1"/>
    <col min="14373" max="14373" width="9.796875" style="1" bestFit="1" customWidth="1"/>
    <col min="14374" max="14374" width="10" style="1" bestFit="1" customWidth="1"/>
    <col min="14375" max="14375" width="9.3984375" style="1" bestFit="1" customWidth="1"/>
    <col min="14376" max="14376" width="10.19921875" style="1" bestFit="1" customWidth="1"/>
    <col min="14377" max="14377" width="10.3984375" style="1" bestFit="1" customWidth="1"/>
    <col min="14378" max="14378" width="10" style="1" bestFit="1" customWidth="1"/>
    <col min="14379" max="14379" width="10.19921875" style="1" bestFit="1" customWidth="1"/>
    <col min="14380" max="14380" width="10" style="1" bestFit="1" customWidth="1"/>
    <col min="14381" max="14382" width="10.19921875" style="1" bestFit="1" customWidth="1"/>
    <col min="14383" max="14383" width="9.3984375" style="1" bestFit="1" customWidth="1"/>
    <col min="14384" max="14384" width="10.3984375" style="1" bestFit="1" customWidth="1"/>
    <col min="14385" max="14385" width="10" style="1" bestFit="1" customWidth="1"/>
    <col min="14386" max="14386" width="9.796875" style="1" bestFit="1" customWidth="1"/>
    <col min="14387" max="14388" width="11.3984375" style="1"/>
    <col min="14389" max="14389" width="10" style="1" bestFit="1" customWidth="1"/>
    <col min="14390" max="14390" width="11.19921875" style="1" bestFit="1" customWidth="1"/>
    <col min="14391" max="14391" width="11.19921875" style="1" customWidth="1"/>
    <col min="14392" max="14392" width="7" style="1" bestFit="1" customWidth="1"/>
    <col min="14393" max="14394" width="6.796875" style="1" bestFit="1" customWidth="1"/>
    <col min="14395" max="14395" width="9" style="1" bestFit="1" customWidth="1"/>
    <col min="14396" max="14396" width="9.19921875" style="1" bestFit="1" customWidth="1"/>
    <col min="14397" max="14397" width="14.3984375" style="1" bestFit="1" customWidth="1"/>
    <col min="14398" max="14398" width="6.19921875" style="1" customWidth="1"/>
    <col min="14399" max="14399" width="8.19921875" style="1" customWidth="1"/>
    <col min="14400" max="14404" width="11.3984375" style="1"/>
    <col min="14405" max="14405" width="6.796875" style="1" bestFit="1" customWidth="1"/>
    <col min="14406" max="14409" width="11.3984375" style="1"/>
    <col min="14410" max="14413" width="13.796875" style="1" bestFit="1" customWidth="1"/>
    <col min="14414" max="14414" width="14" style="1" bestFit="1" customWidth="1"/>
    <col min="14415" max="14415" width="13.3984375" style="1" bestFit="1" customWidth="1"/>
    <col min="14416" max="14417" width="14" style="1" bestFit="1" customWidth="1"/>
    <col min="14418" max="14418" width="13.3984375" style="1" bestFit="1" customWidth="1"/>
    <col min="14419" max="14420" width="12.796875" style="1" bestFit="1" customWidth="1"/>
    <col min="14421" max="14421" width="13.796875" style="1" bestFit="1" customWidth="1"/>
    <col min="14422" max="14422" width="13.3984375" style="1" bestFit="1" customWidth="1"/>
    <col min="14423" max="14423" width="19.796875" style="1" bestFit="1" customWidth="1"/>
    <col min="14424" max="14424" width="14" style="1" bestFit="1" customWidth="1"/>
    <col min="14425" max="14425" width="13.3984375" style="1" bestFit="1" customWidth="1"/>
    <col min="14426" max="14426" width="19.19921875" style="1" bestFit="1" customWidth="1"/>
    <col min="14427" max="14427" width="14.3984375" style="1" bestFit="1" customWidth="1"/>
    <col min="14428" max="14428" width="13.19921875" style="1" bestFit="1" customWidth="1"/>
    <col min="14429" max="14429" width="14.3984375" style="1" bestFit="1" customWidth="1"/>
    <col min="14430" max="14430" width="14.19921875" style="1" bestFit="1" customWidth="1"/>
    <col min="14431" max="14434" width="13.796875" style="1" bestFit="1" customWidth="1"/>
    <col min="14435" max="14435" width="13.19921875" style="1" bestFit="1" customWidth="1"/>
    <col min="14436" max="14436" width="12.796875" style="1" bestFit="1" customWidth="1"/>
    <col min="14437" max="14439" width="13.796875" style="1" bestFit="1" customWidth="1"/>
    <col min="14440" max="14440" width="14.19921875" style="1" bestFit="1" customWidth="1"/>
    <col min="14441" max="14441" width="14.3984375" style="1" bestFit="1" customWidth="1"/>
    <col min="14442" max="14442" width="13.796875" style="1" bestFit="1" customWidth="1"/>
    <col min="14443" max="14443" width="14" style="1" bestFit="1" customWidth="1"/>
    <col min="14444" max="14444" width="13.796875" style="1" bestFit="1" customWidth="1"/>
    <col min="14445" max="14446" width="14" style="1" bestFit="1" customWidth="1"/>
    <col min="14447" max="14447" width="13.3984375" style="1" bestFit="1" customWidth="1"/>
    <col min="14448" max="14448" width="14.3984375" style="1" bestFit="1" customWidth="1"/>
    <col min="14449" max="14449" width="14" style="1" bestFit="1" customWidth="1"/>
    <col min="14450" max="14451" width="13.796875" style="1" bestFit="1" customWidth="1"/>
    <col min="14452" max="14452" width="15.19921875" style="1" bestFit="1" customWidth="1"/>
    <col min="14453" max="14458" width="11.3984375" style="1"/>
    <col min="14459" max="14460" width="14.19921875" style="1" bestFit="1" customWidth="1"/>
    <col min="14461" max="14582" width="11.3984375" style="1"/>
    <col min="14583" max="14583" width="7" style="1" bestFit="1" customWidth="1"/>
    <col min="14584" max="14584" width="14.3984375" style="1" bestFit="1" customWidth="1"/>
    <col min="14585" max="14585" width="10.19921875" style="1" bestFit="1" customWidth="1"/>
    <col min="14586" max="14586" width="13.19921875" style="1" bestFit="1" customWidth="1"/>
    <col min="14587" max="14587" width="13.19921875" style="1" customWidth="1"/>
    <col min="14588" max="14588" width="11.796875" style="1" bestFit="1" customWidth="1"/>
    <col min="14589" max="14589" width="16.3984375" style="1" bestFit="1" customWidth="1"/>
    <col min="14590" max="14591" width="10.19921875" style="1" customWidth="1"/>
    <col min="14592" max="14593" width="10" style="1" bestFit="1" customWidth="1"/>
    <col min="14594" max="14594" width="11.19921875" style="1" bestFit="1" customWidth="1"/>
    <col min="14595" max="14595" width="11.3984375" style="1" bestFit="1" customWidth="1"/>
    <col min="14596" max="14597" width="14.796875" style="1" bestFit="1" customWidth="1"/>
    <col min="14598" max="14598" width="9.19921875" style="1" bestFit="1" customWidth="1"/>
    <col min="14599" max="14599" width="15.796875" style="1" bestFit="1" customWidth="1"/>
    <col min="14600" max="14600" width="9.3984375" style="1" bestFit="1" customWidth="1"/>
    <col min="14601" max="14601" width="11.796875" style="1" bestFit="1" customWidth="1"/>
    <col min="14602" max="14602" width="14.796875" style="1" bestFit="1" customWidth="1"/>
    <col min="14603" max="14604" width="10" style="1" bestFit="1" customWidth="1"/>
    <col min="14605" max="14605" width="9.3984375" style="1" bestFit="1" customWidth="1"/>
    <col min="14606" max="14606" width="14.796875" style="1" bestFit="1" customWidth="1"/>
    <col min="14607" max="14607" width="9.3984375" style="1" bestFit="1" customWidth="1"/>
    <col min="14608" max="14608" width="10" style="1" bestFit="1" customWidth="1"/>
    <col min="14609" max="14609" width="10.19921875" style="1" bestFit="1" customWidth="1"/>
    <col min="14610" max="14610" width="9.3984375" style="1" bestFit="1" customWidth="1"/>
    <col min="14611" max="14612" width="8.796875" style="1" bestFit="1" customWidth="1"/>
    <col min="14613" max="14613" width="10" style="1" bestFit="1" customWidth="1"/>
    <col min="14614" max="14614" width="9.3984375" style="1" bestFit="1" customWidth="1"/>
    <col min="14615" max="14615" width="16" style="1" bestFit="1" customWidth="1"/>
    <col min="14616" max="14616" width="10" style="1" bestFit="1" customWidth="1"/>
    <col min="14617" max="14617" width="9.3984375" style="1" bestFit="1" customWidth="1"/>
    <col min="14618" max="14618" width="15" style="1" bestFit="1" customWidth="1"/>
    <col min="14619" max="14619" width="9.796875" style="1" bestFit="1" customWidth="1"/>
    <col min="14620" max="14620" width="9.19921875" style="1" bestFit="1" customWidth="1"/>
    <col min="14621" max="14622" width="10.19921875" style="1" bestFit="1" customWidth="1"/>
    <col min="14623" max="14623" width="10" style="1" bestFit="1" customWidth="1"/>
    <col min="14624" max="14624" width="9.796875" style="1" bestFit="1" customWidth="1"/>
    <col min="14625" max="14626" width="10" style="1" bestFit="1" customWidth="1"/>
    <col min="14627" max="14627" width="9.19921875" style="1" bestFit="1" customWidth="1"/>
    <col min="14628" max="14628" width="14" style="1" bestFit="1" customWidth="1"/>
    <col min="14629" max="14629" width="9.796875" style="1" bestFit="1" customWidth="1"/>
    <col min="14630" max="14630" width="10" style="1" bestFit="1" customWidth="1"/>
    <col min="14631" max="14631" width="9.3984375" style="1" bestFit="1" customWidth="1"/>
    <col min="14632" max="14632" width="10.19921875" style="1" bestFit="1" customWidth="1"/>
    <col min="14633" max="14633" width="10.3984375" style="1" bestFit="1" customWidth="1"/>
    <col min="14634" max="14634" width="10" style="1" bestFit="1" customWidth="1"/>
    <col min="14635" max="14635" width="10.19921875" style="1" bestFit="1" customWidth="1"/>
    <col min="14636" max="14636" width="10" style="1" bestFit="1" customWidth="1"/>
    <col min="14637" max="14638" width="10.19921875" style="1" bestFit="1" customWidth="1"/>
    <col min="14639" max="14639" width="9.3984375" style="1" bestFit="1" customWidth="1"/>
    <col min="14640" max="14640" width="10.3984375" style="1" bestFit="1" customWidth="1"/>
    <col min="14641" max="14641" width="10" style="1" bestFit="1" customWidth="1"/>
    <col min="14642" max="14642" width="9.796875" style="1" bestFit="1" customWidth="1"/>
    <col min="14643" max="14644" width="11.3984375" style="1"/>
    <col min="14645" max="14645" width="10" style="1" bestFit="1" customWidth="1"/>
    <col min="14646" max="14646" width="11.19921875" style="1" bestFit="1" customWidth="1"/>
    <col min="14647" max="14647" width="11.19921875" style="1" customWidth="1"/>
    <col min="14648" max="14648" width="7" style="1" bestFit="1" customWidth="1"/>
    <col min="14649" max="14650" width="6.796875" style="1" bestFit="1" customWidth="1"/>
    <col min="14651" max="14651" width="9" style="1" bestFit="1" customWidth="1"/>
    <col min="14652" max="14652" width="9.19921875" style="1" bestFit="1" customWidth="1"/>
    <col min="14653" max="14653" width="14.3984375" style="1" bestFit="1" customWidth="1"/>
    <col min="14654" max="14654" width="6.19921875" style="1" customWidth="1"/>
    <col min="14655" max="14655" width="8.19921875" style="1" customWidth="1"/>
    <col min="14656" max="14660" width="11.3984375" style="1"/>
    <col min="14661" max="14661" width="6.796875" style="1" bestFit="1" customWidth="1"/>
    <col min="14662" max="14665" width="11.3984375" style="1"/>
    <col min="14666" max="14669" width="13.796875" style="1" bestFit="1" customWidth="1"/>
    <col min="14670" max="14670" width="14" style="1" bestFit="1" customWidth="1"/>
    <col min="14671" max="14671" width="13.3984375" style="1" bestFit="1" customWidth="1"/>
    <col min="14672" max="14673" width="14" style="1" bestFit="1" customWidth="1"/>
    <col min="14674" max="14674" width="13.3984375" style="1" bestFit="1" customWidth="1"/>
    <col min="14675" max="14676" width="12.796875" style="1" bestFit="1" customWidth="1"/>
    <col min="14677" max="14677" width="13.796875" style="1" bestFit="1" customWidth="1"/>
    <col min="14678" max="14678" width="13.3984375" style="1" bestFit="1" customWidth="1"/>
    <col min="14679" max="14679" width="19.796875" style="1" bestFit="1" customWidth="1"/>
    <col min="14680" max="14680" width="14" style="1" bestFit="1" customWidth="1"/>
    <col min="14681" max="14681" width="13.3984375" style="1" bestFit="1" customWidth="1"/>
    <col min="14682" max="14682" width="19.19921875" style="1" bestFit="1" customWidth="1"/>
    <col min="14683" max="14683" width="14.3984375" style="1" bestFit="1" customWidth="1"/>
    <col min="14684" max="14684" width="13.19921875" style="1" bestFit="1" customWidth="1"/>
    <col min="14685" max="14685" width="14.3984375" style="1" bestFit="1" customWidth="1"/>
    <col min="14686" max="14686" width="14.19921875" style="1" bestFit="1" customWidth="1"/>
    <col min="14687" max="14690" width="13.796875" style="1" bestFit="1" customWidth="1"/>
    <col min="14691" max="14691" width="13.19921875" style="1" bestFit="1" customWidth="1"/>
    <col min="14692" max="14692" width="12.796875" style="1" bestFit="1" customWidth="1"/>
    <col min="14693" max="14695" width="13.796875" style="1" bestFit="1" customWidth="1"/>
    <col min="14696" max="14696" width="14.19921875" style="1" bestFit="1" customWidth="1"/>
    <col min="14697" max="14697" width="14.3984375" style="1" bestFit="1" customWidth="1"/>
    <col min="14698" max="14698" width="13.796875" style="1" bestFit="1" customWidth="1"/>
    <col min="14699" max="14699" width="14" style="1" bestFit="1" customWidth="1"/>
    <col min="14700" max="14700" width="13.796875" style="1" bestFit="1" customWidth="1"/>
    <col min="14701" max="14702" width="14" style="1" bestFit="1" customWidth="1"/>
    <col min="14703" max="14703" width="13.3984375" style="1" bestFit="1" customWidth="1"/>
    <col min="14704" max="14704" width="14.3984375" style="1" bestFit="1" customWidth="1"/>
    <col min="14705" max="14705" width="14" style="1" bestFit="1" customWidth="1"/>
    <col min="14706" max="14707" width="13.796875" style="1" bestFit="1" customWidth="1"/>
    <col min="14708" max="14708" width="15.19921875" style="1" bestFit="1" customWidth="1"/>
    <col min="14709" max="14714" width="11.3984375" style="1"/>
    <col min="14715" max="14716" width="14.19921875" style="1" bestFit="1" customWidth="1"/>
    <col min="14717" max="14838" width="11.3984375" style="1"/>
    <col min="14839" max="14839" width="7" style="1" bestFit="1" customWidth="1"/>
    <col min="14840" max="14840" width="14.3984375" style="1" bestFit="1" customWidth="1"/>
    <col min="14841" max="14841" width="10.19921875" style="1" bestFit="1" customWidth="1"/>
    <col min="14842" max="14842" width="13.19921875" style="1" bestFit="1" customWidth="1"/>
    <col min="14843" max="14843" width="13.19921875" style="1" customWidth="1"/>
    <col min="14844" max="14844" width="11.796875" style="1" bestFit="1" customWidth="1"/>
    <col min="14845" max="14845" width="16.3984375" style="1" bestFit="1" customWidth="1"/>
    <col min="14846" max="14847" width="10.19921875" style="1" customWidth="1"/>
    <col min="14848" max="14849" width="10" style="1" bestFit="1" customWidth="1"/>
    <col min="14850" max="14850" width="11.19921875" style="1" bestFit="1" customWidth="1"/>
    <col min="14851" max="14851" width="11.3984375" style="1" bestFit="1" customWidth="1"/>
    <col min="14852" max="14853" width="14.796875" style="1" bestFit="1" customWidth="1"/>
    <col min="14854" max="14854" width="9.19921875" style="1" bestFit="1" customWidth="1"/>
    <col min="14855" max="14855" width="15.796875" style="1" bestFit="1" customWidth="1"/>
    <col min="14856" max="14856" width="9.3984375" style="1" bestFit="1" customWidth="1"/>
    <col min="14857" max="14857" width="11.796875" style="1" bestFit="1" customWidth="1"/>
    <col min="14858" max="14858" width="14.796875" style="1" bestFit="1" customWidth="1"/>
    <col min="14859" max="14860" width="10" style="1" bestFit="1" customWidth="1"/>
    <col min="14861" max="14861" width="9.3984375" style="1" bestFit="1" customWidth="1"/>
    <col min="14862" max="14862" width="14.796875" style="1" bestFit="1" customWidth="1"/>
    <col min="14863" max="14863" width="9.3984375" style="1" bestFit="1" customWidth="1"/>
    <col min="14864" max="14864" width="10" style="1" bestFit="1" customWidth="1"/>
    <col min="14865" max="14865" width="10.19921875" style="1" bestFit="1" customWidth="1"/>
    <col min="14866" max="14866" width="9.3984375" style="1" bestFit="1" customWidth="1"/>
    <col min="14867" max="14868" width="8.796875" style="1" bestFit="1" customWidth="1"/>
    <col min="14869" max="14869" width="10" style="1" bestFit="1" customWidth="1"/>
    <col min="14870" max="14870" width="9.3984375" style="1" bestFit="1" customWidth="1"/>
    <col min="14871" max="14871" width="16" style="1" bestFit="1" customWidth="1"/>
    <col min="14872" max="14872" width="10" style="1" bestFit="1" customWidth="1"/>
    <col min="14873" max="14873" width="9.3984375" style="1" bestFit="1" customWidth="1"/>
    <col min="14874" max="14874" width="15" style="1" bestFit="1" customWidth="1"/>
    <col min="14875" max="14875" width="9.796875" style="1" bestFit="1" customWidth="1"/>
    <col min="14876" max="14876" width="9.19921875" style="1" bestFit="1" customWidth="1"/>
    <col min="14877" max="14878" width="10.19921875" style="1" bestFit="1" customWidth="1"/>
    <col min="14879" max="14879" width="10" style="1" bestFit="1" customWidth="1"/>
    <col min="14880" max="14880" width="9.796875" style="1" bestFit="1" customWidth="1"/>
    <col min="14881" max="14882" width="10" style="1" bestFit="1" customWidth="1"/>
    <col min="14883" max="14883" width="9.19921875" style="1" bestFit="1" customWidth="1"/>
    <col min="14884" max="14884" width="14" style="1" bestFit="1" customWidth="1"/>
    <col min="14885" max="14885" width="9.796875" style="1" bestFit="1" customWidth="1"/>
    <col min="14886" max="14886" width="10" style="1" bestFit="1" customWidth="1"/>
    <col min="14887" max="14887" width="9.3984375" style="1" bestFit="1" customWidth="1"/>
    <col min="14888" max="14888" width="10.19921875" style="1" bestFit="1" customWidth="1"/>
    <col min="14889" max="14889" width="10.3984375" style="1" bestFit="1" customWidth="1"/>
    <col min="14890" max="14890" width="10" style="1" bestFit="1" customWidth="1"/>
    <col min="14891" max="14891" width="10.19921875" style="1" bestFit="1" customWidth="1"/>
    <col min="14892" max="14892" width="10" style="1" bestFit="1" customWidth="1"/>
    <col min="14893" max="14894" width="10.19921875" style="1" bestFit="1" customWidth="1"/>
    <col min="14895" max="14895" width="9.3984375" style="1" bestFit="1" customWidth="1"/>
    <col min="14896" max="14896" width="10.3984375" style="1" bestFit="1" customWidth="1"/>
    <col min="14897" max="14897" width="10" style="1" bestFit="1" customWidth="1"/>
    <col min="14898" max="14898" width="9.796875" style="1" bestFit="1" customWidth="1"/>
    <col min="14899" max="14900" width="11.3984375" style="1"/>
    <col min="14901" max="14901" width="10" style="1" bestFit="1" customWidth="1"/>
    <col min="14902" max="14902" width="11.19921875" style="1" bestFit="1" customWidth="1"/>
    <col min="14903" max="14903" width="11.19921875" style="1" customWidth="1"/>
    <col min="14904" max="14904" width="7" style="1" bestFit="1" customWidth="1"/>
    <col min="14905" max="14906" width="6.796875" style="1" bestFit="1" customWidth="1"/>
    <col min="14907" max="14907" width="9" style="1" bestFit="1" customWidth="1"/>
    <col min="14908" max="14908" width="9.19921875" style="1" bestFit="1" customWidth="1"/>
    <col min="14909" max="14909" width="14.3984375" style="1" bestFit="1" customWidth="1"/>
    <col min="14910" max="14910" width="6.19921875" style="1" customWidth="1"/>
    <col min="14911" max="14911" width="8.19921875" style="1" customWidth="1"/>
    <col min="14912" max="14916" width="11.3984375" style="1"/>
    <col min="14917" max="14917" width="6.796875" style="1" bestFit="1" customWidth="1"/>
    <col min="14918" max="14921" width="11.3984375" style="1"/>
    <col min="14922" max="14925" width="13.796875" style="1" bestFit="1" customWidth="1"/>
    <col min="14926" max="14926" width="14" style="1" bestFit="1" customWidth="1"/>
    <col min="14927" max="14927" width="13.3984375" style="1" bestFit="1" customWidth="1"/>
    <col min="14928" max="14929" width="14" style="1" bestFit="1" customWidth="1"/>
    <col min="14930" max="14930" width="13.3984375" style="1" bestFit="1" customWidth="1"/>
    <col min="14931" max="14932" width="12.796875" style="1" bestFit="1" customWidth="1"/>
    <col min="14933" max="14933" width="13.796875" style="1" bestFit="1" customWidth="1"/>
    <col min="14934" max="14934" width="13.3984375" style="1" bestFit="1" customWidth="1"/>
    <col min="14935" max="14935" width="19.796875" style="1" bestFit="1" customWidth="1"/>
    <col min="14936" max="14936" width="14" style="1" bestFit="1" customWidth="1"/>
    <col min="14937" max="14937" width="13.3984375" style="1" bestFit="1" customWidth="1"/>
    <col min="14938" max="14938" width="19.19921875" style="1" bestFit="1" customWidth="1"/>
    <col min="14939" max="14939" width="14.3984375" style="1" bestFit="1" customWidth="1"/>
    <col min="14940" max="14940" width="13.19921875" style="1" bestFit="1" customWidth="1"/>
    <col min="14941" max="14941" width="14.3984375" style="1" bestFit="1" customWidth="1"/>
    <col min="14942" max="14942" width="14.19921875" style="1" bestFit="1" customWidth="1"/>
    <col min="14943" max="14946" width="13.796875" style="1" bestFit="1" customWidth="1"/>
    <col min="14947" max="14947" width="13.19921875" style="1" bestFit="1" customWidth="1"/>
    <col min="14948" max="14948" width="12.796875" style="1" bestFit="1" customWidth="1"/>
    <col min="14949" max="14951" width="13.796875" style="1" bestFit="1" customWidth="1"/>
    <col min="14952" max="14952" width="14.19921875" style="1" bestFit="1" customWidth="1"/>
    <col min="14953" max="14953" width="14.3984375" style="1" bestFit="1" customWidth="1"/>
    <col min="14954" max="14954" width="13.796875" style="1" bestFit="1" customWidth="1"/>
    <col min="14955" max="14955" width="14" style="1" bestFit="1" customWidth="1"/>
    <col min="14956" max="14956" width="13.796875" style="1" bestFit="1" customWidth="1"/>
    <col min="14957" max="14958" width="14" style="1" bestFit="1" customWidth="1"/>
    <col min="14959" max="14959" width="13.3984375" style="1" bestFit="1" customWidth="1"/>
    <col min="14960" max="14960" width="14.3984375" style="1" bestFit="1" customWidth="1"/>
    <col min="14961" max="14961" width="14" style="1" bestFit="1" customWidth="1"/>
    <col min="14962" max="14963" width="13.796875" style="1" bestFit="1" customWidth="1"/>
    <col min="14964" max="14964" width="15.19921875" style="1" bestFit="1" customWidth="1"/>
    <col min="14965" max="14970" width="11.3984375" style="1"/>
    <col min="14971" max="14972" width="14.19921875" style="1" bestFit="1" customWidth="1"/>
    <col min="14973" max="15094" width="11.3984375" style="1"/>
    <col min="15095" max="15095" width="7" style="1" bestFit="1" customWidth="1"/>
    <col min="15096" max="15096" width="14.3984375" style="1" bestFit="1" customWidth="1"/>
    <col min="15097" max="15097" width="10.19921875" style="1" bestFit="1" customWidth="1"/>
    <col min="15098" max="15098" width="13.19921875" style="1" bestFit="1" customWidth="1"/>
    <col min="15099" max="15099" width="13.19921875" style="1" customWidth="1"/>
    <col min="15100" max="15100" width="11.796875" style="1" bestFit="1" customWidth="1"/>
    <col min="15101" max="15101" width="16.3984375" style="1" bestFit="1" customWidth="1"/>
    <col min="15102" max="15103" width="10.19921875" style="1" customWidth="1"/>
    <col min="15104" max="15105" width="10" style="1" bestFit="1" customWidth="1"/>
    <col min="15106" max="15106" width="11.19921875" style="1" bestFit="1" customWidth="1"/>
    <col min="15107" max="15107" width="11.3984375" style="1" bestFit="1" customWidth="1"/>
    <col min="15108" max="15109" width="14.796875" style="1" bestFit="1" customWidth="1"/>
    <col min="15110" max="15110" width="9.19921875" style="1" bestFit="1" customWidth="1"/>
    <col min="15111" max="15111" width="15.796875" style="1" bestFit="1" customWidth="1"/>
    <col min="15112" max="15112" width="9.3984375" style="1" bestFit="1" customWidth="1"/>
    <col min="15113" max="15113" width="11.796875" style="1" bestFit="1" customWidth="1"/>
    <col min="15114" max="15114" width="14.796875" style="1" bestFit="1" customWidth="1"/>
    <col min="15115" max="15116" width="10" style="1" bestFit="1" customWidth="1"/>
    <col min="15117" max="15117" width="9.3984375" style="1" bestFit="1" customWidth="1"/>
    <col min="15118" max="15118" width="14.796875" style="1" bestFit="1" customWidth="1"/>
    <col min="15119" max="15119" width="9.3984375" style="1" bestFit="1" customWidth="1"/>
    <col min="15120" max="15120" width="10" style="1" bestFit="1" customWidth="1"/>
    <col min="15121" max="15121" width="10.19921875" style="1" bestFit="1" customWidth="1"/>
    <col min="15122" max="15122" width="9.3984375" style="1" bestFit="1" customWidth="1"/>
    <col min="15123" max="15124" width="8.796875" style="1" bestFit="1" customWidth="1"/>
    <col min="15125" max="15125" width="10" style="1" bestFit="1" customWidth="1"/>
    <col min="15126" max="15126" width="9.3984375" style="1" bestFit="1" customWidth="1"/>
    <col min="15127" max="15127" width="16" style="1" bestFit="1" customWidth="1"/>
    <col min="15128" max="15128" width="10" style="1" bestFit="1" customWidth="1"/>
    <col min="15129" max="15129" width="9.3984375" style="1" bestFit="1" customWidth="1"/>
    <col min="15130" max="15130" width="15" style="1" bestFit="1" customWidth="1"/>
    <col min="15131" max="15131" width="9.796875" style="1" bestFit="1" customWidth="1"/>
    <col min="15132" max="15132" width="9.19921875" style="1" bestFit="1" customWidth="1"/>
    <col min="15133" max="15134" width="10.19921875" style="1" bestFit="1" customWidth="1"/>
    <col min="15135" max="15135" width="10" style="1" bestFit="1" customWidth="1"/>
    <col min="15136" max="15136" width="9.796875" style="1" bestFit="1" customWidth="1"/>
    <col min="15137" max="15138" width="10" style="1" bestFit="1" customWidth="1"/>
    <col min="15139" max="15139" width="9.19921875" style="1" bestFit="1" customWidth="1"/>
    <col min="15140" max="15140" width="14" style="1" bestFit="1" customWidth="1"/>
    <col min="15141" max="15141" width="9.796875" style="1" bestFit="1" customWidth="1"/>
    <col min="15142" max="15142" width="10" style="1" bestFit="1" customWidth="1"/>
    <col min="15143" max="15143" width="9.3984375" style="1" bestFit="1" customWidth="1"/>
    <col min="15144" max="15144" width="10.19921875" style="1" bestFit="1" customWidth="1"/>
    <col min="15145" max="15145" width="10.3984375" style="1" bestFit="1" customWidth="1"/>
    <col min="15146" max="15146" width="10" style="1" bestFit="1" customWidth="1"/>
    <col min="15147" max="15147" width="10.19921875" style="1" bestFit="1" customWidth="1"/>
    <col min="15148" max="15148" width="10" style="1" bestFit="1" customWidth="1"/>
    <col min="15149" max="15150" width="10.19921875" style="1" bestFit="1" customWidth="1"/>
    <col min="15151" max="15151" width="9.3984375" style="1" bestFit="1" customWidth="1"/>
    <col min="15152" max="15152" width="10.3984375" style="1" bestFit="1" customWidth="1"/>
    <col min="15153" max="15153" width="10" style="1" bestFit="1" customWidth="1"/>
    <col min="15154" max="15154" width="9.796875" style="1" bestFit="1" customWidth="1"/>
    <col min="15155" max="15156" width="11.3984375" style="1"/>
    <col min="15157" max="15157" width="10" style="1" bestFit="1" customWidth="1"/>
    <col min="15158" max="15158" width="11.19921875" style="1" bestFit="1" customWidth="1"/>
    <col min="15159" max="15159" width="11.19921875" style="1" customWidth="1"/>
    <col min="15160" max="15160" width="7" style="1" bestFit="1" customWidth="1"/>
    <col min="15161" max="15162" width="6.796875" style="1" bestFit="1" customWidth="1"/>
    <col min="15163" max="15163" width="9" style="1" bestFit="1" customWidth="1"/>
    <col min="15164" max="15164" width="9.19921875" style="1" bestFit="1" customWidth="1"/>
    <col min="15165" max="15165" width="14.3984375" style="1" bestFit="1" customWidth="1"/>
    <col min="15166" max="15166" width="6.19921875" style="1" customWidth="1"/>
    <col min="15167" max="15167" width="8.19921875" style="1" customWidth="1"/>
    <col min="15168" max="15172" width="11.3984375" style="1"/>
    <col min="15173" max="15173" width="6.796875" style="1" bestFit="1" customWidth="1"/>
    <col min="15174" max="15177" width="11.3984375" style="1"/>
    <col min="15178" max="15181" width="13.796875" style="1" bestFit="1" customWidth="1"/>
    <col min="15182" max="15182" width="14" style="1" bestFit="1" customWidth="1"/>
    <col min="15183" max="15183" width="13.3984375" style="1" bestFit="1" customWidth="1"/>
    <col min="15184" max="15185" width="14" style="1" bestFit="1" customWidth="1"/>
    <col min="15186" max="15186" width="13.3984375" style="1" bestFit="1" customWidth="1"/>
    <col min="15187" max="15188" width="12.796875" style="1" bestFit="1" customWidth="1"/>
    <col min="15189" max="15189" width="13.796875" style="1" bestFit="1" customWidth="1"/>
    <col min="15190" max="15190" width="13.3984375" style="1" bestFit="1" customWidth="1"/>
    <col min="15191" max="15191" width="19.796875" style="1" bestFit="1" customWidth="1"/>
    <col min="15192" max="15192" width="14" style="1" bestFit="1" customWidth="1"/>
    <col min="15193" max="15193" width="13.3984375" style="1" bestFit="1" customWidth="1"/>
    <col min="15194" max="15194" width="19.19921875" style="1" bestFit="1" customWidth="1"/>
    <col min="15195" max="15195" width="14.3984375" style="1" bestFit="1" customWidth="1"/>
    <col min="15196" max="15196" width="13.19921875" style="1" bestFit="1" customWidth="1"/>
    <col min="15197" max="15197" width="14.3984375" style="1" bestFit="1" customWidth="1"/>
    <col min="15198" max="15198" width="14.19921875" style="1" bestFit="1" customWidth="1"/>
    <col min="15199" max="15202" width="13.796875" style="1" bestFit="1" customWidth="1"/>
    <col min="15203" max="15203" width="13.19921875" style="1" bestFit="1" customWidth="1"/>
    <col min="15204" max="15204" width="12.796875" style="1" bestFit="1" customWidth="1"/>
    <col min="15205" max="15207" width="13.796875" style="1" bestFit="1" customWidth="1"/>
    <col min="15208" max="15208" width="14.19921875" style="1" bestFit="1" customWidth="1"/>
    <col min="15209" max="15209" width="14.3984375" style="1" bestFit="1" customWidth="1"/>
    <col min="15210" max="15210" width="13.796875" style="1" bestFit="1" customWidth="1"/>
    <col min="15211" max="15211" width="14" style="1" bestFit="1" customWidth="1"/>
    <col min="15212" max="15212" width="13.796875" style="1" bestFit="1" customWidth="1"/>
    <col min="15213" max="15214" width="14" style="1" bestFit="1" customWidth="1"/>
    <col min="15215" max="15215" width="13.3984375" style="1" bestFit="1" customWidth="1"/>
    <col min="15216" max="15216" width="14.3984375" style="1" bestFit="1" customWidth="1"/>
    <col min="15217" max="15217" width="14" style="1" bestFit="1" customWidth="1"/>
    <col min="15218" max="15219" width="13.796875" style="1" bestFit="1" customWidth="1"/>
    <col min="15220" max="15220" width="15.19921875" style="1" bestFit="1" customWidth="1"/>
    <col min="15221" max="15226" width="11.3984375" style="1"/>
    <col min="15227" max="15228" width="14.19921875" style="1" bestFit="1" customWidth="1"/>
    <col min="15229" max="15350" width="11.3984375" style="1"/>
    <col min="15351" max="15351" width="7" style="1" bestFit="1" customWidth="1"/>
    <col min="15352" max="15352" width="14.3984375" style="1" bestFit="1" customWidth="1"/>
    <col min="15353" max="15353" width="10.19921875" style="1" bestFit="1" customWidth="1"/>
    <col min="15354" max="15354" width="13.19921875" style="1" bestFit="1" customWidth="1"/>
    <col min="15355" max="15355" width="13.19921875" style="1" customWidth="1"/>
    <col min="15356" max="15356" width="11.796875" style="1" bestFit="1" customWidth="1"/>
    <col min="15357" max="15357" width="16.3984375" style="1" bestFit="1" customWidth="1"/>
    <col min="15358" max="15359" width="10.19921875" style="1" customWidth="1"/>
    <col min="15360" max="15361" width="10" style="1" bestFit="1" customWidth="1"/>
    <col min="15362" max="15362" width="11.19921875" style="1" bestFit="1" customWidth="1"/>
    <col min="15363" max="15363" width="11.3984375" style="1" bestFit="1" customWidth="1"/>
    <col min="15364" max="15365" width="14.796875" style="1" bestFit="1" customWidth="1"/>
    <col min="15366" max="15366" width="9.19921875" style="1" bestFit="1" customWidth="1"/>
    <col min="15367" max="15367" width="15.796875" style="1" bestFit="1" customWidth="1"/>
    <col min="15368" max="15368" width="9.3984375" style="1" bestFit="1" customWidth="1"/>
    <col min="15369" max="15369" width="11.796875" style="1" bestFit="1" customWidth="1"/>
    <col min="15370" max="15370" width="14.796875" style="1" bestFit="1" customWidth="1"/>
    <col min="15371" max="15372" width="10" style="1" bestFit="1" customWidth="1"/>
    <col min="15373" max="15373" width="9.3984375" style="1" bestFit="1" customWidth="1"/>
    <col min="15374" max="15374" width="14.796875" style="1" bestFit="1" customWidth="1"/>
    <col min="15375" max="15375" width="9.3984375" style="1" bestFit="1" customWidth="1"/>
    <col min="15376" max="15376" width="10" style="1" bestFit="1" customWidth="1"/>
    <col min="15377" max="15377" width="10.19921875" style="1" bestFit="1" customWidth="1"/>
    <col min="15378" max="15378" width="9.3984375" style="1" bestFit="1" customWidth="1"/>
    <col min="15379" max="15380" width="8.796875" style="1" bestFit="1" customWidth="1"/>
    <col min="15381" max="15381" width="10" style="1" bestFit="1" customWidth="1"/>
    <col min="15382" max="15382" width="9.3984375" style="1" bestFit="1" customWidth="1"/>
    <col min="15383" max="15383" width="16" style="1" bestFit="1" customWidth="1"/>
    <col min="15384" max="15384" width="10" style="1" bestFit="1" customWidth="1"/>
    <col min="15385" max="15385" width="9.3984375" style="1" bestFit="1" customWidth="1"/>
    <col min="15386" max="15386" width="15" style="1" bestFit="1" customWidth="1"/>
    <col min="15387" max="15387" width="9.796875" style="1" bestFit="1" customWidth="1"/>
    <col min="15388" max="15388" width="9.19921875" style="1" bestFit="1" customWidth="1"/>
    <col min="15389" max="15390" width="10.19921875" style="1" bestFit="1" customWidth="1"/>
    <col min="15391" max="15391" width="10" style="1" bestFit="1" customWidth="1"/>
    <col min="15392" max="15392" width="9.796875" style="1" bestFit="1" customWidth="1"/>
    <col min="15393" max="15394" width="10" style="1" bestFit="1" customWidth="1"/>
    <col min="15395" max="15395" width="9.19921875" style="1" bestFit="1" customWidth="1"/>
    <col min="15396" max="15396" width="14" style="1" bestFit="1" customWidth="1"/>
    <col min="15397" max="15397" width="9.796875" style="1" bestFit="1" customWidth="1"/>
    <col min="15398" max="15398" width="10" style="1" bestFit="1" customWidth="1"/>
    <col min="15399" max="15399" width="9.3984375" style="1" bestFit="1" customWidth="1"/>
    <col min="15400" max="15400" width="10.19921875" style="1" bestFit="1" customWidth="1"/>
    <col min="15401" max="15401" width="10.3984375" style="1" bestFit="1" customWidth="1"/>
    <col min="15402" max="15402" width="10" style="1" bestFit="1" customWidth="1"/>
    <col min="15403" max="15403" width="10.19921875" style="1" bestFit="1" customWidth="1"/>
    <col min="15404" max="15404" width="10" style="1" bestFit="1" customWidth="1"/>
    <col min="15405" max="15406" width="10.19921875" style="1" bestFit="1" customWidth="1"/>
    <col min="15407" max="15407" width="9.3984375" style="1" bestFit="1" customWidth="1"/>
    <col min="15408" max="15408" width="10.3984375" style="1" bestFit="1" customWidth="1"/>
    <col min="15409" max="15409" width="10" style="1" bestFit="1" customWidth="1"/>
    <col min="15410" max="15410" width="9.796875" style="1" bestFit="1" customWidth="1"/>
    <col min="15411" max="15412" width="11.3984375" style="1"/>
    <col min="15413" max="15413" width="10" style="1" bestFit="1" customWidth="1"/>
    <col min="15414" max="15414" width="11.19921875" style="1" bestFit="1" customWidth="1"/>
    <col min="15415" max="15415" width="11.19921875" style="1" customWidth="1"/>
    <col min="15416" max="15416" width="7" style="1" bestFit="1" customWidth="1"/>
    <col min="15417" max="15418" width="6.796875" style="1" bestFit="1" customWidth="1"/>
    <col min="15419" max="15419" width="9" style="1" bestFit="1" customWidth="1"/>
    <col min="15420" max="15420" width="9.19921875" style="1" bestFit="1" customWidth="1"/>
    <col min="15421" max="15421" width="14.3984375" style="1" bestFit="1" customWidth="1"/>
    <col min="15422" max="15422" width="6.19921875" style="1" customWidth="1"/>
    <col min="15423" max="15423" width="8.19921875" style="1" customWidth="1"/>
    <col min="15424" max="15428" width="11.3984375" style="1"/>
    <col min="15429" max="15429" width="6.796875" style="1" bestFit="1" customWidth="1"/>
    <col min="15430" max="15433" width="11.3984375" style="1"/>
    <col min="15434" max="15437" width="13.796875" style="1" bestFit="1" customWidth="1"/>
    <col min="15438" max="15438" width="14" style="1" bestFit="1" customWidth="1"/>
    <col min="15439" max="15439" width="13.3984375" style="1" bestFit="1" customWidth="1"/>
    <col min="15440" max="15441" width="14" style="1" bestFit="1" customWidth="1"/>
    <col min="15442" max="15442" width="13.3984375" style="1" bestFit="1" customWidth="1"/>
    <col min="15443" max="15444" width="12.796875" style="1" bestFit="1" customWidth="1"/>
    <col min="15445" max="15445" width="13.796875" style="1" bestFit="1" customWidth="1"/>
    <col min="15446" max="15446" width="13.3984375" style="1" bestFit="1" customWidth="1"/>
    <col min="15447" max="15447" width="19.796875" style="1" bestFit="1" customWidth="1"/>
    <col min="15448" max="15448" width="14" style="1" bestFit="1" customWidth="1"/>
    <col min="15449" max="15449" width="13.3984375" style="1" bestFit="1" customWidth="1"/>
    <col min="15450" max="15450" width="19.19921875" style="1" bestFit="1" customWidth="1"/>
    <col min="15451" max="15451" width="14.3984375" style="1" bestFit="1" customWidth="1"/>
    <col min="15452" max="15452" width="13.19921875" style="1" bestFit="1" customWidth="1"/>
    <col min="15453" max="15453" width="14.3984375" style="1" bestFit="1" customWidth="1"/>
    <col min="15454" max="15454" width="14.19921875" style="1" bestFit="1" customWidth="1"/>
    <col min="15455" max="15458" width="13.796875" style="1" bestFit="1" customWidth="1"/>
    <col min="15459" max="15459" width="13.19921875" style="1" bestFit="1" customWidth="1"/>
    <col min="15460" max="15460" width="12.796875" style="1" bestFit="1" customWidth="1"/>
    <col min="15461" max="15463" width="13.796875" style="1" bestFit="1" customWidth="1"/>
    <col min="15464" max="15464" width="14.19921875" style="1" bestFit="1" customWidth="1"/>
    <col min="15465" max="15465" width="14.3984375" style="1" bestFit="1" customWidth="1"/>
    <col min="15466" max="15466" width="13.796875" style="1" bestFit="1" customWidth="1"/>
    <col min="15467" max="15467" width="14" style="1" bestFit="1" customWidth="1"/>
    <col min="15468" max="15468" width="13.796875" style="1" bestFit="1" customWidth="1"/>
    <col min="15469" max="15470" width="14" style="1" bestFit="1" customWidth="1"/>
    <col min="15471" max="15471" width="13.3984375" style="1" bestFit="1" customWidth="1"/>
    <col min="15472" max="15472" width="14.3984375" style="1" bestFit="1" customWidth="1"/>
    <col min="15473" max="15473" width="14" style="1" bestFit="1" customWidth="1"/>
    <col min="15474" max="15475" width="13.796875" style="1" bestFit="1" customWidth="1"/>
    <col min="15476" max="15476" width="15.19921875" style="1" bestFit="1" customWidth="1"/>
    <col min="15477" max="15482" width="11.3984375" style="1"/>
    <col min="15483" max="15484" width="14.19921875" style="1" bestFit="1" customWidth="1"/>
    <col min="15485" max="15606" width="11.3984375" style="1"/>
    <col min="15607" max="15607" width="7" style="1" bestFit="1" customWidth="1"/>
    <col min="15608" max="15608" width="14.3984375" style="1" bestFit="1" customWidth="1"/>
    <col min="15609" max="15609" width="10.19921875" style="1" bestFit="1" customWidth="1"/>
    <col min="15610" max="15610" width="13.19921875" style="1" bestFit="1" customWidth="1"/>
    <col min="15611" max="15611" width="13.19921875" style="1" customWidth="1"/>
    <col min="15612" max="15612" width="11.796875" style="1" bestFit="1" customWidth="1"/>
    <col min="15613" max="15613" width="16.3984375" style="1" bestFit="1" customWidth="1"/>
    <col min="15614" max="15615" width="10.19921875" style="1" customWidth="1"/>
    <col min="15616" max="15617" width="10" style="1" bestFit="1" customWidth="1"/>
    <col min="15618" max="15618" width="11.19921875" style="1" bestFit="1" customWidth="1"/>
    <col min="15619" max="15619" width="11.3984375" style="1" bestFit="1" customWidth="1"/>
    <col min="15620" max="15621" width="14.796875" style="1" bestFit="1" customWidth="1"/>
    <col min="15622" max="15622" width="9.19921875" style="1" bestFit="1" customWidth="1"/>
    <col min="15623" max="15623" width="15.796875" style="1" bestFit="1" customWidth="1"/>
    <col min="15624" max="15624" width="9.3984375" style="1" bestFit="1" customWidth="1"/>
    <col min="15625" max="15625" width="11.796875" style="1" bestFit="1" customWidth="1"/>
    <col min="15626" max="15626" width="14.796875" style="1" bestFit="1" customWidth="1"/>
    <col min="15627" max="15628" width="10" style="1" bestFit="1" customWidth="1"/>
    <col min="15629" max="15629" width="9.3984375" style="1" bestFit="1" customWidth="1"/>
    <col min="15630" max="15630" width="14.796875" style="1" bestFit="1" customWidth="1"/>
    <col min="15631" max="15631" width="9.3984375" style="1" bestFit="1" customWidth="1"/>
    <col min="15632" max="15632" width="10" style="1" bestFit="1" customWidth="1"/>
    <col min="15633" max="15633" width="10.19921875" style="1" bestFit="1" customWidth="1"/>
    <col min="15634" max="15634" width="9.3984375" style="1" bestFit="1" customWidth="1"/>
    <col min="15635" max="15636" width="8.796875" style="1" bestFit="1" customWidth="1"/>
    <col min="15637" max="15637" width="10" style="1" bestFit="1" customWidth="1"/>
    <col min="15638" max="15638" width="9.3984375" style="1" bestFit="1" customWidth="1"/>
    <col min="15639" max="15639" width="16" style="1" bestFit="1" customWidth="1"/>
    <col min="15640" max="15640" width="10" style="1" bestFit="1" customWidth="1"/>
    <col min="15641" max="15641" width="9.3984375" style="1" bestFit="1" customWidth="1"/>
    <col min="15642" max="15642" width="15" style="1" bestFit="1" customWidth="1"/>
    <col min="15643" max="15643" width="9.796875" style="1" bestFit="1" customWidth="1"/>
    <col min="15644" max="15644" width="9.19921875" style="1" bestFit="1" customWidth="1"/>
    <col min="15645" max="15646" width="10.19921875" style="1" bestFit="1" customWidth="1"/>
    <col min="15647" max="15647" width="10" style="1" bestFit="1" customWidth="1"/>
    <col min="15648" max="15648" width="9.796875" style="1" bestFit="1" customWidth="1"/>
    <col min="15649" max="15650" width="10" style="1" bestFit="1" customWidth="1"/>
    <col min="15651" max="15651" width="9.19921875" style="1" bestFit="1" customWidth="1"/>
    <col min="15652" max="15652" width="14" style="1" bestFit="1" customWidth="1"/>
    <col min="15653" max="15653" width="9.796875" style="1" bestFit="1" customWidth="1"/>
    <col min="15654" max="15654" width="10" style="1" bestFit="1" customWidth="1"/>
    <col min="15655" max="15655" width="9.3984375" style="1" bestFit="1" customWidth="1"/>
    <col min="15656" max="15656" width="10.19921875" style="1" bestFit="1" customWidth="1"/>
    <col min="15657" max="15657" width="10.3984375" style="1" bestFit="1" customWidth="1"/>
    <col min="15658" max="15658" width="10" style="1" bestFit="1" customWidth="1"/>
    <col min="15659" max="15659" width="10.19921875" style="1" bestFit="1" customWidth="1"/>
    <col min="15660" max="15660" width="10" style="1" bestFit="1" customWidth="1"/>
    <col min="15661" max="15662" width="10.19921875" style="1" bestFit="1" customWidth="1"/>
    <col min="15663" max="15663" width="9.3984375" style="1" bestFit="1" customWidth="1"/>
    <col min="15664" max="15664" width="10.3984375" style="1" bestFit="1" customWidth="1"/>
    <col min="15665" max="15665" width="10" style="1" bestFit="1" customWidth="1"/>
    <col min="15666" max="15666" width="9.796875" style="1" bestFit="1" customWidth="1"/>
    <col min="15667" max="15668" width="11.3984375" style="1"/>
    <col min="15669" max="15669" width="10" style="1" bestFit="1" customWidth="1"/>
    <col min="15670" max="15670" width="11.19921875" style="1" bestFit="1" customWidth="1"/>
    <col min="15671" max="15671" width="11.19921875" style="1" customWidth="1"/>
    <col min="15672" max="15672" width="7" style="1" bestFit="1" customWidth="1"/>
    <col min="15673" max="15674" width="6.796875" style="1" bestFit="1" customWidth="1"/>
    <col min="15675" max="15675" width="9" style="1" bestFit="1" customWidth="1"/>
    <col min="15676" max="15676" width="9.19921875" style="1" bestFit="1" customWidth="1"/>
    <col min="15677" max="15677" width="14.3984375" style="1" bestFit="1" customWidth="1"/>
    <col min="15678" max="15678" width="6.19921875" style="1" customWidth="1"/>
    <col min="15679" max="15679" width="8.19921875" style="1" customWidth="1"/>
    <col min="15680" max="15684" width="11.3984375" style="1"/>
    <col min="15685" max="15685" width="6.796875" style="1" bestFit="1" customWidth="1"/>
    <col min="15686" max="15689" width="11.3984375" style="1"/>
    <col min="15690" max="15693" width="13.796875" style="1" bestFit="1" customWidth="1"/>
    <col min="15694" max="15694" width="14" style="1" bestFit="1" customWidth="1"/>
    <col min="15695" max="15695" width="13.3984375" style="1" bestFit="1" customWidth="1"/>
    <col min="15696" max="15697" width="14" style="1" bestFit="1" customWidth="1"/>
    <col min="15698" max="15698" width="13.3984375" style="1" bestFit="1" customWidth="1"/>
    <col min="15699" max="15700" width="12.796875" style="1" bestFit="1" customWidth="1"/>
    <col min="15701" max="15701" width="13.796875" style="1" bestFit="1" customWidth="1"/>
    <col min="15702" max="15702" width="13.3984375" style="1" bestFit="1" customWidth="1"/>
    <col min="15703" max="15703" width="19.796875" style="1" bestFit="1" customWidth="1"/>
    <col min="15704" max="15704" width="14" style="1" bestFit="1" customWidth="1"/>
    <col min="15705" max="15705" width="13.3984375" style="1" bestFit="1" customWidth="1"/>
    <col min="15706" max="15706" width="19.19921875" style="1" bestFit="1" customWidth="1"/>
    <col min="15707" max="15707" width="14.3984375" style="1" bestFit="1" customWidth="1"/>
    <col min="15708" max="15708" width="13.19921875" style="1" bestFit="1" customWidth="1"/>
    <col min="15709" max="15709" width="14.3984375" style="1" bestFit="1" customWidth="1"/>
    <col min="15710" max="15710" width="14.19921875" style="1" bestFit="1" customWidth="1"/>
    <col min="15711" max="15714" width="13.796875" style="1" bestFit="1" customWidth="1"/>
    <col min="15715" max="15715" width="13.19921875" style="1" bestFit="1" customWidth="1"/>
    <col min="15716" max="15716" width="12.796875" style="1" bestFit="1" customWidth="1"/>
    <col min="15717" max="15719" width="13.796875" style="1" bestFit="1" customWidth="1"/>
    <col min="15720" max="15720" width="14.19921875" style="1" bestFit="1" customWidth="1"/>
    <col min="15721" max="15721" width="14.3984375" style="1" bestFit="1" customWidth="1"/>
    <col min="15722" max="15722" width="13.796875" style="1" bestFit="1" customWidth="1"/>
    <col min="15723" max="15723" width="14" style="1" bestFit="1" customWidth="1"/>
    <col min="15724" max="15724" width="13.796875" style="1" bestFit="1" customWidth="1"/>
    <col min="15725" max="15726" width="14" style="1" bestFit="1" customWidth="1"/>
    <col min="15727" max="15727" width="13.3984375" style="1" bestFit="1" customWidth="1"/>
    <col min="15728" max="15728" width="14.3984375" style="1" bestFit="1" customWidth="1"/>
    <col min="15729" max="15729" width="14" style="1" bestFit="1" customWidth="1"/>
    <col min="15730" max="15731" width="13.796875" style="1" bestFit="1" customWidth="1"/>
    <col min="15732" max="15732" width="15.19921875" style="1" bestFit="1" customWidth="1"/>
    <col min="15733" max="15738" width="11.3984375" style="1"/>
    <col min="15739" max="15740" width="14.19921875" style="1" bestFit="1" customWidth="1"/>
    <col min="15741" max="15862" width="11.3984375" style="1"/>
    <col min="15863" max="15863" width="7" style="1" bestFit="1" customWidth="1"/>
    <col min="15864" max="15864" width="14.3984375" style="1" bestFit="1" customWidth="1"/>
    <col min="15865" max="15865" width="10.19921875" style="1" bestFit="1" customWidth="1"/>
    <col min="15866" max="15866" width="13.19921875" style="1" bestFit="1" customWidth="1"/>
    <col min="15867" max="15867" width="13.19921875" style="1" customWidth="1"/>
    <col min="15868" max="15868" width="11.796875" style="1" bestFit="1" customWidth="1"/>
    <col min="15869" max="15869" width="16.3984375" style="1" bestFit="1" customWidth="1"/>
    <col min="15870" max="15871" width="10.19921875" style="1" customWidth="1"/>
    <col min="15872" max="15873" width="10" style="1" bestFit="1" customWidth="1"/>
    <col min="15874" max="15874" width="11.19921875" style="1" bestFit="1" customWidth="1"/>
    <col min="15875" max="15875" width="11.3984375" style="1" bestFit="1" customWidth="1"/>
    <col min="15876" max="15877" width="14.796875" style="1" bestFit="1" customWidth="1"/>
    <col min="15878" max="15878" width="9.19921875" style="1" bestFit="1" customWidth="1"/>
    <col min="15879" max="15879" width="15.796875" style="1" bestFit="1" customWidth="1"/>
    <col min="15880" max="15880" width="9.3984375" style="1" bestFit="1" customWidth="1"/>
    <col min="15881" max="15881" width="11.796875" style="1" bestFit="1" customWidth="1"/>
    <col min="15882" max="15882" width="14.796875" style="1" bestFit="1" customWidth="1"/>
    <col min="15883" max="15884" width="10" style="1" bestFit="1" customWidth="1"/>
    <col min="15885" max="15885" width="9.3984375" style="1" bestFit="1" customWidth="1"/>
    <col min="15886" max="15886" width="14.796875" style="1" bestFit="1" customWidth="1"/>
    <col min="15887" max="15887" width="9.3984375" style="1" bestFit="1" customWidth="1"/>
    <col min="15888" max="15888" width="10" style="1" bestFit="1" customWidth="1"/>
    <col min="15889" max="15889" width="10.19921875" style="1" bestFit="1" customWidth="1"/>
    <col min="15890" max="15890" width="9.3984375" style="1" bestFit="1" customWidth="1"/>
    <col min="15891" max="15892" width="8.796875" style="1" bestFit="1" customWidth="1"/>
    <col min="15893" max="15893" width="10" style="1" bestFit="1" customWidth="1"/>
    <col min="15894" max="15894" width="9.3984375" style="1" bestFit="1" customWidth="1"/>
    <col min="15895" max="15895" width="16" style="1" bestFit="1" customWidth="1"/>
    <col min="15896" max="15896" width="10" style="1" bestFit="1" customWidth="1"/>
    <col min="15897" max="15897" width="9.3984375" style="1" bestFit="1" customWidth="1"/>
    <col min="15898" max="15898" width="15" style="1" bestFit="1" customWidth="1"/>
    <col min="15899" max="15899" width="9.796875" style="1" bestFit="1" customWidth="1"/>
    <col min="15900" max="15900" width="9.19921875" style="1" bestFit="1" customWidth="1"/>
    <col min="15901" max="15902" width="10.19921875" style="1" bestFit="1" customWidth="1"/>
    <col min="15903" max="15903" width="10" style="1" bestFit="1" customWidth="1"/>
    <col min="15904" max="15904" width="9.796875" style="1" bestFit="1" customWidth="1"/>
    <col min="15905" max="15906" width="10" style="1" bestFit="1" customWidth="1"/>
    <col min="15907" max="15907" width="9.19921875" style="1" bestFit="1" customWidth="1"/>
    <col min="15908" max="15908" width="14" style="1" bestFit="1" customWidth="1"/>
    <col min="15909" max="15909" width="9.796875" style="1" bestFit="1" customWidth="1"/>
    <col min="15910" max="15910" width="10" style="1" bestFit="1" customWidth="1"/>
    <col min="15911" max="15911" width="9.3984375" style="1" bestFit="1" customWidth="1"/>
    <col min="15912" max="15912" width="10.19921875" style="1" bestFit="1" customWidth="1"/>
    <col min="15913" max="15913" width="10.3984375" style="1" bestFit="1" customWidth="1"/>
    <col min="15914" max="15914" width="10" style="1" bestFit="1" customWidth="1"/>
    <col min="15915" max="15915" width="10.19921875" style="1" bestFit="1" customWidth="1"/>
    <col min="15916" max="15916" width="10" style="1" bestFit="1" customWidth="1"/>
    <col min="15917" max="15918" width="10.19921875" style="1" bestFit="1" customWidth="1"/>
    <col min="15919" max="15919" width="9.3984375" style="1" bestFit="1" customWidth="1"/>
    <col min="15920" max="15920" width="10.3984375" style="1" bestFit="1" customWidth="1"/>
    <col min="15921" max="15921" width="10" style="1" bestFit="1" customWidth="1"/>
    <col min="15922" max="15922" width="9.796875" style="1" bestFit="1" customWidth="1"/>
    <col min="15923" max="15924" width="11.3984375" style="1"/>
    <col min="15925" max="15925" width="10" style="1" bestFit="1" customWidth="1"/>
    <col min="15926" max="15926" width="11.19921875" style="1" bestFit="1" customWidth="1"/>
    <col min="15927" max="15927" width="11.19921875" style="1" customWidth="1"/>
    <col min="15928" max="15928" width="7" style="1" bestFit="1" customWidth="1"/>
    <col min="15929" max="15930" width="6.796875" style="1" bestFit="1" customWidth="1"/>
    <col min="15931" max="15931" width="9" style="1" bestFit="1" customWidth="1"/>
    <col min="15932" max="15932" width="9.19921875" style="1" bestFit="1" customWidth="1"/>
    <col min="15933" max="15933" width="14.3984375" style="1" bestFit="1" customWidth="1"/>
    <col min="15934" max="15934" width="6.19921875" style="1" customWidth="1"/>
    <col min="15935" max="15935" width="8.19921875" style="1" customWidth="1"/>
    <col min="15936" max="15940" width="11.3984375" style="1"/>
    <col min="15941" max="15941" width="6.796875" style="1" bestFit="1" customWidth="1"/>
    <col min="15942" max="15945" width="11.3984375" style="1"/>
    <col min="15946" max="15949" width="13.796875" style="1" bestFit="1" customWidth="1"/>
    <col min="15950" max="15950" width="14" style="1" bestFit="1" customWidth="1"/>
    <col min="15951" max="15951" width="13.3984375" style="1" bestFit="1" customWidth="1"/>
    <col min="15952" max="15953" width="14" style="1" bestFit="1" customWidth="1"/>
    <col min="15954" max="15954" width="13.3984375" style="1" bestFit="1" customWidth="1"/>
    <col min="15955" max="15956" width="12.796875" style="1" bestFit="1" customWidth="1"/>
    <col min="15957" max="15957" width="13.796875" style="1" bestFit="1" customWidth="1"/>
    <col min="15958" max="15958" width="13.3984375" style="1" bestFit="1" customWidth="1"/>
    <col min="15959" max="15959" width="19.796875" style="1" bestFit="1" customWidth="1"/>
    <col min="15960" max="15960" width="14" style="1" bestFit="1" customWidth="1"/>
    <col min="15961" max="15961" width="13.3984375" style="1" bestFit="1" customWidth="1"/>
    <col min="15962" max="15962" width="19.19921875" style="1" bestFit="1" customWidth="1"/>
    <col min="15963" max="15963" width="14.3984375" style="1" bestFit="1" customWidth="1"/>
    <col min="15964" max="15964" width="13.19921875" style="1" bestFit="1" customWidth="1"/>
    <col min="15965" max="15965" width="14.3984375" style="1" bestFit="1" customWidth="1"/>
    <col min="15966" max="15966" width="14.19921875" style="1" bestFit="1" customWidth="1"/>
    <col min="15967" max="15970" width="13.796875" style="1" bestFit="1" customWidth="1"/>
    <col min="15971" max="15971" width="13.19921875" style="1" bestFit="1" customWidth="1"/>
    <col min="15972" max="15972" width="12.796875" style="1" bestFit="1" customWidth="1"/>
    <col min="15973" max="15975" width="13.796875" style="1" bestFit="1" customWidth="1"/>
    <col min="15976" max="15976" width="14.19921875" style="1" bestFit="1" customWidth="1"/>
    <col min="15977" max="15977" width="14.3984375" style="1" bestFit="1" customWidth="1"/>
    <col min="15978" max="15978" width="13.796875" style="1" bestFit="1" customWidth="1"/>
    <col min="15979" max="15979" width="14" style="1" bestFit="1" customWidth="1"/>
    <col min="15980" max="15980" width="13.796875" style="1" bestFit="1" customWidth="1"/>
    <col min="15981" max="15982" width="14" style="1" bestFit="1" customWidth="1"/>
    <col min="15983" max="15983" width="13.3984375" style="1" bestFit="1" customWidth="1"/>
    <col min="15984" max="15984" width="14.3984375" style="1" bestFit="1" customWidth="1"/>
    <col min="15985" max="15985" width="14" style="1" bestFit="1" customWidth="1"/>
    <col min="15986" max="15987" width="13.796875" style="1" bestFit="1" customWidth="1"/>
    <col min="15988" max="15988" width="15.19921875" style="1" bestFit="1" customWidth="1"/>
    <col min="15989" max="15994" width="11.3984375" style="1"/>
    <col min="15995" max="15996" width="14.19921875" style="1" bestFit="1" customWidth="1"/>
    <col min="15997" max="16118" width="11.3984375" style="1"/>
    <col min="16119" max="16119" width="7" style="1" bestFit="1" customWidth="1"/>
    <col min="16120" max="16120" width="14.3984375" style="1" bestFit="1" customWidth="1"/>
    <col min="16121" max="16121" width="10.19921875" style="1" bestFit="1" customWidth="1"/>
    <col min="16122" max="16122" width="13.19921875" style="1" bestFit="1" customWidth="1"/>
    <col min="16123" max="16123" width="13.19921875" style="1" customWidth="1"/>
    <col min="16124" max="16124" width="11.796875" style="1" bestFit="1" customWidth="1"/>
    <col min="16125" max="16125" width="16.3984375" style="1" bestFit="1" customWidth="1"/>
    <col min="16126" max="16127" width="10.19921875" style="1" customWidth="1"/>
    <col min="16128" max="16129" width="10" style="1" bestFit="1" customWidth="1"/>
    <col min="16130" max="16130" width="11.19921875" style="1" bestFit="1" customWidth="1"/>
    <col min="16131" max="16131" width="11.3984375" style="1" bestFit="1" customWidth="1"/>
    <col min="16132" max="16133" width="14.796875" style="1" bestFit="1" customWidth="1"/>
    <col min="16134" max="16134" width="9.19921875" style="1" bestFit="1" customWidth="1"/>
    <col min="16135" max="16135" width="15.796875" style="1" bestFit="1" customWidth="1"/>
    <col min="16136" max="16136" width="9.3984375" style="1" bestFit="1" customWidth="1"/>
    <col min="16137" max="16137" width="11.796875" style="1" bestFit="1" customWidth="1"/>
    <col min="16138" max="16138" width="14.796875" style="1" bestFit="1" customWidth="1"/>
    <col min="16139" max="16140" width="10" style="1" bestFit="1" customWidth="1"/>
    <col min="16141" max="16141" width="9.3984375" style="1" bestFit="1" customWidth="1"/>
    <col min="16142" max="16142" width="14.796875" style="1" bestFit="1" customWidth="1"/>
    <col min="16143" max="16143" width="9.3984375" style="1" bestFit="1" customWidth="1"/>
    <col min="16144" max="16144" width="10" style="1" bestFit="1" customWidth="1"/>
    <col min="16145" max="16145" width="10.19921875" style="1" bestFit="1" customWidth="1"/>
    <col min="16146" max="16146" width="9.3984375" style="1" bestFit="1" customWidth="1"/>
    <col min="16147" max="16148" width="8.796875" style="1" bestFit="1" customWidth="1"/>
    <col min="16149" max="16149" width="10" style="1" bestFit="1" customWidth="1"/>
    <col min="16150" max="16150" width="9.3984375" style="1" bestFit="1" customWidth="1"/>
    <col min="16151" max="16151" width="16" style="1" bestFit="1" customWidth="1"/>
    <col min="16152" max="16152" width="10" style="1" bestFit="1" customWidth="1"/>
    <col min="16153" max="16153" width="9.3984375" style="1" bestFit="1" customWidth="1"/>
    <col min="16154" max="16154" width="15" style="1" bestFit="1" customWidth="1"/>
    <col min="16155" max="16155" width="9.796875" style="1" bestFit="1" customWidth="1"/>
    <col min="16156" max="16156" width="9.19921875" style="1" bestFit="1" customWidth="1"/>
    <col min="16157" max="16158" width="10.19921875" style="1" bestFit="1" customWidth="1"/>
    <col min="16159" max="16159" width="10" style="1" bestFit="1" customWidth="1"/>
    <col min="16160" max="16160" width="9.796875" style="1" bestFit="1" customWidth="1"/>
    <col min="16161" max="16162" width="10" style="1" bestFit="1" customWidth="1"/>
    <col min="16163" max="16163" width="9.19921875" style="1" bestFit="1" customWidth="1"/>
    <col min="16164" max="16164" width="14" style="1" bestFit="1" customWidth="1"/>
    <col min="16165" max="16165" width="9.796875" style="1" bestFit="1" customWidth="1"/>
    <col min="16166" max="16166" width="10" style="1" bestFit="1" customWidth="1"/>
    <col min="16167" max="16167" width="9.3984375" style="1" bestFit="1" customWidth="1"/>
    <col min="16168" max="16168" width="10.19921875" style="1" bestFit="1" customWidth="1"/>
    <col min="16169" max="16169" width="10.3984375" style="1" bestFit="1" customWidth="1"/>
    <col min="16170" max="16170" width="10" style="1" bestFit="1" customWidth="1"/>
    <col min="16171" max="16171" width="10.19921875" style="1" bestFit="1" customWidth="1"/>
    <col min="16172" max="16172" width="10" style="1" bestFit="1" customWidth="1"/>
    <col min="16173" max="16174" width="10.19921875" style="1" bestFit="1" customWidth="1"/>
    <col min="16175" max="16175" width="9.3984375" style="1" bestFit="1" customWidth="1"/>
    <col min="16176" max="16176" width="10.3984375" style="1" bestFit="1" customWidth="1"/>
    <col min="16177" max="16177" width="10" style="1" bestFit="1" customWidth="1"/>
    <col min="16178" max="16178" width="9.796875" style="1" bestFit="1" customWidth="1"/>
    <col min="16179" max="16180" width="11.3984375" style="1"/>
    <col min="16181" max="16181" width="10" style="1" bestFit="1" customWidth="1"/>
    <col min="16182" max="16182" width="11.19921875" style="1" bestFit="1" customWidth="1"/>
    <col min="16183" max="16183" width="11.19921875" style="1" customWidth="1"/>
    <col min="16184" max="16184" width="7" style="1" bestFit="1" customWidth="1"/>
    <col min="16185" max="16186" width="6.796875" style="1" bestFit="1" customWidth="1"/>
    <col min="16187" max="16187" width="9" style="1" bestFit="1" customWidth="1"/>
    <col min="16188" max="16188" width="9.19921875" style="1" bestFit="1" customWidth="1"/>
    <col min="16189" max="16189" width="14.3984375" style="1" bestFit="1" customWidth="1"/>
    <col min="16190" max="16190" width="6.19921875" style="1" customWidth="1"/>
    <col min="16191" max="16191" width="8.19921875" style="1" customWidth="1"/>
    <col min="16192" max="16196" width="11.3984375" style="1"/>
    <col min="16197" max="16197" width="6.796875" style="1" bestFit="1" customWidth="1"/>
    <col min="16198" max="16201" width="11.3984375" style="1"/>
    <col min="16202" max="16205" width="13.796875" style="1" bestFit="1" customWidth="1"/>
    <col min="16206" max="16206" width="14" style="1" bestFit="1" customWidth="1"/>
    <col min="16207" max="16207" width="13.3984375" style="1" bestFit="1" customWidth="1"/>
    <col min="16208" max="16209" width="14" style="1" bestFit="1" customWidth="1"/>
    <col min="16210" max="16210" width="13.3984375" style="1" bestFit="1" customWidth="1"/>
    <col min="16211" max="16212" width="12.796875" style="1" bestFit="1" customWidth="1"/>
    <col min="16213" max="16213" width="13.796875" style="1" bestFit="1" customWidth="1"/>
    <col min="16214" max="16214" width="13.3984375" style="1" bestFit="1" customWidth="1"/>
    <col min="16215" max="16215" width="19.796875" style="1" bestFit="1" customWidth="1"/>
    <col min="16216" max="16216" width="14" style="1" bestFit="1" customWidth="1"/>
    <col min="16217" max="16217" width="13.3984375" style="1" bestFit="1" customWidth="1"/>
    <col min="16218" max="16218" width="19.19921875" style="1" bestFit="1" customWidth="1"/>
    <col min="16219" max="16219" width="14.3984375" style="1" bestFit="1" customWidth="1"/>
    <col min="16220" max="16220" width="13.19921875" style="1" bestFit="1" customWidth="1"/>
    <col min="16221" max="16221" width="14.3984375" style="1" bestFit="1" customWidth="1"/>
    <col min="16222" max="16222" width="14.19921875" style="1" bestFit="1" customWidth="1"/>
    <col min="16223" max="16226" width="13.796875" style="1" bestFit="1" customWidth="1"/>
    <col min="16227" max="16227" width="13.19921875" style="1" bestFit="1" customWidth="1"/>
    <col min="16228" max="16228" width="12.796875" style="1" bestFit="1" customWidth="1"/>
    <col min="16229" max="16231" width="13.796875" style="1" bestFit="1" customWidth="1"/>
    <col min="16232" max="16232" width="14.19921875" style="1" bestFit="1" customWidth="1"/>
    <col min="16233" max="16233" width="14.3984375" style="1" bestFit="1" customWidth="1"/>
    <col min="16234" max="16234" width="13.796875" style="1" bestFit="1" customWidth="1"/>
    <col min="16235" max="16235" width="14" style="1" bestFit="1" customWidth="1"/>
    <col min="16236" max="16236" width="13.796875" style="1" bestFit="1" customWidth="1"/>
    <col min="16237" max="16238" width="14" style="1" bestFit="1" customWidth="1"/>
    <col min="16239" max="16239" width="13.3984375" style="1" bestFit="1" customWidth="1"/>
    <col min="16240" max="16240" width="14.3984375" style="1" bestFit="1" customWidth="1"/>
    <col min="16241" max="16241" width="14" style="1" bestFit="1" customWidth="1"/>
    <col min="16242" max="16243" width="13.796875" style="1" bestFit="1" customWidth="1"/>
    <col min="16244" max="16244" width="15.19921875" style="1" bestFit="1" customWidth="1"/>
    <col min="16245" max="16250" width="11.3984375" style="1"/>
    <col min="16251" max="16252" width="14.19921875" style="1" bestFit="1" customWidth="1"/>
    <col min="16253" max="16384" width="11.3984375" style="1"/>
  </cols>
  <sheetData>
    <row r="1" spans="1:483" x14ac:dyDescent="0.2">
      <c r="G1" s="2" t="s">
        <v>0</v>
      </c>
      <c r="H1" s="2"/>
      <c r="I1" s="2"/>
      <c r="J1" s="2"/>
      <c r="K1" s="2"/>
      <c r="EE1" s="1" t="s">
        <v>1</v>
      </c>
      <c r="EF1" s="1" t="s">
        <v>2</v>
      </c>
      <c r="EI1" s="1" t="s">
        <v>0</v>
      </c>
      <c r="EQ1" s="1">
        <v>2737.415263836855</v>
      </c>
      <c r="ER1" s="1">
        <v>4.4770612102578573</v>
      </c>
      <c r="ES1" s="4" t="s">
        <v>3</v>
      </c>
      <c r="ET1" s="4" t="s">
        <v>4</v>
      </c>
      <c r="HG1" s="1" t="s">
        <v>5</v>
      </c>
      <c r="JT1" s="1" t="s">
        <v>6</v>
      </c>
      <c r="MH1" s="1" t="s">
        <v>7</v>
      </c>
      <c r="OV1" s="5" t="s">
        <v>8</v>
      </c>
      <c r="OW1" s="5" t="s">
        <v>9</v>
      </c>
      <c r="RL1" s="1" t="s">
        <v>383</v>
      </c>
      <c r="RM1" s="1" t="s">
        <v>384</v>
      </c>
      <c r="RN1" s="1" t="s">
        <v>383</v>
      </c>
      <c r="RO1" s="1" t="s">
        <v>384</v>
      </c>
    </row>
    <row r="2" spans="1:483" s="6" customFormat="1" ht="75" x14ac:dyDescent="0.2">
      <c r="A2" s="6" t="s">
        <v>10</v>
      </c>
      <c r="B2" s="6" t="s">
        <v>11</v>
      </c>
      <c r="C2" s="6" t="s">
        <v>12</v>
      </c>
      <c r="D2" s="6" t="s">
        <v>13</v>
      </c>
      <c r="F2" s="6" t="s">
        <v>14</v>
      </c>
      <c r="G2" s="7" t="s">
        <v>15</v>
      </c>
      <c r="H2" s="8" t="s">
        <v>16</v>
      </c>
      <c r="I2" s="9" t="s">
        <v>17</v>
      </c>
      <c r="J2" s="6" t="s">
        <v>18</v>
      </c>
      <c r="K2" s="6" t="s">
        <v>19</v>
      </c>
      <c r="L2" s="10" t="s">
        <v>20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6" t="s">
        <v>34</v>
      </c>
      <c r="AA2" s="6" t="s">
        <v>35</v>
      </c>
      <c r="AB2" s="6" t="s">
        <v>36</v>
      </c>
      <c r="AC2" s="6" t="s">
        <v>37</v>
      </c>
      <c r="AD2" s="6" t="s">
        <v>38</v>
      </c>
      <c r="AE2" s="6" t="s">
        <v>39</v>
      </c>
      <c r="AF2" s="6" t="s">
        <v>40</v>
      </c>
      <c r="AG2" s="6" t="s">
        <v>41</v>
      </c>
      <c r="AH2" s="6" t="s">
        <v>42</v>
      </c>
      <c r="AI2" s="11" t="s">
        <v>43</v>
      </c>
      <c r="AJ2" s="6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AR2" s="6" t="s">
        <v>52</v>
      </c>
      <c r="AS2" s="6" t="s">
        <v>53</v>
      </c>
      <c r="AT2" s="6" t="s">
        <v>54</v>
      </c>
      <c r="AU2" s="6" t="s">
        <v>55</v>
      </c>
      <c r="AV2" s="6" t="s">
        <v>56</v>
      </c>
      <c r="AW2" s="6" t="s">
        <v>57</v>
      </c>
      <c r="AX2" s="6" t="s">
        <v>58</v>
      </c>
      <c r="AY2" s="6" t="s">
        <v>59</v>
      </c>
      <c r="AZ2" s="6" t="s">
        <v>60</v>
      </c>
      <c r="BA2" s="6" t="s">
        <v>61</v>
      </c>
      <c r="BB2" s="6" t="s">
        <v>62</v>
      </c>
      <c r="BC2" s="6" t="s">
        <v>63</v>
      </c>
      <c r="BD2" s="6" t="s">
        <v>64</v>
      </c>
      <c r="BE2" s="6" t="s">
        <v>65</v>
      </c>
      <c r="BF2" s="6" t="s">
        <v>66</v>
      </c>
      <c r="BG2" s="6" t="s">
        <v>67</v>
      </c>
      <c r="BH2" s="6" t="s">
        <v>68</v>
      </c>
      <c r="BI2" s="6" t="s">
        <v>69</v>
      </c>
      <c r="BJ2" s="6" t="s">
        <v>70</v>
      </c>
      <c r="BK2" s="6" t="s">
        <v>71</v>
      </c>
      <c r="BL2" s="6" t="s">
        <v>72</v>
      </c>
      <c r="BM2" s="6" t="s">
        <v>73</v>
      </c>
      <c r="BN2" s="6" t="s">
        <v>74</v>
      </c>
      <c r="BP2" s="6" t="s">
        <v>75</v>
      </c>
      <c r="BQ2" s="6" t="s">
        <v>76</v>
      </c>
      <c r="BR2" s="6" t="s">
        <v>77</v>
      </c>
      <c r="BS2" s="10" t="s">
        <v>78</v>
      </c>
      <c r="BT2" s="6" t="s">
        <v>79</v>
      </c>
      <c r="BU2" s="6" t="s">
        <v>80</v>
      </c>
      <c r="BV2" s="6" t="s">
        <v>81</v>
      </c>
      <c r="BW2" s="6" t="s">
        <v>82</v>
      </c>
      <c r="BX2" s="6" t="s">
        <v>83</v>
      </c>
      <c r="BY2" s="6" t="s">
        <v>84</v>
      </c>
      <c r="BZ2" s="6" t="s">
        <v>85</v>
      </c>
      <c r="CA2" s="6" t="s">
        <v>86</v>
      </c>
      <c r="CB2" s="6" t="s">
        <v>87</v>
      </c>
      <c r="CC2" s="6" t="s">
        <v>88</v>
      </c>
      <c r="CD2" s="6" t="s">
        <v>89</v>
      </c>
      <c r="CE2" s="6" t="s">
        <v>90</v>
      </c>
      <c r="CF2" s="6" t="s">
        <v>91</v>
      </c>
      <c r="CG2" s="6" t="s">
        <v>92</v>
      </c>
      <c r="CH2" s="6" t="s">
        <v>93</v>
      </c>
      <c r="CI2" s="6" t="s">
        <v>94</v>
      </c>
      <c r="CJ2" s="6" t="s">
        <v>95</v>
      </c>
      <c r="CK2" s="6" t="s">
        <v>96</v>
      </c>
      <c r="CL2" s="6" t="s">
        <v>97</v>
      </c>
      <c r="CM2" s="6" t="s">
        <v>98</v>
      </c>
      <c r="CN2" s="6" t="s">
        <v>99</v>
      </c>
      <c r="CO2" s="6" t="s">
        <v>100</v>
      </c>
      <c r="CP2" s="6" t="s">
        <v>101</v>
      </c>
      <c r="CQ2" s="6" t="s">
        <v>102</v>
      </c>
      <c r="CR2" s="6" t="s">
        <v>103</v>
      </c>
      <c r="CS2" s="6" t="s">
        <v>104</v>
      </c>
      <c r="CT2" s="6" t="s">
        <v>105</v>
      </c>
      <c r="CU2" s="11" t="s">
        <v>106</v>
      </c>
      <c r="CV2" s="6" t="s">
        <v>107</v>
      </c>
      <c r="CW2" s="6" t="s">
        <v>108</v>
      </c>
      <c r="CX2" s="6" t="s">
        <v>109</v>
      </c>
      <c r="CY2" s="6" t="s">
        <v>110</v>
      </c>
      <c r="CZ2" s="6" t="s">
        <v>111</v>
      </c>
      <c r="DA2" s="6" t="s">
        <v>112</v>
      </c>
      <c r="DB2" s="6" t="s">
        <v>113</v>
      </c>
      <c r="DC2" s="6" t="s">
        <v>114</v>
      </c>
      <c r="DD2" s="6" t="s">
        <v>115</v>
      </c>
      <c r="DE2" s="6" t="s">
        <v>116</v>
      </c>
      <c r="DF2" s="6" t="s">
        <v>117</v>
      </c>
      <c r="DG2" s="6" t="s">
        <v>118</v>
      </c>
      <c r="DH2" s="6" t="s">
        <v>119</v>
      </c>
      <c r="DI2" s="6" t="s">
        <v>120</v>
      </c>
      <c r="DJ2" s="6" t="s">
        <v>121</v>
      </c>
      <c r="DK2" s="6" t="s">
        <v>122</v>
      </c>
      <c r="DL2" s="6" t="s">
        <v>123</v>
      </c>
      <c r="DM2" s="6" t="s">
        <v>124</v>
      </c>
      <c r="DN2" s="6" t="s">
        <v>125</v>
      </c>
      <c r="DO2" s="6" t="s">
        <v>126</v>
      </c>
      <c r="DP2" s="6" t="s">
        <v>127</v>
      </c>
      <c r="DQ2" s="6" t="s">
        <v>128</v>
      </c>
      <c r="DR2" s="6" t="s">
        <v>129</v>
      </c>
      <c r="DS2" s="6" t="s">
        <v>130</v>
      </c>
      <c r="DT2" s="6" t="s">
        <v>131</v>
      </c>
      <c r="DU2" s="6" t="s">
        <v>132</v>
      </c>
      <c r="DV2" s="6" t="s">
        <v>133</v>
      </c>
      <c r="DW2" s="6" t="s">
        <v>134</v>
      </c>
      <c r="DX2" s="6" t="s">
        <v>135</v>
      </c>
      <c r="DY2" s="6" t="s">
        <v>136</v>
      </c>
      <c r="DZ2" s="6" t="s">
        <v>137</v>
      </c>
      <c r="EA2" s="6" t="s">
        <v>138</v>
      </c>
      <c r="EB2" s="10" t="s">
        <v>139</v>
      </c>
      <c r="EC2" s="6" t="s">
        <v>140</v>
      </c>
      <c r="EE2" s="12" t="s">
        <v>141</v>
      </c>
      <c r="EF2" s="6" t="s">
        <v>142</v>
      </c>
      <c r="EG2" s="6" t="s">
        <v>143</v>
      </c>
      <c r="EH2" s="6" t="s">
        <v>144</v>
      </c>
      <c r="EI2" s="6" t="s">
        <v>15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11" t="s">
        <v>154</v>
      </c>
      <c r="ET2" s="11" t="s">
        <v>155</v>
      </c>
      <c r="EU2" s="11" t="s">
        <v>156</v>
      </c>
      <c r="EV2" s="11" t="s">
        <v>157</v>
      </c>
      <c r="EW2" s="11" t="s">
        <v>158</v>
      </c>
      <c r="EX2" s="11" t="s">
        <v>159</v>
      </c>
      <c r="EY2" s="11" t="s">
        <v>160</v>
      </c>
      <c r="EZ2" s="11" t="s">
        <v>161</v>
      </c>
      <c r="FA2" s="11" t="s">
        <v>162</v>
      </c>
      <c r="FB2" s="11" t="s">
        <v>163</v>
      </c>
      <c r="FC2" s="11" t="s">
        <v>164</v>
      </c>
      <c r="FD2" s="11" t="s">
        <v>165</v>
      </c>
      <c r="FE2" s="11" t="s">
        <v>166</v>
      </c>
      <c r="FF2" s="11" t="s">
        <v>167</v>
      </c>
      <c r="FG2" s="11" t="s">
        <v>168</v>
      </c>
      <c r="FH2" s="11" t="s">
        <v>169</v>
      </c>
      <c r="FI2" s="11" t="s">
        <v>170</v>
      </c>
      <c r="FJ2" s="11" t="s">
        <v>171</v>
      </c>
      <c r="FK2" s="11" t="s">
        <v>172</v>
      </c>
      <c r="FL2" s="11" t="s">
        <v>173</v>
      </c>
      <c r="FM2" s="11" t="s">
        <v>174</v>
      </c>
      <c r="FN2" s="11" t="s">
        <v>175</v>
      </c>
      <c r="FO2" s="11" t="s">
        <v>176</v>
      </c>
      <c r="FP2" s="11" t="s">
        <v>177</v>
      </c>
      <c r="FQ2" s="11" t="s">
        <v>178</v>
      </c>
      <c r="FR2" s="11" t="s">
        <v>179</v>
      </c>
      <c r="FS2" s="11" t="s">
        <v>180</v>
      </c>
      <c r="FT2" s="11" t="s">
        <v>181</v>
      </c>
      <c r="FU2" s="11" t="s">
        <v>182</v>
      </c>
      <c r="FV2" s="11" t="s">
        <v>183</v>
      </c>
      <c r="FW2" s="11" t="s">
        <v>184</v>
      </c>
      <c r="FX2" s="11" t="s">
        <v>185</v>
      </c>
      <c r="FY2" s="11" t="s">
        <v>186</v>
      </c>
      <c r="FZ2" s="11" t="s">
        <v>187</v>
      </c>
      <c r="GA2" s="11" t="s">
        <v>188</v>
      </c>
      <c r="GB2" s="11" t="s">
        <v>189</v>
      </c>
      <c r="GC2" s="11" t="s">
        <v>190</v>
      </c>
      <c r="GD2" s="11" t="s">
        <v>191</v>
      </c>
      <c r="GE2" s="11" t="s">
        <v>192</v>
      </c>
      <c r="GF2" s="11" t="s">
        <v>193</v>
      </c>
      <c r="GG2" s="11" t="s">
        <v>194</v>
      </c>
      <c r="GH2" s="11" t="s">
        <v>195</v>
      </c>
      <c r="GI2" s="11" t="s">
        <v>196</v>
      </c>
      <c r="GJ2" s="11" t="s">
        <v>197</v>
      </c>
      <c r="GK2" s="11" t="s">
        <v>198</v>
      </c>
      <c r="GL2" s="11" t="s">
        <v>199</v>
      </c>
      <c r="GM2" s="11" t="s">
        <v>200</v>
      </c>
      <c r="GN2" s="11" t="s">
        <v>201</v>
      </c>
      <c r="GO2" s="11" t="s">
        <v>202</v>
      </c>
      <c r="GP2" s="11" t="s">
        <v>203</v>
      </c>
      <c r="GQ2" s="11" t="s">
        <v>204</v>
      </c>
      <c r="GR2" s="11" t="s">
        <v>205</v>
      </c>
      <c r="GS2" s="11" t="s">
        <v>206</v>
      </c>
      <c r="GT2" s="11" t="s">
        <v>207</v>
      </c>
      <c r="GU2" s="11" t="s">
        <v>208</v>
      </c>
      <c r="GV2" s="11" t="s">
        <v>209</v>
      </c>
      <c r="GW2" s="11" t="s">
        <v>210</v>
      </c>
      <c r="GX2" s="11" t="s">
        <v>211</v>
      </c>
      <c r="GY2" s="11" t="s">
        <v>212</v>
      </c>
      <c r="GZ2" s="11" t="s">
        <v>213</v>
      </c>
      <c r="HA2" s="6" t="s">
        <v>214</v>
      </c>
      <c r="HB2" s="11" t="s">
        <v>215</v>
      </c>
      <c r="HC2" s="11" t="s">
        <v>216</v>
      </c>
      <c r="HD2" s="6" t="s">
        <v>217</v>
      </c>
      <c r="HE2" s="6" t="s">
        <v>218</v>
      </c>
      <c r="HF2" s="6" t="s">
        <v>219</v>
      </c>
      <c r="HG2" s="6" t="s">
        <v>154</v>
      </c>
      <c r="HH2" s="6" t="s">
        <v>155</v>
      </c>
      <c r="HI2" s="6" t="s">
        <v>156</v>
      </c>
      <c r="HJ2" s="6" t="s">
        <v>157</v>
      </c>
      <c r="HK2" s="6" t="s">
        <v>158</v>
      </c>
      <c r="HL2" s="6" t="s">
        <v>159</v>
      </c>
      <c r="HM2" s="6" t="s">
        <v>160</v>
      </c>
      <c r="HN2" s="6" t="s">
        <v>161</v>
      </c>
      <c r="HO2" s="6" t="s">
        <v>162</v>
      </c>
      <c r="HP2" s="6" t="s">
        <v>163</v>
      </c>
      <c r="HQ2" s="6" t="s">
        <v>164</v>
      </c>
      <c r="HR2" s="6" t="s">
        <v>165</v>
      </c>
      <c r="HS2" s="6" t="s">
        <v>166</v>
      </c>
      <c r="HT2" s="6" t="s">
        <v>167</v>
      </c>
      <c r="HU2" s="6" t="s">
        <v>168</v>
      </c>
      <c r="HV2" s="6" t="s">
        <v>169</v>
      </c>
      <c r="HW2" s="6" t="s">
        <v>170</v>
      </c>
      <c r="HX2" s="6" t="s">
        <v>171</v>
      </c>
      <c r="HY2" s="6" t="s">
        <v>172</v>
      </c>
      <c r="HZ2" s="6" t="s">
        <v>173</v>
      </c>
      <c r="IA2" s="6" t="s">
        <v>174</v>
      </c>
      <c r="IB2" s="6" t="s">
        <v>175</v>
      </c>
      <c r="IC2" s="6" t="s">
        <v>176</v>
      </c>
      <c r="ID2" s="6" t="s">
        <v>177</v>
      </c>
      <c r="IE2" s="6" t="s">
        <v>178</v>
      </c>
      <c r="IF2" s="6" t="s">
        <v>179</v>
      </c>
      <c r="IG2" s="6" t="s">
        <v>180</v>
      </c>
      <c r="IH2" s="6" t="s">
        <v>181</v>
      </c>
      <c r="II2" s="6" t="s">
        <v>182</v>
      </c>
      <c r="IJ2" s="6" t="s">
        <v>183</v>
      </c>
      <c r="IK2" s="6" t="s">
        <v>184</v>
      </c>
      <c r="IL2" s="6" t="s">
        <v>185</v>
      </c>
      <c r="IM2" s="6" t="s">
        <v>186</v>
      </c>
      <c r="IN2" s="6" t="s">
        <v>187</v>
      </c>
      <c r="IO2" s="6" t="s">
        <v>188</v>
      </c>
      <c r="IP2" s="6" t="s">
        <v>189</v>
      </c>
      <c r="IQ2" s="6" t="s">
        <v>190</v>
      </c>
      <c r="IR2" s="6" t="s">
        <v>191</v>
      </c>
      <c r="IS2" s="6" t="s">
        <v>192</v>
      </c>
      <c r="IT2" s="6" t="s">
        <v>193</v>
      </c>
      <c r="IU2" s="6" t="s">
        <v>194</v>
      </c>
      <c r="IV2" s="6" t="s">
        <v>195</v>
      </c>
      <c r="IW2" s="6" t="s">
        <v>196</v>
      </c>
      <c r="IX2" s="6" t="s">
        <v>197</v>
      </c>
      <c r="IY2" s="6" t="s">
        <v>198</v>
      </c>
      <c r="IZ2" s="6" t="s">
        <v>199</v>
      </c>
      <c r="JA2" s="6" t="s">
        <v>200</v>
      </c>
      <c r="JB2" s="6" t="s">
        <v>201</v>
      </c>
      <c r="JC2" s="6" t="s">
        <v>202</v>
      </c>
      <c r="JD2" s="6" t="s">
        <v>203</v>
      </c>
      <c r="JE2" s="6" t="s">
        <v>204</v>
      </c>
      <c r="JF2" s="6" t="s">
        <v>205</v>
      </c>
      <c r="JG2" s="6" t="s">
        <v>206</v>
      </c>
      <c r="JH2" s="6" t="s">
        <v>207</v>
      </c>
      <c r="JI2" s="6" t="s">
        <v>208</v>
      </c>
      <c r="JJ2" s="6" t="s">
        <v>209</v>
      </c>
      <c r="JK2" s="6" t="s">
        <v>210</v>
      </c>
      <c r="JL2" s="6" t="s">
        <v>211</v>
      </c>
      <c r="JM2" s="6" t="s">
        <v>212</v>
      </c>
      <c r="JN2" s="6" t="s">
        <v>213</v>
      </c>
      <c r="JO2" s="6" t="s">
        <v>214</v>
      </c>
      <c r="JP2" s="6" t="s">
        <v>215</v>
      </c>
      <c r="JQ2" s="6" t="s">
        <v>216</v>
      </c>
      <c r="JR2" s="6" t="s">
        <v>217</v>
      </c>
      <c r="JS2" s="6" t="s">
        <v>218</v>
      </c>
      <c r="JT2" s="6" t="s">
        <v>154</v>
      </c>
      <c r="JU2" s="6" t="s">
        <v>155</v>
      </c>
      <c r="JV2" s="6" t="s">
        <v>156</v>
      </c>
      <c r="JW2" s="6" t="s">
        <v>157</v>
      </c>
      <c r="JX2" s="6" t="s">
        <v>158</v>
      </c>
      <c r="JY2" s="6" t="s">
        <v>159</v>
      </c>
      <c r="JZ2" s="6" t="s">
        <v>160</v>
      </c>
      <c r="KA2" s="6" t="s">
        <v>161</v>
      </c>
      <c r="KB2" s="6" t="s">
        <v>162</v>
      </c>
      <c r="KC2" s="6" t="s">
        <v>163</v>
      </c>
      <c r="KD2" s="6" t="s">
        <v>164</v>
      </c>
      <c r="KE2" s="6" t="s">
        <v>165</v>
      </c>
      <c r="KF2" s="6" t="s">
        <v>166</v>
      </c>
      <c r="KG2" s="6" t="s">
        <v>167</v>
      </c>
      <c r="KH2" s="6" t="s">
        <v>168</v>
      </c>
      <c r="KI2" s="6" t="s">
        <v>169</v>
      </c>
      <c r="KJ2" s="6" t="s">
        <v>170</v>
      </c>
      <c r="KK2" s="6" t="s">
        <v>171</v>
      </c>
      <c r="KL2" s="6" t="s">
        <v>172</v>
      </c>
      <c r="KM2" s="6" t="s">
        <v>173</v>
      </c>
      <c r="KN2" s="6" t="s">
        <v>174</v>
      </c>
      <c r="KO2" s="6" t="s">
        <v>175</v>
      </c>
      <c r="KP2" s="6" t="s">
        <v>176</v>
      </c>
      <c r="KQ2" s="6" t="s">
        <v>177</v>
      </c>
      <c r="KR2" s="6" t="s">
        <v>178</v>
      </c>
      <c r="KS2" s="6" t="s">
        <v>179</v>
      </c>
      <c r="KT2" s="6" t="s">
        <v>180</v>
      </c>
      <c r="KU2" s="6" t="s">
        <v>181</v>
      </c>
      <c r="KV2" s="6" t="s">
        <v>182</v>
      </c>
      <c r="KW2" s="6" t="s">
        <v>183</v>
      </c>
      <c r="KX2" s="6" t="s">
        <v>184</v>
      </c>
      <c r="KY2" s="6" t="s">
        <v>185</v>
      </c>
      <c r="KZ2" s="6" t="s">
        <v>186</v>
      </c>
      <c r="LA2" s="6" t="s">
        <v>187</v>
      </c>
      <c r="LB2" s="6" t="s">
        <v>188</v>
      </c>
      <c r="LC2" s="6" t="s">
        <v>189</v>
      </c>
      <c r="LD2" s="6" t="s">
        <v>190</v>
      </c>
      <c r="LE2" s="6" t="s">
        <v>191</v>
      </c>
      <c r="LF2" s="6" t="s">
        <v>192</v>
      </c>
      <c r="LG2" s="6" t="s">
        <v>193</v>
      </c>
      <c r="LH2" s="6" t="s">
        <v>194</v>
      </c>
      <c r="LI2" s="6" t="s">
        <v>195</v>
      </c>
      <c r="LJ2" s="6" t="s">
        <v>196</v>
      </c>
      <c r="LK2" s="6" t="s">
        <v>197</v>
      </c>
      <c r="LL2" s="6" t="s">
        <v>198</v>
      </c>
      <c r="LM2" s="6" t="s">
        <v>199</v>
      </c>
      <c r="LN2" s="6" t="s">
        <v>200</v>
      </c>
      <c r="LO2" s="6" t="s">
        <v>201</v>
      </c>
      <c r="LP2" s="6" t="s">
        <v>202</v>
      </c>
      <c r="LQ2" s="6" t="s">
        <v>203</v>
      </c>
      <c r="LR2" s="6" t="s">
        <v>204</v>
      </c>
      <c r="LS2" s="6" t="s">
        <v>205</v>
      </c>
      <c r="LT2" s="6" t="s">
        <v>206</v>
      </c>
      <c r="LU2" s="6" t="s">
        <v>207</v>
      </c>
      <c r="LV2" s="6" t="s">
        <v>208</v>
      </c>
      <c r="LW2" s="6" t="s">
        <v>209</v>
      </c>
      <c r="LX2" s="6" t="s">
        <v>210</v>
      </c>
      <c r="LY2" s="6" t="s">
        <v>211</v>
      </c>
      <c r="LZ2" s="6" t="s">
        <v>212</v>
      </c>
      <c r="MA2" s="6" t="s">
        <v>213</v>
      </c>
      <c r="MB2" s="6" t="s">
        <v>214</v>
      </c>
      <c r="MC2" s="6" t="s">
        <v>215</v>
      </c>
      <c r="MD2" s="6" t="s">
        <v>216</v>
      </c>
      <c r="ME2" s="6" t="s">
        <v>217</v>
      </c>
      <c r="MF2" s="6" t="s">
        <v>218</v>
      </c>
      <c r="MG2" s="6" t="s">
        <v>220</v>
      </c>
      <c r="MH2" s="6" t="s">
        <v>154</v>
      </c>
      <c r="MI2" s="6" t="s">
        <v>155</v>
      </c>
      <c r="MJ2" s="6" t="s">
        <v>156</v>
      </c>
      <c r="MK2" s="6" t="s">
        <v>157</v>
      </c>
      <c r="ML2" s="6" t="s">
        <v>158</v>
      </c>
      <c r="MM2" s="6" t="s">
        <v>159</v>
      </c>
      <c r="MN2" s="6" t="s">
        <v>160</v>
      </c>
      <c r="MO2" s="6" t="s">
        <v>161</v>
      </c>
      <c r="MP2" s="6" t="s">
        <v>162</v>
      </c>
      <c r="MQ2" s="6" t="s">
        <v>163</v>
      </c>
      <c r="MR2" s="6" t="s">
        <v>164</v>
      </c>
      <c r="MS2" s="6" t="s">
        <v>165</v>
      </c>
      <c r="MT2" s="6" t="s">
        <v>166</v>
      </c>
      <c r="MU2" s="6" t="s">
        <v>167</v>
      </c>
      <c r="MV2" s="6" t="s">
        <v>168</v>
      </c>
      <c r="MW2" s="6" t="s">
        <v>169</v>
      </c>
      <c r="MX2" s="6" t="s">
        <v>170</v>
      </c>
      <c r="MY2" s="6" t="s">
        <v>171</v>
      </c>
      <c r="MZ2" s="6" t="s">
        <v>172</v>
      </c>
      <c r="NA2" s="6" t="s">
        <v>173</v>
      </c>
      <c r="NB2" s="6" t="s">
        <v>174</v>
      </c>
      <c r="NC2" s="6" t="s">
        <v>175</v>
      </c>
      <c r="ND2" s="6" t="s">
        <v>176</v>
      </c>
      <c r="NE2" s="6" t="s">
        <v>177</v>
      </c>
      <c r="NF2" s="6" t="s">
        <v>178</v>
      </c>
      <c r="NG2" s="6" t="s">
        <v>179</v>
      </c>
      <c r="NH2" s="6" t="s">
        <v>180</v>
      </c>
      <c r="NI2" s="6" t="s">
        <v>181</v>
      </c>
      <c r="NJ2" s="6" t="s">
        <v>182</v>
      </c>
      <c r="NK2" s="6" t="s">
        <v>183</v>
      </c>
      <c r="NL2" s="6" t="s">
        <v>184</v>
      </c>
      <c r="NM2" s="6" t="s">
        <v>185</v>
      </c>
      <c r="NN2" s="6" t="s">
        <v>186</v>
      </c>
      <c r="NO2" s="6" t="s">
        <v>187</v>
      </c>
      <c r="NP2" s="6" t="s">
        <v>188</v>
      </c>
      <c r="NQ2" s="6" t="s">
        <v>189</v>
      </c>
      <c r="NR2" s="6" t="s">
        <v>190</v>
      </c>
      <c r="NS2" s="6" t="s">
        <v>191</v>
      </c>
      <c r="NT2" s="6" t="s">
        <v>192</v>
      </c>
      <c r="NU2" s="6" t="s">
        <v>193</v>
      </c>
      <c r="NV2" s="6" t="s">
        <v>194</v>
      </c>
      <c r="NW2" s="6" t="s">
        <v>195</v>
      </c>
      <c r="NX2" s="6" t="s">
        <v>196</v>
      </c>
      <c r="NY2" s="6" t="s">
        <v>197</v>
      </c>
      <c r="NZ2" s="6" t="s">
        <v>198</v>
      </c>
      <c r="OA2" s="6" t="s">
        <v>199</v>
      </c>
      <c r="OB2" s="6" t="s">
        <v>200</v>
      </c>
      <c r="OC2" s="6" t="s">
        <v>201</v>
      </c>
      <c r="OD2" s="6" t="s">
        <v>202</v>
      </c>
      <c r="OE2" s="6" t="s">
        <v>203</v>
      </c>
      <c r="OF2" s="6" t="s">
        <v>204</v>
      </c>
      <c r="OG2" s="6" t="s">
        <v>205</v>
      </c>
      <c r="OH2" s="6" t="s">
        <v>206</v>
      </c>
      <c r="OI2" s="6" t="s">
        <v>207</v>
      </c>
      <c r="OJ2" s="6" t="s">
        <v>208</v>
      </c>
      <c r="OK2" s="6" t="s">
        <v>209</v>
      </c>
      <c r="OL2" s="6" t="s">
        <v>210</v>
      </c>
      <c r="OM2" s="6" t="s">
        <v>211</v>
      </c>
      <c r="ON2" s="6" t="s">
        <v>212</v>
      </c>
      <c r="OO2" s="6" t="s">
        <v>213</v>
      </c>
      <c r="OP2" s="6" t="s">
        <v>214</v>
      </c>
      <c r="OQ2" s="6" t="s">
        <v>215</v>
      </c>
      <c r="OR2" s="6" t="s">
        <v>216</v>
      </c>
      <c r="OS2" s="6" t="s">
        <v>217</v>
      </c>
      <c r="OT2" s="6" t="s">
        <v>218</v>
      </c>
      <c r="OU2" s="6" t="s">
        <v>221</v>
      </c>
      <c r="OV2" s="6" t="s">
        <v>222</v>
      </c>
      <c r="OW2" s="6" t="s">
        <v>154</v>
      </c>
      <c r="OX2" s="6" t="s">
        <v>155</v>
      </c>
      <c r="OY2" s="6" t="s">
        <v>156</v>
      </c>
      <c r="OZ2" s="6" t="s">
        <v>157</v>
      </c>
      <c r="PA2" s="6" t="s">
        <v>158</v>
      </c>
      <c r="PB2" s="6" t="s">
        <v>159</v>
      </c>
      <c r="PC2" s="6" t="s">
        <v>160</v>
      </c>
      <c r="PD2" s="6" t="s">
        <v>161</v>
      </c>
      <c r="PE2" s="6" t="s">
        <v>162</v>
      </c>
      <c r="PF2" s="6" t="s">
        <v>163</v>
      </c>
      <c r="PG2" s="6" t="s">
        <v>164</v>
      </c>
      <c r="PH2" s="6" t="s">
        <v>165</v>
      </c>
      <c r="PI2" s="6" t="s">
        <v>166</v>
      </c>
      <c r="PJ2" s="6" t="s">
        <v>167</v>
      </c>
      <c r="PK2" s="6" t="s">
        <v>168</v>
      </c>
      <c r="PL2" s="6" t="s">
        <v>169</v>
      </c>
      <c r="PM2" s="6" t="s">
        <v>170</v>
      </c>
      <c r="PN2" s="6" t="s">
        <v>171</v>
      </c>
      <c r="PO2" s="6" t="s">
        <v>172</v>
      </c>
      <c r="PP2" s="6" t="s">
        <v>173</v>
      </c>
      <c r="PQ2" s="6" t="s">
        <v>174</v>
      </c>
      <c r="PR2" s="6" t="s">
        <v>175</v>
      </c>
      <c r="PS2" s="6" t="s">
        <v>176</v>
      </c>
      <c r="PT2" s="6" t="s">
        <v>177</v>
      </c>
      <c r="PU2" s="6" t="s">
        <v>178</v>
      </c>
      <c r="PV2" s="6" t="s">
        <v>179</v>
      </c>
      <c r="PW2" s="6" t="s">
        <v>180</v>
      </c>
      <c r="PX2" s="6" t="s">
        <v>181</v>
      </c>
      <c r="PY2" s="6" t="s">
        <v>182</v>
      </c>
      <c r="PZ2" s="6" t="s">
        <v>183</v>
      </c>
      <c r="QA2" s="6" t="s">
        <v>184</v>
      </c>
      <c r="QB2" s="6" t="s">
        <v>185</v>
      </c>
      <c r="QC2" s="6" t="s">
        <v>186</v>
      </c>
      <c r="QD2" s="6" t="s">
        <v>187</v>
      </c>
      <c r="QE2" s="6" t="s">
        <v>188</v>
      </c>
      <c r="QF2" s="6" t="s">
        <v>189</v>
      </c>
      <c r="QG2" s="6" t="s">
        <v>190</v>
      </c>
      <c r="QH2" s="6" t="s">
        <v>191</v>
      </c>
      <c r="QI2" s="6" t="s">
        <v>192</v>
      </c>
      <c r="QJ2" s="6" t="s">
        <v>193</v>
      </c>
      <c r="QK2" s="6" t="s">
        <v>194</v>
      </c>
      <c r="QL2" s="6" t="s">
        <v>195</v>
      </c>
      <c r="QM2" s="6" t="s">
        <v>196</v>
      </c>
      <c r="QN2" s="6" t="s">
        <v>197</v>
      </c>
      <c r="QO2" s="6" t="s">
        <v>198</v>
      </c>
      <c r="QP2" s="6" t="s">
        <v>199</v>
      </c>
      <c r="QQ2" s="6" t="s">
        <v>200</v>
      </c>
      <c r="QR2" s="6" t="s">
        <v>201</v>
      </c>
      <c r="QS2" s="6" t="s">
        <v>202</v>
      </c>
      <c r="QT2" s="6" t="s">
        <v>203</v>
      </c>
      <c r="QU2" s="6" t="s">
        <v>204</v>
      </c>
      <c r="QV2" s="6" t="s">
        <v>205</v>
      </c>
      <c r="QW2" s="6" t="s">
        <v>206</v>
      </c>
      <c r="QX2" s="6" t="s">
        <v>207</v>
      </c>
      <c r="QY2" s="6" t="s">
        <v>208</v>
      </c>
      <c r="QZ2" s="6" t="s">
        <v>209</v>
      </c>
      <c r="RA2" s="6" t="s">
        <v>210</v>
      </c>
      <c r="RB2" s="6" t="s">
        <v>211</v>
      </c>
      <c r="RC2" s="6" t="s">
        <v>212</v>
      </c>
      <c r="RD2" s="6" t="s">
        <v>213</v>
      </c>
      <c r="RE2" s="6" t="s">
        <v>214</v>
      </c>
      <c r="RF2" s="6" t="s">
        <v>215</v>
      </c>
      <c r="RG2" s="6" t="s">
        <v>216</v>
      </c>
      <c r="RH2" s="6" t="s">
        <v>217</v>
      </c>
      <c r="RI2" s="6" t="s">
        <v>218</v>
      </c>
      <c r="RJ2" s="6" t="s">
        <v>221</v>
      </c>
      <c r="RL2" s="6" t="s">
        <v>385</v>
      </c>
      <c r="RM2" s="6" t="s">
        <v>386</v>
      </c>
      <c r="RN2" s="6" t="s">
        <v>387</v>
      </c>
      <c r="RO2" s="6" t="s">
        <v>388</v>
      </c>
    </row>
    <row r="3" spans="1:483" x14ac:dyDescent="0.2">
      <c r="A3" s="1" t="s">
        <v>223</v>
      </c>
      <c r="B3" s="1" t="s">
        <v>223</v>
      </c>
      <c r="C3" s="1">
        <v>13</v>
      </c>
      <c r="D3" s="1" t="str">
        <f>B3&amp;": "&amp;C3&amp;"_"&amp;E3</f>
        <v>ARD1A: 13_1</v>
      </c>
      <c r="E3" s="1">
        <v>1</v>
      </c>
      <c r="F3" s="13">
        <v>13</v>
      </c>
      <c r="G3" s="14">
        <v>13</v>
      </c>
      <c r="H3" s="15">
        <v>1120.3</v>
      </c>
      <c r="I3" s="16">
        <v>1391.8</v>
      </c>
      <c r="J3" s="17">
        <v>1289.8</v>
      </c>
      <c r="K3" s="17">
        <v>1283.8</v>
      </c>
      <c r="L3" s="18">
        <v>39.26</v>
      </c>
      <c r="M3" s="1">
        <v>1.024</v>
      </c>
      <c r="N3" s="1">
        <v>13.11</v>
      </c>
      <c r="O3" s="1">
        <v>6.23</v>
      </c>
      <c r="P3" s="18">
        <v>0.10365592322598084</v>
      </c>
      <c r="Q3" s="18">
        <v>1.9126242343713467</v>
      </c>
      <c r="R3" s="18">
        <v>7.25</v>
      </c>
      <c r="S3" s="18">
        <v>2.4389659145335654</v>
      </c>
      <c r="T3" s="18">
        <v>0.66</v>
      </c>
      <c r="U3" s="18">
        <v>5.4720000000000004</v>
      </c>
      <c r="V3" s="4">
        <v>12.934824228287617</v>
      </c>
      <c r="W3" s="1">
        <v>190</v>
      </c>
      <c r="X3" s="1">
        <v>18</v>
      </c>
      <c r="Y3" s="1">
        <v>33</v>
      </c>
      <c r="Z3" s="4">
        <v>348.0226883585425</v>
      </c>
      <c r="AA3" s="1">
        <v>9</v>
      </c>
      <c r="AB3" s="1">
        <v>3</v>
      </c>
      <c r="AC3" s="1">
        <v>14</v>
      </c>
      <c r="AD3" s="1">
        <v>758</v>
      </c>
      <c r="AE3" s="1">
        <v>163</v>
      </c>
      <c r="AF3" s="1">
        <v>22</v>
      </c>
      <c r="AG3" s="1">
        <v>249</v>
      </c>
      <c r="AH3" s="1">
        <v>113</v>
      </c>
      <c r="AI3" s="4"/>
      <c r="AK3" s="19"/>
      <c r="AL3" s="13"/>
      <c r="AM3" s="18"/>
      <c r="AN3" s="13"/>
      <c r="AP3" s="13"/>
      <c r="AR3" s="4"/>
      <c r="AT3" s="13"/>
      <c r="AU3" s="18"/>
      <c r="BP3" s="18">
        <v>0.97044539451599121</v>
      </c>
      <c r="BQ3" s="13">
        <v>8.8020620346069336</v>
      </c>
      <c r="BR3" s="20">
        <v>1.4741472005844116</v>
      </c>
      <c r="BS3" s="18"/>
      <c r="BT3" s="21"/>
      <c r="BU3" s="21"/>
      <c r="BV3" s="13">
        <v>9.0701260311477441</v>
      </c>
      <c r="BW3" s="13">
        <v>3.6859852619447078</v>
      </c>
      <c r="BX3" s="18">
        <v>2.6444442619045661</v>
      </c>
      <c r="BY3" s="18">
        <v>8.8452906801046768E-2</v>
      </c>
      <c r="BZ3" s="1">
        <v>1</v>
      </c>
      <c r="CA3" s="18">
        <v>0.62792690084899794</v>
      </c>
      <c r="CB3" s="22">
        <v>1.1569403300463497E-2</v>
      </c>
      <c r="CC3" s="18">
        <v>0.16620434791628885</v>
      </c>
      <c r="CD3" s="19">
        <v>0.74671900181045936</v>
      </c>
      <c r="CE3" s="19">
        <v>0.26076332873656405</v>
      </c>
      <c r="CF3" s="19">
        <v>7.8962716181857587E-2</v>
      </c>
      <c r="CG3" s="19">
        <v>0.34413294014243595</v>
      </c>
      <c r="CH3" s="19">
        <v>1.8640430827191876</v>
      </c>
      <c r="CI3" s="19">
        <v>27.380981717718509</v>
      </c>
      <c r="CJ3" s="19">
        <v>2.5939877416785957</v>
      </c>
      <c r="CK3" s="19">
        <v>4.7556441930774254</v>
      </c>
      <c r="CL3" s="19">
        <v>50.153699301560515</v>
      </c>
      <c r="CM3" s="19">
        <v>1.2969938708392978</v>
      </c>
      <c r="CN3" s="19">
        <v>0.43233129027976591</v>
      </c>
      <c r="CO3" s="19">
        <v>2.0175460213055745</v>
      </c>
      <c r="CP3" s="19">
        <v>109.23570601068752</v>
      </c>
      <c r="CQ3" s="19">
        <v>23.490000105200615</v>
      </c>
      <c r="CR3" s="19">
        <v>3.1704294620516169</v>
      </c>
      <c r="CS3" s="19">
        <v>35.883497093220569</v>
      </c>
      <c r="CT3" s="19">
        <v>16.284478600537849</v>
      </c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>
        <v>0.13985130318571831</v>
      </c>
      <c r="DZ3" s="19">
        <v>1.2684689455147191</v>
      </c>
      <c r="EA3" s="19">
        <v>0.21243998709698786</v>
      </c>
      <c r="EB3" s="19"/>
      <c r="EC3" s="19"/>
      <c r="EE3" s="1" t="s">
        <v>223</v>
      </c>
      <c r="EF3" s="1" t="s">
        <v>224</v>
      </c>
      <c r="EG3" s="1">
        <v>52</v>
      </c>
      <c r="EH3" s="1">
        <v>13</v>
      </c>
      <c r="EI3" s="1">
        <v>13</v>
      </c>
      <c r="EJ3" s="1">
        <v>7.41</v>
      </c>
      <c r="EK3" s="1">
        <v>1</v>
      </c>
      <c r="EL3" s="1">
        <v>1</v>
      </c>
      <c r="EM3" s="1">
        <v>1.8311999999999998E-2</v>
      </c>
      <c r="EN3" s="1">
        <v>-2.199E-3</v>
      </c>
      <c r="EO3" s="1">
        <v>9.1920000000000005E-3</v>
      </c>
      <c r="EP3" s="1">
        <v>9.4204999999999997E-2</v>
      </c>
      <c r="EQ3" s="1">
        <v>13291.352731999999</v>
      </c>
      <c r="ER3" s="1">
        <v>1.4219999999999999</v>
      </c>
      <c r="ES3" s="4">
        <v>2</v>
      </c>
      <c r="ET3" s="4">
        <v>4.2</v>
      </c>
      <c r="EU3" s="4">
        <v>31.8</v>
      </c>
      <c r="EV3" s="4">
        <v>8.6</v>
      </c>
      <c r="EW3" s="4">
        <v>18.399999999999999</v>
      </c>
      <c r="EX3" s="4">
        <v>4.5999999999999996</v>
      </c>
      <c r="EY3" s="4">
        <v>46</v>
      </c>
      <c r="EZ3" s="4">
        <v>65.8</v>
      </c>
      <c r="FA3" s="4">
        <v>1557.2</v>
      </c>
      <c r="FB3" s="4">
        <v>9.4</v>
      </c>
      <c r="FC3" s="4">
        <v>952.4</v>
      </c>
      <c r="FD3" s="4">
        <v>41.2</v>
      </c>
      <c r="FE3" s="4">
        <v>29.4</v>
      </c>
      <c r="FF3" s="4">
        <v>351.2</v>
      </c>
      <c r="FG3" s="4">
        <v>26818.2</v>
      </c>
      <c r="FH3" s="4">
        <v>151.6</v>
      </c>
      <c r="FI3" s="4">
        <v>6.4</v>
      </c>
      <c r="FJ3" s="4">
        <v>102.4</v>
      </c>
      <c r="FK3" s="4">
        <v>151</v>
      </c>
      <c r="FL3" s="4">
        <v>66</v>
      </c>
      <c r="FM3" s="4">
        <v>22.4</v>
      </c>
      <c r="FN3" s="4">
        <v>43.2</v>
      </c>
      <c r="FO3" s="4">
        <v>18.399999999999999</v>
      </c>
      <c r="FP3" s="4">
        <v>100.6</v>
      </c>
      <c r="FQ3" s="4">
        <v>45.8</v>
      </c>
      <c r="FR3" s="4">
        <v>1446</v>
      </c>
      <c r="FS3" s="4">
        <v>772</v>
      </c>
      <c r="FT3" s="4">
        <v>0.8</v>
      </c>
      <c r="FU3" s="4">
        <v>7</v>
      </c>
      <c r="FV3" s="4">
        <v>15</v>
      </c>
      <c r="FW3" s="4">
        <v>12</v>
      </c>
      <c r="FX3" s="4">
        <v>2.6</v>
      </c>
      <c r="FY3" s="4">
        <v>20.399999999999999</v>
      </c>
      <c r="FZ3" s="4">
        <v>12.4</v>
      </c>
      <c r="GA3" s="4">
        <v>1</v>
      </c>
      <c r="GB3" s="4">
        <v>6.4</v>
      </c>
      <c r="GC3" s="4">
        <v>15.2</v>
      </c>
      <c r="GD3" s="4">
        <v>17.2</v>
      </c>
      <c r="GE3" s="4">
        <v>6.2</v>
      </c>
      <c r="GF3" s="4">
        <v>4.5999999999999996</v>
      </c>
      <c r="GG3" s="4">
        <v>25.8</v>
      </c>
      <c r="GH3" s="4">
        <v>26.2</v>
      </c>
      <c r="GI3" s="4">
        <v>60.2</v>
      </c>
      <c r="GJ3" s="4">
        <v>239.8</v>
      </c>
      <c r="GK3" s="4">
        <v>47.6</v>
      </c>
      <c r="GL3" s="4">
        <v>58.6</v>
      </c>
      <c r="GM3" s="4">
        <v>13</v>
      </c>
      <c r="GN3" s="4">
        <v>20.2</v>
      </c>
      <c r="GO3" s="4">
        <v>11</v>
      </c>
      <c r="GP3" s="4">
        <v>18.600000000000001</v>
      </c>
      <c r="GQ3" s="4">
        <v>35.6</v>
      </c>
      <c r="GR3" s="4">
        <v>23</v>
      </c>
      <c r="GS3" s="4">
        <v>27.2</v>
      </c>
      <c r="GT3" s="4">
        <v>12.8</v>
      </c>
      <c r="GU3" s="4">
        <v>26</v>
      </c>
      <c r="GV3" s="4">
        <v>1.6</v>
      </c>
      <c r="GW3" s="4">
        <v>14.4</v>
      </c>
      <c r="GX3" s="4">
        <v>49.6</v>
      </c>
      <c r="GY3" s="4">
        <v>84</v>
      </c>
      <c r="GZ3" s="4">
        <v>3</v>
      </c>
      <c r="HA3" s="1">
        <v>58193510875928.398</v>
      </c>
      <c r="HB3" s="4">
        <v>14077.6</v>
      </c>
      <c r="HC3" s="4">
        <v>4332.2</v>
      </c>
      <c r="HD3" s="1">
        <v>18409.8</v>
      </c>
      <c r="HE3" s="1">
        <v>3.2457547890042617</v>
      </c>
      <c r="HF3" s="1">
        <f>HC3/HB3</f>
        <v>0.30773711428084333</v>
      </c>
      <c r="HG3" s="1">
        <v>1.0863779074188748E-4</v>
      </c>
      <c r="HH3" s="1">
        <v>2.281393605579637E-4</v>
      </c>
      <c r="HI3" s="1">
        <v>1.727340872796011E-3</v>
      </c>
      <c r="HJ3" s="1">
        <v>4.6714250019011614E-4</v>
      </c>
      <c r="HK3" s="1">
        <v>9.9946767482536462E-4</v>
      </c>
      <c r="HL3" s="1">
        <v>2.4986691870634115E-4</v>
      </c>
      <c r="HM3" s="1">
        <v>2.4986691870634119E-3</v>
      </c>
      <c r="HN3" s="1">
        <v>3.574183315408098E-3</v>
      </c>
      <c r="HO3" s="1">
        <v>8.4585383871633599E-2</v>
      </c>
      <c r="HP3" s="1">
        <v>5.1059761648687121E-4</v>
      </c>
      <c r="HQ3" s="1">
        <v>5.1733315951286815E-2</v>
      </c>
      <c r="HR3" s="1">
        <v>2.2379384892828821E-3</v>
      </c>
      <c r="HS3" s="1">
        <v>1.5969755239057459E-3</v>
      </c>
      <c r="HT3" s="1">
        <v>1.9076796054275442E-2</v>
      </c>
      <c r="HU3" s="1">
        <v>1.4567349998370434</v>
      </c>
      <c r="HV3" s="1">
        <v>8.2347445382350698E-3</v>
      </c>
      <c r="HW3" s="1">
        <v>3.4764093037403993E-4</v>
      </c>
      <c r="HX3" s="1">
        <v>5.5622548859846389E-3</v>
      </c>
      <c r="HY3" s="1">
        <v>8.2021532010125037E-3</v>
      </c>
      <c r="HZ3" s="1">
        <v>3.5850470944822866E-3</v>
      </c>
      <c r="IA3" s="1">
        <v>1.2167432563091397E-3</v>
      </c>
      <c r="IB3" s="1">
        <v>2.3465762800247698E-3</v>
      </c>
      <c r="IC3" s="1">
        <v>9.9946767482536462E-4</v>
      </c>
      <c r="ID3" s="1">
        <v>5.4644808743169399E-3</v>
      </c>
      <c r="IE3" s="1">
        <v>2.4878054079892232E-3</v>
      </c>
      <c r="IF3" s="1">
        <v>7.854512270638464E-2</v>
      </c>
      <c r="IG3" s="1">
        <v>4.1934187226368567E-2</v>
      </c>
      <c r="IH3" s="1">
        <v>4.3455116296754992E-5</v>
      </c>
      <c r="II3" s="1">
        <v>3.8023226759660616E-4</v>
      </c>
      <c r="IJ3" s="1">
        <v>8.1478343056415607E-4</v>
      </c>
      <c r="IK3" s="1">
        <v>6.518267444513249E-4</v>
      </c>
      <c r="IL3" s="1">
        <v>1.4122912796445372E-4</v>
      </c>
      <c r="IM3" s="1">
        <v>1.1081054655672521E-3</v>
      </c>
      <c r="IN3" s="1">
        <v>6.7355430259970238E-4</v>
      </c>
      <c r="IO3" s="1">
        <v>5.431889537094374E-5</v>
      </c>
      <c r="IP3" s="1">
        <v>3.4764093037403993E-4</v>
      </c>
      <c r="IQ3" s="1">
        <v>8.2564720963834476E-4</v>
      </c>
      <c r="IR3" s="1">
        <v>9.3428500038023228E-4</v>
      </c>
      <c r="IS3" s="1">
        <v>3.3677715129985119E-4</v>
      </c>
      <c r="IT3" s="1">
        <v>2.4986691870634115E-4</v>
      </c>
      <c r="IU3" s="1">
        <v>1.4014275005703484E-3</v>
      </c>
      <c r="IV3" s="1">
        <v>1.423155058718726E-3</v>
      </c>
      <c r="IW3" s="1">
        <v>3.2699975013308134E-3</v>
      </c>
      <c r="IX3" s="1">
        <v>1.3025671109952308E-2</v>
      </c>
      <c r="IY3" s="1">
        <v>2.5855794196569222E-3</v>
      </c>
      <c r="IZ3" s="1">
        <v>3.1830872687373031E-3</v>
      </c>
      <c r="JA3" s="1">
        <v>7.0614563982226855E-4</v>
      </c>
      <c r="JB3" s="1">
        <v>1.0972416864930635E-3</v>
      </c>
      <c r="JC3" s="1">
        <v>5.9750784908038114E-4</v>
      </c>
      <c r="JD3" s="1">
        <v>1.0103314538995535E-3</v>
      </c>
      <c r="JE3" s="1">
        <v>1.9337526752055971E-3</v>
      </c>
      <c r="JF3" s="1">
        <v>1.2493345935317059E-3</v>
      </c>
      <c r="JG3" s="1">
        <v>1.4774739540896697E-3</v>
      </c>
      <c r="JH3" s="1">
        <v>6.9528186074807987E-4</v>
      </c>
      <c r="JI3" s="1">
        <v>1.4122912796445371E-3</v>
      </c>
      <c r="JJ3" s="1">
        <v>8.6910232593509983E-5</v>
      </c>
      <c r="JK3" s="1">
        <v>7.821920933415899E-4</v>
      </c>
      <c r="JL3" s="1">
        <v>2.6942172103988095E-3</v>
      </c>
      <c r="JM3" s="1">
        <v>4.5627872111592737E-3</v>
      </c>
      <c r="JN3" s="1">
        <v>1.6295668611283123E-4</v>
      </c>
      <c r="JO3" s="1">
        <v>3161007228.5374312</v>
      </c>
      <c r="JP3" s="1">
        <v>0.76467968147399756</v>
      </c>
      <c r="JQ3" s="1">
        <v>0.23532031852600246</v>
      </c>
      <c r="JR3" s="1">
        <v>1</v>
      </c>
      <c r="JS3" s="1">
        <v>1.7630581478366206E-4</v>
      </c>
      <c r="JT3" s="1">
        <v>2.0999580008399833E-3</v>
      </c>
      <c r="JU3" s="1">
        <v>4.409911801763965E-3</v>
      </c>
      <c r="JV3" s="1">
        <v>3.3389332213355737E-2</v>
      </c>
      <c r="JW3" s="1">
        <v>9.0298194036119283E-3</v>
      </c>
      <c r="JX3" s="1">
        <v>1.9319613607727843E-2</v>
      </c>
      <c r="JY3" s="1">
        <v>4.8299034019319608E-3</v>
      </c>
      <c r="JZ3" s="1">
        <v>4.8299034019319613E-2</v>
      </c>
      <c r="KA3" s="1">
        <v>6.9088618227635443E-2</v>
      </c>
      <c r="KB3" s="1">
        <v>1.6350272994540109</v>
      </c>
      <c r="KC3" s="1">
        <v>9.8698026039479216E-3</v>
      </c>
      <c r="KD3" s="1">
        <v>1</v>
      </c>
      <c r="KE3" s="1">
        <v>4.325913481730366E-2</v>
      </c>
      <c r="KF3" s="1">
        <v>3.0869382612347753E-2</v>
      </c>
      <c r="KG3" s="1">
        <v>0.36875262494750105</v>
      </c>
      <c r="KH3" s="1">
        <v>28.158546829063422</v>
      </c>
      <c r="KI3" s="1">
        <v>0.15917681646367071</v>
      </c>
      <c r="KJ3" s="1">
        <v>6.7198656026879466E-3</v>
      </c>
      <c r="KK3" s="1">
        <v>0.10751784964300715</v>
      </c>
      <c r="KL3" s="1">
        <v>0.15854682906341874</v>
      </c>
      <c r="KM3" s="1">
        <v>6.9298614027719446E-2</v>
      </c>
      <c r="KN3" s="1">
        <v>2.351952960940781E-2</v>
      </c>
      <c r="KO3" s="1">
        <v>4.535909281814364E-2</v>
      </c>
      <c r="KP3" s="1">
        <v>1.9319613607727843E-2</v>
      </c>
      <c r="KQ3" s="1">
        <v>0.10562788744225116</v>
      </c>
      <c r="KR3" s="1">
        <v>4.8089038219235616E-2</v>
      </c>
      <c r="KS3" s="1">
        <v>1.5182696346073079</v>
      </c>
      <c r="KT3" s="1">
        <v>0.8105837883242335</v>
      </c>
      <c r="KU3" s="1">
        <v>8.3998320033599333E-4</v>
      </c>
      <c r="KV3" s="1">
        <v>7.3498530029399416E-3</v>
      </c>
      <c r="KW3" s="1">
        <v>1.5749685006299873E-2</v>
      </c>
      <c r="KX3" s="1">
        <v>1.25997480050399E-2</v>
      </c>
      <c r="KY3" s="1">
        <v>2.7299454010919783E-3</v>
      </c>
      <c r="KZ3" s="1">
        <v>2.1419571608567826E-2</v>
      </c>
      <c r="LA3" s="1">
        <v>1.3019739605207897E-2</v>
      </c>
      <c r="LB3" s="1">
        <v>1.0499790004199917E-3</v>
      </c>
      <c r="LC3" s="1">
        <v>6.7198656026879466E-3</v>
      </c>
      <c r="LD3" s="1">
        <v>1.5959680806383873E-2</v>
      </c>
      <c r="LE3" s="1">
        <v>1.8059638807223857E-2</v>
      </c>
      <c r="LF3" s="1">
        <v>6.5098698026039483E-3</v>
      </c>
      <c r="LG3" s="1">
        <v>4.8299034019319608E-3</v>
      </c>
      <c r="LH3" s="1">
        <v>2.7089458210835783E-2</v>
      </c>
      <c r="LI3" s="1">
        <v>2.750944981100378E-2</v>
      </c>
      <c r="LJ3" s="1">
        <v>6.3208735825283496E-2</v>
      </c>
      <c r="LK3" s="1">
        <v>0.25178496430071401</v>
      </c>
      <c r="LL3" s="1">
        <v>4.99790004199916E-2</v>
      </c>
      <c r="LM3" s="1">
        <v>6.152876942461151E-2</v>
      </c>
      <c r="LN3" s="1">
        <v>1.3649727005459892E-2</v>
      </c>
      <c r="LO3" s="1">
        <v>2.120957580848383E-2</v>
      </c>
      <c r="LP3" s="1">
        <v>1.1549769004619908E-2</v>
      </c>
      <c r="LQ3" s="1">
        <v>1.9529609407811847E-2</v>
      </c>
      <c r="LR3" s="1">
        <v>3.7379252414951707E-2</v>
      </c>
      <c r="LS3" s="1">
        <v>2.4149517009659806E-2</v>
      </c>
      <c r="LT3" s="1">
        <v>2.855942881142377E-2</v>
      </c>
      <c r="LU3" s="1">
        <v>1.3439731205375893E-2</v>
      </c>
      <c r="LV3" s="1">
        <v>2.7299454010919783E-2</v>
      </c>
      <c r="LW3" s="1">
        <v>1.6799664006719867E-3</v>
      </c>
      <c r="LX3" s="1">
        <v>1.511969760604788E-2</v>
      </c>
      <c r="LY3" s="1">
        <v>5.2078958420831586E-2</v>
      </c>
      <c r="LZ3" s="1">
        <v>8.8198236035279293E-2</v>
      </c>
      <c r="MA3" s="1">
        <v>3.149937001259975E-3</v>
      </c>
      <c r="MB3" s="1">
        <v>61101964380.43721</v>
      </c>
      <c r="MC3" s="1">
        <v>14.781184376312474</v>
      </c>
      <c r="MD3" s="1">
        <v>4.5487190256194872</v>
      </c>
      <c r="ME3" s="1">
        <v>19.329903401931961</v>
      </c>
      <c r="MF3" s="1">
        <v>3.4079743689670954E-3</v>
      </c>
      <c r="MG3" s="1">
        <v>52194.999999999985</v>
      </c>
      <c r="MH3" s="1">
        <v>3.8317846537024628E-3</v>
      </c>
      <c r="MI3" s="1">
        <v>8.0467477727751719E-3</v>
      </c>
      <c r="MJ3" s="1">
        <v>6.0925375993869164E-2</v>
      </c>
      <c r="MK3" s="1">
        <v>1.6476674010920591E-2</v>
      </c>
      <c r="ML3" s="1">
        <v>3.5252418814062658E-2</v>
      </c>
      <c r="MM3" s="1">
        <v>8.8131047035156646E-3</v>
      </c>
      <c r="MN3" s="1">
        <v>8.8131047035156646E-2</v>
      </c>
      <c r="MO3" s="1">
        <v>0.12606571510681103</v>
      </c>
      <c r="MP3" s="1">
        <v>2.9834275313727376</v>
      </c>
      <c r="MQ3" s="1">
        <v>1.8009387872401576E-2</v>
      </c>
      <c r="MR3" s="1">
        <v>1.8246958520931129</v>
      </c>
      <c r="MS3" s="1">
        <v>7.8934763866270741E-2</v>
      </c>
      <c r="MT3" s="1">
        <v>5.6327234409426205E-2</v>
      </c>
      <c r="MU3" s="1">
        <v>0.67286138519015248</v>
      </c>
      <c r="MV3" s="1">
        <v>51.380783599961703</v>
      </c>
      <c r="MW3" s="1">
        <v>0.29044927675064669</v>
      </c>
      <c r="MX3" s="1">
        <v>1.2261710891847882E-2</v>
      </c>
      <c r="MY3" s="1">
        <v>0.19618737426956612</v>
      </c>
      <c r="MZ3" s="1">
        <v>0.28929974135453596</v>
      </c>
      <c r="NA3" s="1">
        <v>0.12644889357218128</v>
      </c>
      <c r="NB3" s="1">
        <v>4.2915988121467581E-2</v>
      </c>
      <c r="NC3" s="1">
        <v>8.2766548519973213E-2</v>
      </c>
      <c r="ND3" s="1">
        <v>3.5252418814062658E-2</v>
      </c>
      <c r="NE3" s="1">
        <v>0.19273876808123389</v>
      </c>
      <c r="NF3" s="1">
        <v>8.7747868569786391E-2</v>
      </c>
      <c r="NG3" s="1">
        <v>2.7703803046268809</v>
      </c>
      <c r="NH3" s="1">
        <v>1.4790688763291509</v>
      </c>
      <c r="NI3" s="1">
        <v>1.5327138614809853E-3</v>
      </c>
      <c r="NJ3" s="1">
        <v>1.341124628795862E-2</v>
      </c>
      <c r="NK3" s="1">
        <v>2.8738384902768473E-2</v>
      </c>
      <c r="NL3" s="1">
        <v>2.2990707922214779E-2</v>
      </c>
      <c r="NM3" s="1">
        <v>4.9813200498132022E-3</v>
      </c>
      <c r="NN3" s="1">
        <v>3.9084203467765116E-2</v>
      </c>
      <c r="NO3" s="1">
        <v>2.3757064852955274E-2</v>
      </c>
      <c r="NP3" s="1">
        <v>1.9158923268512314E-3</v>
      </c>
      <c r="NQ3" s="1">
        <v>1.2261710891847882E-2</v>
      </c>
      <c r="NR3" s="1">
        <v>2.9121563368138721E-2</v>
      </c>
      <c r="NS3" s="1">
        <v>3.2953348021841182E-2</v>
      </c>
      <c r="NT3" s="1">
        <v>1.1878532426477637E-2</v>
      </c>
      <c r="NU3" s="1">
        <v>8.8131047035156646E-3</v>
      </c>
      <c r="NV3" s="1">
        <v>4.943002203276177E-2</v>
      </c>
      <c r="NW3" s="1">
        <v>5.0196378963502264E-2</v>
      </c>
      <c r="NX3" s="1">
        <v>0.11533671807644413</v>
      </c>
      <c r="NY3" s="1">
        <v>0.45943097997892535</v>
      </c>
      <c r="NZ3" s="1">
        <v>9.1196474758118623E-2</v>
      </c>
      <c r="OA3" s="1">
        <v>0.11227129035348217</v>
      </c>
      <c r="OB3" s="1">
        <v>2.4906600249066012E-2</v>
      </c>
      <c r="OC3" s="1">
        <v>3.8701025002394876E-2</v>
      </c>
      <c r="OD3" s="1">
        <v>2.1074815595363547E-2</v>
      </c>
      <c r="OE3" s="1">
        <v>3.5635597279432905E-2</v>
      </c>
      <c r="OF3" s="1">
        <v>6.8205766835903847E-2</v>
      </c>
      <c r="OG3" s="1">
        <v>4.4065523517578323E-2</v>
      </c>
      <c r="OH3" s="1">
        <v>5.21122712903535E-2</v>
      </c>
      <c r="OI3" s="1">
        <v>2.4523421783695765E-2</v>
      </c>
      <c r="OJ3" s="1">
        <v>4.9813200498132024E-2</v>
      </c>
      <c r="OK3" s="1">
        <v>3.0654277229619706E-3</v>
      </c>
      <c r="OL3" s="1">
        <v>2.7588849506657732E-2</v>
      </c>
      <c r="OM3" s="1">
        <v>9.5028259411821095E-2</v>
      </c>
      <c r="ON3" s="1">
        <v>0.16093495545550343</v>
      </c>
      <c r="OO3" s="1">
        <v>5.7476769805536948E-3</v>
      </c>
      <c r="OP3" s="1">
        <v>111492500959.7249</v>
      </c>
      <c r="OQ3" s="1">
        <v>26.971165820480898</v>
      </c>
      <c r="OR3" s="1">
        <v>8.3000287383849045</v>
      </c>
      <c r="OS3" s="1">
        <v>35.271194558865801</v>
      </c>
      <c r="OT3" s="1">
        <v>6.218516695093902E-3</v>
      </c>
      <c r="OU3" s="1">
        <v>100.00000000000004</v>
      </c>
      <c r="OV3" s="1">
        <v>2.8277547827787379</v>
      </c>
      <c r="OW3" s="1">
        <v>3.8418391652451853E-3</v>
      </c>
      <c r="OX3" s="1">
        <v>8.0678622470148897E-3</v>
      </c>
      <c r="OY3" s="1">
        <v>6.1085242727398459E-2</v>
      </c>
      <c r="OZ3" s="1">
        <v>1.6519908410554295E-2</v>
      </c>
      <c r="PA3" s="1">
        <v>3.5344920320255706E-2</v>
      </c>
      <c r="PB3" s="1">
        <v>8.8362300800639264E-3</v>
      </c>
      <c r="PC3" s="1">
        <v>8.8362300800639268E-2</v>
      </c>
      <c r="PD3" s="1">
        <v>0.12639650853656662</v>
      </c>
      <c r="PE3" s="1">
        <v>2.9912559740599018</v>
      </c>
      <c r="PF3" s="1">
        <v>1.8056644076652376E-2</v>
      </c>
      <c r="PG3" s="1">
        <v>1.8294838104897575</v>
      </c>
      <c r="PH3" s="1">
        <v>7.9141886804050834E-2</v>
      </c>
      <c r="PI3" s="1">
        <v>5.6475035729104228E-2</v>
      </c>
      <c r="PJ3" s="1">
        <v>0.67462695741705458</v>
      </c>
      <c r="PK3" s="1">
        <v>51.515605550689216</v>
      </c>
      <c r="PL3" s="1">
        <v>0.29121140872558504</v>
      </c>
      <c r="PM3" s="1">
        <v>1.2293885328784594E-2</v>
      </c>
      <c r="PN3" s="1">
        <v>0.19670216526055351</v>
      </c>
      <c r="PO3" s="1">
        <v>0.29005885697601147</v>
      </c>
      <c r="PP3" s="1">
        <v>0.12678069245309112</v>
      </c>
      <c r="PQ3" s="1">
        <v>4.3028598650746076E-2</v>
      </c>
      <c r="PR3" s="1">
        <v>8.2983725969296027E-2</v>
      </c>
      <c r="PS3" s="1">
        <v>3.5344920320255706E-2</v>
      </c>
      <c r="PT3" s="1">
        <v>0.19324451001183282</v>
      </c>
      <c r="PU3" s="1">
        <v>8.7978116884114749E-2</v>
      </c>
      <c r="PV3" s="1">
        <v>2.7776497164722693</v>
      </c>
      <c r="PW3" s="1">
        <v>1.4829499177846417</v>
      </c>
      <c r="PX3" s="1">
        <v>1.5367356660980743E-3</v>
      </c>
      <c r="PY3" s="1">
        <v>1.3446437078358148E-2</v>
      </c>
      <c r="PZ3" s="1">
        <v>2.8813793739338893E-2</v>
      </c>
      <c r="QA3" s="1">
        <v>2.3051034991471115E-2</v>
      </c>
      <c r="QB3" s="1">
        <v>4.9943909148187412E-3</v>
      </c>
      <c r="QC3" s="1">
        <v>3.9186759485500891E-2</v>
      </c>
      <c r="QD3" s="1">
        <v>2.381940282452015E-2</v>
      </c>
      <c r="QE3" s="1">
        <v>1.9209195826225926E-3</v>
      </c>
      <c r="QF3" s="1">
        <v>1.2293885328784594E-2</v>
      </c>
      <c r="QG3" s="1">
        <v>2.9197977655863405E-2</v>
      </c>
      <c r="QH3" s="1">
        <v>3.303981682110859E-2</v>
      </c>
      <c r="QI3" s="1">
        <v>1.1909701412260075E-2</v>
      </c>
      <c r="QJ3" s="1">
        <v>8.8362300800639264E-3</v>
      </c>
      <c r="QK3" s="1">
        <v>4.9559725231662896E-2</v>
      </c>
      <c r="QL3" s="1">
        <v>5.0328093064711935E-2</v>
      </c>
      <c r="QM3" s="1">
        <v>0.11563935887388009</v>
      </c>
      <c r="QN3" s="1">
        <v>0.46063651591289778</v>
      </c>
      <c r="QO3" s="1">
        <v>9.1435772132835422E-2</v>
      </c>
      <c r="QP3" s="1">
        <v>0.11256588754168394</v>
      </c>
      <c r="QQ3" s="1">
        <v>2.4971954574093708E-2</v>
      </c>
      <c r="QR3" s="1">
        <v>3.8802575568976372E-2</v>
      </c>
      <c r="QS3" s="1">
        <v>2.1130115408848522E-2</v>
      </c>
      <c r="QT3" s="1">
        <v>3.5729104236780225E-2</v>
      </c>
      <c r="QU3" s="1">
        <v>6.8384737141364296E-2</v>
      </c>
      <c r="QV3" s="1">
        <v>4.4181150400319634E-2</v>
      </c>
      <c r="QW3" s="1">
        <v>5.2249012647334531E-2</v>
      </c>
      <c r="QX3" s="1">
        <v>2.4587770657569188E-2</v>
      </c>
      <c r="QY3" s="1">
        <v>4.9943909148187415E-2</v>
      </c>
      <c r="QZ3" s="1">
        <v>3.0734713321961486E-3</v>
      </c>
      <c r="RA3" s="1">
        <v>2.7661241989765342E-2</v>
      </c>
      <c r="RB3" s="1">
        <v>9.52776112980806E-2</v>
      </c>
      <c r="RC3" s="1">
        <v>0.16135724494029779</v>
      </c>
      <c r="RD3" s="1">
        <v>5.7627587478677788E-3</v>
      </c>
      <c r="RE3" s="1">
        <v>111785054623.1317</v>
      </c>
      <c r="RF3" s="1">
        <v>27.041937516327813</v>
      </c>
      <c r="RG3" s="1">
        <v>8.3218078158375963</v>
      </c>
      <c r="RH3" s="1">
        <v>35.363745332165408</v>
      </c>
      <c r="RI3" s="1">
        <v>6.234833934589349E-3</v>
      </c>
      <c r="RJ3" s="1">
        <v>99.999999999999986</v>
      </c>
      <c r="RL3" s="1">
        <f>R3/M3</f>
        <v>7.080078125</v>
      </c>
      <c r="RM3" s="1">
        <f>FA3/FC3</f>
        <v>1.6350272994540109</v>
      </c>
      <c r="RN3" s="1">
        <f>LN(RL3)</f>
        <v>1.9572849422492673</v>
      </c>
      <c r="RO3" s="1">
        <f>LN(RM3)</f>
        <v>0.49165950112359297</v>
      </c>
    </row>
    <row r="4" spans="1:483" x14ac:dyDescent="0.2">
      <c r="B4" s="1" t="s">
        <v>223</v>
      </c>
      <c r="C4" s="1">
        <v>15</v>
      </c>
      <c r="D4" s="1" t="str">
        <f t="shared" ref="D4:D67" si="0">B4&amp;": "&amp;C4&amp;"_"&amp;E4</f>
        <v>ARD1A: 15_2</v>
      </c>
      <c r="E4" s="1">
        <v>2</v>
      </c>
      <c r="F4" s="13">
        <v>15</v>
      </c>
      <c r="G4" s="14">
        <v>15</v>
      </c>
      <c r="H4" s="15">
        <v>1332.3</v>
      </c>
      <c r="I4" s="16">
        <v>1785.4</v>
      </c>
      <c r="J4" s="17">
        <v>1613.9</v>
      </c>
      <c r="K4" s="17">
        <v>1602.5</v>
      </c>
      <c r="L4" s="18">
        <v>44.67</v>
      </c>
      <c r="M4" s="1">
        <v>1.1679999999999999</v>
      </c>
      <c r="N4" s="1">
        <v>14.59</v>
      </c>
      <c r="O4" s="1">
        <v>6.23</v>
      </c>
      <c r="P4" s="18">
        <v>0.11325369389505313</v>
      </c>
      <c r="Q4" s="18">
        <v>2.4025575357866673</v>
      </c>
      <c r="R4" s="18">
        <v>6.83</v>
      </c>
      <c r="S4" s="18">
        <v>2.7048682134864732</v>
      </c>
      <c r="T4" s="18">
        <v>0.56000000000000005</v>
      </c>
      <c r="U4" s="18">
        <v>3.9430000000000001</v>
      </c>
      <c r="V4" s="4">
        <v>9.7011181712157128</v>
      </c>
      <c r="W4" s="1">
        <v>175</v>
      </c>
      <c r="X4" s="1">
        <v>25</v>
      </c>
      <c r="Y4" s="1">
        <v>78</v>
      </c>
      <c r="Z4" s="4">
        <v>226.92986254611813</v>
      </c>
      <c r="AA4" s="1">
        <v>13</v>
      </c>
      <c r="AB4" s="1">
        <v>0</v>
      </c>
      <c r="AC4" s="1">
        <v>11</v>
      </c>
      <c r="AD4" s="1">
        <v>614</v>
      </c>
      <c r="AE4" s="1">
        <v>174</v>
      </c>
      <c r="AF4" s="1">
        <v>24</v>
      </c>
      <c r="AG4" s="1">
        <v>272</v>
      </c>
      <c r="AH4" s="1">
        <v>132</v>
      </c>
      <c r="AI4" s="4"/>
      <c r="AK4" s="19"/>
      <c r="AL4" s="13"/>
      <c r="AM4" s="18"/>
      <c r="AN4" s="13"/>
      <c r="AP4" s="13"/>
      <c r="AR4" s="4"/>
      <c r="AT4" s="13"/>
      <c r="AU4" s="18"/>
      <c r="BP4" s="18"/>
      <c r="BQ4" s="18"/>
      <c r="BR4" s="20"/>
      <c r="BS4" s="18"/>
      <c r="BT4" s="21"/>
      <c r="BU4" s="21"/>
      <c r="BV4" s="13"/>
      <c r="BW4" s="13"/>
      <c r="BX4" s="18">
        <v>2.7036313560644389</v>
      </c>
      <c r="BY4" s="18">
        <v>9.0657219623678231E-2</v>
      </c>
      <c r="BZ4" s="1">
        <v>1</v>
      </c>
      <c r="CA4" s="18">
        <v>0.5642304091933078</v>
      </c>
      <c r="CB4" s="22">
        <v>1.1358385701616415E-2</v>
      </c>
      <c r="CC4" s="18">
        <v>0.18760047042867931</v>
      </c>
      <c r="CD4" s="19">
        <v>0.63210219712898197</v>
      </c>
      <c r="CE4" s="19">
        <v>0.25985692531248217</v>
      </c>
      <c r="CF4" s="19">
        <v>6.0202367449760687E-2</v>
      </c>
      <c r="CG4" s="19">
        <v>0.22282008373727274</v>
      </c>
      <c r="CH4" s="19">
        <v>1.2562168341902955</v>
      </c>
      <c r="CI4" s="19">
        <v>22.661093505239958</v>
      </c>
      <c r="CJ4" s="19">
        <v>3.2372990721771369</v>
      </c>
      <c r="CK4" s="19">
        <v>10.100373105192666</v>
      </c>
      <c r="CL4" s="19">
        <v>29.385593338793335</v>
      </c>
      <c r="CM4" s="19">
        <v>1.6833955175321111</v>
      </c>
      <c r="CN4" s="19">
        <v>0</v>
      </c>
      <c r="CO4" s="19">
        <v>1.4244115917579401</v>
      </c>
      <c r="CP4" s="19">
        <v>79.508065212670473</v>
      </c>
      <c r="CQ4" s="19">
        <v>22.53160154235287</v>
      </c>
      <c r="CR4" s="19">
        <v>3.107807109290051</v>
      </c>
      <c r="CS4" s="19">
        <v>35.221813905287249</v>
      </c>
      <c r="CT4" s="19">
        <v>17.092939101095283</v>
      </c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F4" s="1" t="s">
        <v>225</v>
      </c>
      <c r="EG4" s="1">
        <v>72</v>
      </c>
      <c r="EH4" s="1">
        <v>15</v>
      </c>
      <c r="EI4" s="1">
        <v>15</v>
      </c>
      <c r="EJ4" s="1">
        <v>7.34</v>
      </c>
      <c r="EK4" s="1">
        <v>1</v>
      </c>
      <c r="EL4" s="1">
        <v>1</v>
      </c>
      <c r="EM4" s="1">
        <v>1.8311999999999998E-2</v>
      </c>
      <c r="EN4" s="1">
        <v>-2.199E-3</v>
      </c>
      <c r="EO4" s="1">
        <v>9.1920000000000005E-3</v>
      </c>
      <c r="EP4" s="1">
        <v>9.4204999999999997E-2</v>
      </c>
      <c r="EQ4" s="1">
        <v>12296.682422000002</v>
      </c>
      <c r="ER4" s="1">
        <v>1.0819999999999999</v>
      </c>
      <c r="ES4" s="4">
        <v>8.4</v>
      </c>
      <c r="ET4" s="4">
        <v>7</v>
      </c>
      <c r="EU4" s="4">
        <v>18</v>
      </c>
      <c r="EV4" s="4">
        <v>14.8</v>
      </c>
      <c r="EW4" s="4">
        <v>28.4</v>
      </c>
      <c r="EX4" s="4">
        <v>0</v>
      </c>
      <c r="EY4" s="4">
        <v>50</v>
      </c>
      <c r="EZ4" s="4">
        <v>38.200000000000003</v>
      </c>
      <c r="FA4" s="4">
        <v>1657.4</v>
      </c>
      <c r="FB4" s="4">
        <v>9</v>
      </c>
      <c r="FC4" s="4">
        <v>319.39999999999998</v>
      </c>
      <c r="FD4" s="4">
        <v>17.8</v>
      </c>
      <c r="FE4" s="4">
        <v>14.6</v>
      </c>
      <c r="FF4" s="4">
        <v>251.6</v>
      </c>
      <c r="FG4" s="4">
        <v>11670.2</v>
      </c>
      <c r="FH4" s="4">
        <v>92</v>
      </c>
      <c r="FI4" s="4">
        <v>3.2</v>
      </c>
      <c r="FJ4" s="4">
        <v>474.2</v>
      </c>
      <c r="FK4" s="4">
        <v>684.4</v>
      </c>
      <c r="FL4" s="4">
        <v>29.4</v>
      </c>
      <c r="FM4" s="4">
        <v>24.2</v>
      </c>
      <c r="FN4" s="4">
        <v>16.8</v>
      </c>
      <c r="FO4" s="4">
        <v>56.8</v>
      </c>
      <c r="FP4" s="4">
        <v>285.8</v>
      </c>
      <c r="FQ4" s="4">
        <v>32.6</v>
      </c>
      <c r="FR4" s="4">
        <v>3237.4</v>
      </c>
      <c r="FS4" s="4">
        <v>707.8</v>
      </c>
      <c r="FT4" s="4">
        <v>2</v>
      </c>
      <c r="FU4" s="4">
        <v>6.2</v>
      </c>
      <c r="FV4" s="4">
        <v>16.399999999999999</v>
      </c>
      <c r="FW4" s="4">
        <v>0</v>
      </c>
      <c r="FX4" s="4">
        <v>0</v>
      </c>
      <c r="FY4" s="4">
        <v>7.2</v>
      </c>
      <c r="FZ4" s="4">
        <v>13.2</v>
      </c>
      <c r="GA4" s="4">
        <v>0</v>
      </c>
      <c r="GB4" s="4">
        <v>13.6</v>
      </c>
      <c r="GC4" s="4">
        <v>7.2</v>
      </c>
      <c r="GD4" s="4">
        <v>5.4</v>
      </c>
      <c r="GE4" s="4">
        <v>0</v>
      </c>
      <c r="GF4" s="4">
        <v>4</v>
      </c>
      <c r="GG4" s="4">
        <v>5</v>
      </c>
      <c r="GH4" s="4">
        <v>15.2</v>
      </c>
      <c r="GI4" s="4">
        <v>25.2</v>
      </c>
      <c r="GJ4" s="4">
        <v>110.8</v>
      </c>
      <c r="GK4" s="4">
        <v>31</v>
      </c>
      <c r="GL4" s="4">
        <v>19.8</v>
      </c>
      <c r="GM4" s="4">
        <v>11.6</v>
      </c>
      <c r="GN4" s="4">
        <v>31.6</v>
      </c>
      <c r="GO4" s="4">
        <v>44.4</v>
      </c>
      <c r="GP4" s="4">
        <v>14.4</v>
      </c>
      <c r="GQ4" s="4">
        <v>31.6</v>
      </c>
      <c r="GR4" s="4">
        <v>43</v>
      </c>
      <c r="GS4" s="4">
        <v>24.4</v>
      </c>
      <c r="GT4" s="4">
        <v>20</v>
      </c>
      <c r="GU4" s="4">
        <v>52.8</v>
      </c>
      <c r="GV4" s="4">
        <v>2.4</v>
      </c>
      <c r="GW4" s="4">
        <v>4.2</v>
      </c>
      <c r="GX4" s="4">
        <v>10.4</v>
      </c>
      <c r="GY4" s="4">
        <v>23.8</v>
      </c>
      <c r="GZ4" s="4">
        <v>9</v>
      </c>
      <c r="HA4" s="1">
        <v>37009664238636.203</v>
      </c>
      <c r="HB4" s="4">
        <v>15993.2</v>
      </c>
      <c r="HC4" s="4">
        <v>4445.2</v>
      </c>
      <c r="HD4" s="1">
        <v>20438.400000000001</v>
      </c>
      <c r="HE4" s="1">
        <v>3.5950300179276828</v>
      </c>
      <c r="HF4" s="1">
        <f t="shared" ref="HF4:HF67" si="1">HC4/HB4</f>
        <v>0.27794312582847708</v>
      </c>
      <c r="HG4" s="1">
        <v>4.1099107562235791E-4</v>
      </c>
      <c r="HH4" s="1">
        <v>3.4249256301863157E-4</v>
      </c>
      <c r="HI4" s="1">
        <v>8.8069516204790973E-4</v>
      </c>
      <c r="HJ4" s="1">
        <v>7.2412713323939247E-4</v>
      </c>
      <c r="HK4" s="1">
        <v>1.3895412556755909E-3</v>
      </c>
      <c r="HL4" s="1">
        <v>0</v>
      </c>
      <c r="HM4" s="1">
        <v>2.4463754501330825E-3</v>
      </c>
      <c r="HN4" s="1">
        <v>1.8690308439016754E-3</v>
      </c>
      <c r="HO4" s="1">
        <v>8.1092453421011429E-2</v>
      </c>
      <c r="HP4" s="1">
        <v>4.4034758102395486E-4</v>
      </c>
      <c r="HQ4" s="1">
        <v>1.5627446375450132E-2</v>
      </c>
      <c r="HR4" s="1">
        <v>8.709096602473775E-4</v>
      </c>
      <c r="HS4" s="1">
        <v>7.1434163143886014E-4</v>
      </c>
      <c r="HT4" s="1">
        <v>1.2310161265069671E-2</v>
      </c>
      <c r="HU4" s="1">
        <v>0.57099381556286211</v>
      </c>
      <c r="HV4" s="1">
        <v>4.5013308282448724E-3</v>
      </c>
      <c r="HW4" s="1">
        <v>1.5656802880851731E-4</v>
      </c>
      <c r="HX4" s="1">
        <v>2.3201424769062156E-2</v>
      </c>
      <c r="HY4" s="1">
        <v>3.3485987161421635E-2</v>
      </c>
      <c r="HZ4" s="1">
        <v>1.4384687646782526E-3</v>
      </c>
      <c r="IA4" s="1">
        <v>1.1840457178644119E-3</v>
      </c>
      <c r="IB4" s="1">
        <v>8.2198215124471583E-4</v>
      </c>
      <c r="IC4" s="1">
        <v>2.7790825113511819E-3</v>
      </c>
      <c r="ID4" s="1">
        <v>1.39834820729607E-2</v>
      </c>
      <c r="IE4" s="1">
        <v>1.59503679348677E-3</v>
      </c>
      <c r="IF4" s="1">
        <v>0.15839791764521685</v>
      </c>
      <c r="IG4" s="1">
        <v>3.4630890872083916E-2</v>
      </c>
      <c r="IH4" s="1">
        <v>9.7855018005323311E-5</v>
      </c>
      <c r="II4" s="1">
        <v>3.0335055581650228E-4</v>
      </c>
      <c r="IJ4" s="1">
        <v>8.0241114764365105E-4</v>
      </c>
      <c r="IK4" s="1">
        <v>0</v>
      </c>
      <c r="IL4" s="1">
        <v>0</v>
      </c>
      <c r="IM4" s="1">
        <v>3.522780648191639E-4</v>
      </c>
      <c r="IN4" s="1">
        <v>6.4584311883513379E-4</v>
      </c>
      <c r="IO4" s="1">
        <v>0</v>
      </c>
      <c r="IP4" s="1">
        <v>6.6541412243619846E-4</v>
      </c>
      <c r="IQ4" s="1">
        <v>3.522780648191639E-4</v>
      </c>
      <c r="IR4" s="1">
        <v>2.6420854861437294E-4</v>
      </c>
      <c r="IS4" s="1">
        <v>0</v>
      </c>
      <c r="IT4" s="1">
        <v>1.9571003601064662E-4</v>
      </c>
      <c r="IU4" s="1">
        <v>2.4463754501330827E-4</v>
      </c>
      <c r="IV4" s="1">
        <v>7.4369813684045714E-4</v>
      </c>
      <c r="IW4" s="1">
        <v>1.2329732268670736E-3</v>
      </c>
      <c r="IX4" s="1">
        <v>5.4211679974949106E-3</v>
      </c>
      <c r="IY4" s="1">
        <v>1.5167527790825113E-3</v>
      </c>
      <c r="IZ4" s="1">
        <v>9.6876467825270074E-4</v>
      </c>
      <c r="JA4" s="1">
        <v>5.6755910443087511E-4</v>
      </c>
      <c r="JB4" s="1">
        <v>1.5461092844841083E-3</v>
      </c>
      <c r="JC4" s="1">
        <v>2.1723813997181775E-3</v>
      </c>
      <c r="JD4" s="1">
        <v>7.045561296383278E-4</v>
      </c>
      <c r="JE4" s="1">
        <v>1.5461092844841083E-3</v>
      </c>
      <c r="JF4" s="1">
        <v>2.103882887114451E-3</v>
      </c>
      <c r="JG4" s="1">
        <v>1.1938312196649442E-3</v>
      </c>
      <c r="JH4" s="1">
        <v>9.7855018005323308E-4</v>
      </c>
      <c r="JI4" s="1">
        <v>2.5833724753405352E-3</v>
      </c>
      <c r="JJ4" s="1">
        <v>1.1742602160638797E-4</v>
      </c>
      <c r="JK4" s="1">
        <v>2.0549553781117896E-4</v>
      </c>
      <c r="JL4" s="1">
        <v>5.0884609362768121E-4</v>
      </c>
      <c r="JM4" s="1">
        <v>1.1644747142633474E-3</v>
      </c>
      <c r="JN4" s="1">
        <v>4.4034758102395486E-4</v>
      </c>
      <c r="JO4" s="1">
        <v>1810790680.2213578</v>
      </c>
      <c r="JP4" s="1">
        <v>0.78250743698136838</v>
      </c>
      <c r="JQ4" s="1">
        <v>0.21749256301863157</v>
      </c>
      <c r="JR4" s="1">
        <v>1</v>
      </c>
      <c r="JS4" s="1">
        <v>1.7589586356699558E-4</v>
      </c>
      <c r="JT4" s="1">
        <v>2.6299311208515971E-2</v>
      </c>
      <c r="JU4" s="1">
        <v>2.1916092673763307E-2</v>
      </c>
      <c r="JV4" s="1">
        <v>5.6355666875391362E-2</v>
      </c>
      <c r="JW4" s="1">
        <v>4.6336881653099564E-2</v>
      </c>
      <c r="JX4" s="1">
        <v>8.8916718847839707E-2</v>
      </c>
      <c r="JY4" s="1">
        <v>0</v>
      </c>
      <c r="JZ4" s="1">
        <v>0.15654351909830935</v>
      </c>
      <c r="KA4" s="1">
        <v>0.11959924859110835</v>
      </c>
      <c r="KB4" s="1">
        <v>5.1891045710707582</v>
      </c>
      <c r="KC4" s="1">
        <v>2.8177833437695681E-2</v>
      </c>
      <c r="KD4" s="1">
        <v>1</v>
      </c>
      <c r="KE4" s="1">
        <v>5.572949279899813E-2</v>
      </c>
      <c r="KF4" s="1">
        <v>4.5710707576706325E-2</v>
      </c>
      <c r="KG4" s="1">
        <v>0.78772698810269259</v>
      </c>
      <c r="KH4" s="1">
        <v>36.537883531621794</v>
      </c>
      <c r="KI4" s="1">
        <v>0.2880400751408892</v>
      </c>
      <c r="KJ4" s="1">
        <v>1.0018785222291798E-2</v>
      </c>
      <c r="KK4" s="1">
        <v>1.4846587351283658</v>
      </c>
      <c r="KL4" s="1">
        <v>2.1427676894176582</v>
      </c>
      <c r="KM4" s="1">
        <v>9.2047589229805882E-2</v>
      </c>
      <c r="KN4" s="1">
        <v>7.576706324358172E-2</v>
      </c>
      <c r="KO4" s="1">
        <v>5.2598622417031941E-2</v>
      </c>
      <c r="KP4" s="1">
        <v>0.17783343769567941</v>
      </c>
      <c r="KQ4" s="1">
        <v>0.89480275516593621</v>
      </c>
      <c r="KR4" s="1">
        <v>0.10206637445209769</v>
      </c>
      <c r="KS4" s="1">
        <v>10.135879774577333</v>
      </c>
      <c r="KT4" s="1">
        <v>2.2160300563556667</v>
      </c>
      <c r="KU4" s="1">
        <v>6.261740763932374E-3</v>
      </c>
      <c r="KV4" s="1">
        <v>1.9411396368190358E-2</v>
      </c>
      <c r="KW4" s="1">
        <v>5.1346274264245456E-2</v>
      </c>
      <c r="KX4" s="1">
        <v>0</v>
      </c>
      <c r="KY4" s="1">
        <v>0</v>
      </c>
      <c r="KZ4" s="1">
        <v>2.2542266750156546E-2</v>
      </c>
      <c r="LA4" s="1">
        <v>4.1327489041953665E-2</v>
      </c>
      <c r="LB4" s="1">
        <v>0</v>
      </c>
      <c r="LC4" s="1">
        <v>4.2579837194740143E-2</v>
      </c>
      <c r="LD4" s="1">
        <v>2.2542266750156546E-2</v>
      </c>
      <c r="LE4" s="1">
        <v>1.6906700062617411E-2</v>
      </c>
      <c r="LF4" s="1">
        <v>0</v>
      </c>
      <c r="LG4" s="1">
        <v>1.2523481527864748E-2</v>
      </c>
      <c r="LH4" s="1">
        <v>1.5654351909830933E-2</v>
      </c>
      <c r="LI4" s="1">
        <v>4.7589229805886035E-2</v>
      </c>
      <c r="LJ4" s="1">
        <v>7.8897933625547909E-2</v>
      </c>
      <c r="LK4" s="1">
        <v>0.34690043832185347</v>
      </c>
      <c r="LL4" s="1">
        <v>9.7056981840951795E-2</v>
      </c>
      <c r="LM4" s="1">
        <v>6.1991233562930501E-2</v>
      </c>
      <c r="LN4" s="1">
        <v>3.6318096430807766E-2</v>
      </c>
      <c r="LO4" s="1">
        <v>9.8935504070131505E-2</v>
      </c>
      <c r="LP4" s="1">
        <v>0.13901064495929868</v>
      </c>
      <c r="LQ4" s="1">
        <v>4.5084533500313093E-2</v>
      </c>
      <c r="LR4" s="1">
        <v>9.8935504070131505E-2</v>
      </c>
      <c r="LS4" s="1">
        <v>0.13462742642454603</v>
      </c>
      <c r="LT4" s="1">
        <v>7.6393237319974952E-2</v>
      </c>
      <c r="LU4" s="1">
        <v>6.2617407639323733E-2</v>
      </c>
      <c r="LV4" s="1">
        <v>0.16530995616781466</v>
      </c>
      <c r="LW4" s="1">
        <v>7.5140889167188479E-3</v>
      </c>
      <c r="LX4" s="1">
        <v>1.3149655604257985E-2</v>
      </c>
      <c r="LY4" s="1">
        <v>3.2561051972448345E-2</v>
      </c>
      <c r="LZ4" s="1">
        <v>7.4514715090795255E-2</v>
      </c>
      <c r="MA4" s="1">
        <v>2.8177833437695681E-2</v>
      </c>
      <c r="MB4" s="1">
        <v>115872461611.25925</v>
      </c>
      <c r="MC4" s="1">
        <v>50.072636192861623</v>
      </c>
      <c r="MD4" s="1">
        <v>13.917345021916093</v>
      </c>
      <c r="ME4" s="1">
        <v>63.989981214777714</v>
      </c>
      <c r="MF4" s="1">
        <v>1.1255573005409152E-2</v>
      </c>
      <c r="MG4" s="1">
        <v>40793.600000000006</v>
      </c>
      <c r="MH4" s="1">
        <v>2.0591465327894569E-2</v>
      </c>
      <c r="MI4" s="1">
        <v>1.7159554439912142E-2</v>
      </c>
      <c r="MJ4" s="1">
        <v>4.4124568559774077E-2</v>
      </c>
      <c r="MK4" s="1">
        <v>3.6280200815814241E-2</v>
      </c>
      <c r="ML4" s="1">
        <v>6.9618763727643543E-2</v>
      </c>
      <c r="MM4" s="1">
        <v>0</v>
      </c>
      <c r="MN4" s="1">
        <v>0.12256824599937244</v>
      </c>
      <c r="MO4" s="1">
        <v>9.3642139943520553E-2</v>
      </c>
      <c r="MP4" s="1">
        <v>4.0628922183871978</v>
      </c>
      <c r="MQ4" s="1">
        <v>2.2062284279887039E-2</v>
      </c>
      <c r="MR4" s="1">
        <v>0.78296595544399095</v>
      </c>
      <c r="MS4" s="1">
        <v>4.363429557577659E-2</v>
      </c>
      <c r="MT4" s="1">
        <v>3.5789927831816754E-2</v>
      </c>
      <c r="MU4" s="1">
        <v>0.61676341386884215</v>
      </c>
      <c r="MV4" s="1">
        <v>28.607918889237528</v>
      </c>
      <c r="MW4" s="1">
        <v>0.22552557263884526</v>
      </c>
      <c r="MX4" s="1">
        <v>7.8443677439598361E-3</v>
      </c>
      <c r="MY4" s="1">
        <v>1.1624372450580482</v>
      </c>
      <c r="MZ4" s="1">
        <v>1.6777141512394098</v>
      </c>
      <c r="NA4" s="1">
        <v>7.2070128647630988E-2</v>
      </c>
      <c r="NB4" s="1">
        <v>5.9323031063696262E-2</v>
      </c>
      <c r="NC4" s="1">
        <v>4.1182930655789138E-2</v>
      </c>
      <c r="ND4" s="1">
        <v>0.13923752745528709</v>
      </c>
      <c r="NE4" s="1">
        <v>0.70060009413241287</v>
      </c>
      <c r="NF4" s="1">
        <v>7.9914496391590831E-2</v>
      </c>
      <c r="NG4" s="1">
        <v>7.9360487919673668</v>
      </c>
      <c r="NH4" s="1">
        <v>1.7350760903671163</v>
      </c>
      <c r="NI4" s="1">
        <v>4.9027298399748976E-3</v>
      </c>
      <c r="NJ4" s="1">
        <v>1.5198462503922183E-2</v>
      </c>
      <c r="NK4" s="1">
        <v>4.0202384687794149E-2</v>
      </c>
      <c r="NL4" s="1">
        <v>0</v>
      </c>
      <c r="NM4" s="1">
        <v>0</v>
      </c>
      <c r="NN4" s="1">
        <v>1.7649827423909629E-2</v>
      </c>
      <c r="NO4" s="1">
        <v>3.235801694383432E-2</v>
      </c>
      <c r="NP4" s="1">
        <v>0</v>
      </c>
      <c r="NQ4" s="1">
        <v>3.3338562911829302E-2</v>
      </c>
      <c r="NR4" s="1">
        <v>1.7649827423909629E-2</v>
      </c>
      <c r="NS4" s="1">
        <v>1.3237370567932224E-2</v>
      </c>
      <c r="NT4" s="1">
        <v>0</v>
      </c>
      <c r="NU4" s="1">
        <v>9.8054596799497951E-3</v>
      </c>
      <c r="NV4" s="1">
        <v>1.2256824599937243E-2</v>
      </c>
      <c r="NW4" s="1">
        <v>3.7260746783809216E-2</v>
      </c>
      <c r="NX4" s="1">
        <v>6.1774395983683707E-2</v>
      </c>
      <c r="NY4" s="1">
        <v>0.27161123313460933</v>
      </c>
      <c r="NZ4" s="1">
        <v>7.5992312519610902E-2</v>
      </c>
      <c r="OA4" s="1">
        <v>4.8537025415751486E-2</v>
      </c>
      <c r="OB4" s="1">
        <v>2.8435833071854405E-2</v>
      </c>
      <c r="OC4" s="1">
        <v>7.7463131471603386E-2</v>
      </c>
      <c r="OD4" s="1">
        <v>0.10884060244744272</v>
      </c>
      <c r="OE4" s="1">
        <v>3.5299654847819259E-2</v>
      </c>
      <c r="OF4" s="1">
        <v>7.7463131471603386E-2</v>
      </c>
      <c r="OG4" s="1">
        <v>0.10540869155946028</v>
      </c>
      <c r="OH4" s="1">
        <v>5.9813304047693749E-2</v>
      </c>
      <c r="OI4" s="1">
        <v>4.9027298399748974E-2</v>
      </c>
      <c r="OJ4" s="1">
        <v>0.12943206777533728</v>
      </c>
      <c r="OK4" s="1">
        <v>5.8832758079698771E-3</v>
      </c>
      <c r="OL4" s="1">
        <v>1.0295732663947284E-2</v>
      </c>
      <c r="OM4" s="1">
        <v>2.5494195167869469E-2</v>
      </c>
      <c r="ON4" s="1">
        <v>5.834248509570128E-2</v>
      </c>
      <c r="OO4" s="1">
        <v>2.2062284279887039E-2</v>
      </c>
      <c r="OP4" s="1">
        <v>90724192615.106781</v>
      </c>
      <c r="OQ4" s="1">
        <v>39.205169438343269</v>
      </c>
      <c r="OR4" s="1">
        <v>10.896807342328206</v>
      </c>
      <c r="OS4" s="1">
        <v>50.101976780671478</v>
      </c>
      <c r="OT4" s="1">
        <v>8.8127304722497701E-3</v>
      </c>
      <c r="OU4" s="1">
        <v>100.00000000000001</v>
      </c>
      <c r="OV4" s="1">
        <v>1.9938155628620635</v>
      </c>
      <c r="OW4" s="1">
        <v>2.0613294593427305E-2</v>
      </c>
      <c r="OX4" s="1">
        <v>1.7177745494522754E-2</v>
      </c>
      <c r="OY4" s="1">
        <v>4.417134555734422E-2</v>
      </c>
      <c r="OZ4" s="1">
        <v>3.6318661902705246E-2</v>
      </c>
      <c r="PA4" s="1">
        <v>6.9692567434920874E-2</v>
      </c>
      <c r="PB4" s="1">
        <v>0</v>
      </c>
      <c r="PC4" s="1">
        <v>0.12269818210373393</v>
      </c>
      <c r="PD4" s="1">
        <v>9.3741411127252747E-2</v>
      </c>
      <c r="PE4" s="1">
        <v>4.0671993403745725</v>
      </c>
      <c r="PF4" s="1">
        <v>2.208567277867211E-2</v>
      </c>
      <c r="PG4" s="1">
        <v>0.78379598727865241</v>
      </c>
      <c r="PH4" s="1">
        <v>4.3680552828929284E-2</v>
      </c>
      <c r="PI4" s="1">
        <v>3.582786917429031E-2</v>
      </c>
      <c r="PJ4" s="1">
        <v>0.61741725234598921</v>
      </c>
      <c r="PK4" s="1">
        <v>28.638246495739921</v>
      </c>
      <c r="PL4" s="1">
        <v>0.22576465507087046</v>
      </c>
      <c r="PM4" s="1">
        <v>7.8526836546389742E-3</v>
      </c>
      <c r="PN4" s="1">
        <v>1.1636695590718127</v>
      </c>
      <c r="PO4" s="1">
        <v>1.6794927166359102</v>
      </c>
      <c r="PP4" s="1">
        <v>7.2146531076995563E-2</v>
      </c>
      <c r="PQ4" s="1">
        <v>5.9385920138207225E-2</v>
      </c>
      <c r="PR4" s="1">
        <v>4.1226589186854609E-2</v>
      </c>
      <c r="PS4" s="1">
        <v>0.13938513486984175</v>
      </c>
      <c r="PT4" s="1">
        <v>0.70134280890494327</v>
      </c>
      <c r="PU4" s="1">
        <v>7.999921473163453E-2</v>
      </c>
      <c r="PV4" s="1">
        <v>7.9444618948525667</v>
      </c>
      <c r="PW4" s="1">
        <v>1.7369154658604575</v>
      </c>
      <c r="PX4" s="1">
        <v>4.907927284149358E-3</v>
      </c>
      <c r="PY4" s="1">
        <v>1.5214574580863012E-2</v>
      </c>
      <c r="PZ4" s="1">
        <v>4.024500373002473E-2</v>
      </c>
      <c r="QA4" s="1">
        <v>0</v>
      </c>
      <c r="QB4" s="1">
        <v>0</v>
      </c>
      <c r="QC4" s="1">
        <v>1.766853822293769E-2</v>
      </c>
      <c r="QD4" s="1">
        <v>3.2392320075385762E-2</v>
      </c>
      <c r="QE4" s="1">
        <v>0</v>
      </c>
      <c r="QF4" s="1">
        <v>3.3373905532215628E-2</v>
      </c>
      <c r="QG4" s="1">
        <v>1.766853822293769E-2</v>
      </c>
      <c r="QH4" s="1">
        <v>1.3251403667203268E-2</v>
      </c>
      <c r="QI4" s="1">
        <v>0</v>
      </c>
      <c r="QJ4" s="1">
        <v>9.815854568298716E-3</v>
      </c>
      <c r="QK4" s="1">
        <v>1.2269818210373394E-2</v>
      </c>
      <c r="QL4" s="1">
        <v>3.7300247359535119E-2</v>
      </c>
      <c r="QM4" s="1">
        <v>6.18398837802819E-2</v>
      </c>
      <c r="QN4" s="1">
        <v>0.27189917154187437</v>
      </c>
      <c r="QO4" s="1">
        <v>7.6072872904315053E-2</v>
      </c>
      <c r="QP4" s="1">
        <v>4.8588480113078647E-2</v>
      </c>
      <c r="QQ4" s="1">
        <v>2.8465978248066272E-2</v>
      </c>
      <c r="QR4" s="1">
        <v>7.7545251089559855E-2</v>
      </c>
      <c r="QS4" s="1">
        <v>0.10895598570811575</v>
      </c>
      <c r="QT4" s="1">
        <v>3.533707644587538E-2</v>
      </c>
      <c r="QU4" s="1">
        <v>7.7545251089559855E-2</v>
      </c>
      <c r="QV4" s="1">
        <v>0.10552043660921118</v>
      </c>
      <c r="QW4" s="1">
        <v>5.9876712866622162E-2</v>
      </c>
      <c r="QX4" s="1">
        <v>4.9079272841493576E-2</v>
      </c>
      <c r="QY4" s="1">
        <v>0.12956928030154305</v>
      </c>
      <c r="QZ4" s="1">
        <v>5.8895127409792298E-3</v>
      </c>
      <c r="RA4" s="1">
        <v>1.0306647296713652E-2</v>
      </c>
      <c r="RB4" s="1">
        <v>2.5521221877576661E-2</v>
      </c>
      <c r="RC4" s="1">
        <v>5.8404334681377366E-2</v>
      </c>
      <c r="RD4" s="1">
        <v>2.208567277867211E-2</v>
      </c>
      <c r="RE4" s="1">
        <v>90820370447.004684</v>
      </c>
      <c r="RF4" s="1">
        <v>39.246731320428758</v>
      </c>
      <c r="RG4" s="1">
        <v>10.908359181750363</v>
      </c>
      <c r="RH4" s="1">
        <v>50.155090502179121</v>
      </c>
      <c r="RI4" s="1">
        <v>8.8220729561616154E-3</v>
      </c>
      <c r="RJ4" s="1">
        <v>100</v>
      </c>
      <c r="RL4" s="1">
        <f>R4/M4</f>
        <v>5.8476027397260282</v>
      </c>
      <c r="RM4" s="1">
        <f t="shared" ref="RM4:RM67" si="2">FA4/FC4</f>
        <v>5.1891045710707582</v>
      </c>
      <c r="RN4" s="1">
        <f t="shared" ref="RN4:RN67" si="3">LN(RL4)</f>
        <v>1.7660317891766635</v>
      </c>
      <c r="RO4" s="1">
        <f t="shared" ref="RO4:RO67" si="4">LN(RM4)</f>
        <v>1.6465611526340302</v>
      </c>
    </row>
    <row r="5" spans="1:483" x14ac:dyDescent="0.2">
      <c r="B5" s="1" t="s">
        <v>223</v>
      </c>
      <c r="C5" s="1">
        <v>17</v>
      </c>
      <c r="D5" s="1" t="str">
        <f t="shared" si="0"/>
        <v>ARD1A: 17_3</v>
      </c>
      <c r="E5" s="1">
        <v>3</v>
      </c>
      <c r="F5" s="13">
        <v>17</v>
      </c>
      <c r="G5" s="14">
        <v>17</v>
      </c>
      <c r="H5" s="15">
        <v>1493.1</v>
      </c>
      <c r="I5" s="16">
        <v>2009</v>
      </c>
      <c r="J5" s="17">
        <v>1788.5</v>
      </c>
      <c r="K5" s="17">
        <v>1783.5</v>
      </c>
      <c r="L5" s="18">
        <v>31.68</v>
      </c>
      <c r="M5" s="1">
        <v>0.72799999999999998</v>
      </c>
      <c r="N5" s="1">
        <v>11.89</v>
      </c>
      <c r="O5" s="1">
        <v>5.21</v>
      </c>
      <c r="P5" s="18">
        <v>0.14396656003608449</v>
      </c>
      <c r="Q5" s="18">
        <v>1.2059896650223272</v>
      </c>
      <c r="R5" s="18">
        <v>9.8699999999999992</v>
      </c>
      <c r="S5" s="18">
        <v>1.9254994062107096</v>
      </c>
      <c r="T5" s="18">
        <v>0.54</v>
      </c>
      <c r="U5" s="18">
        <v>9.3330000000000002</v>
      </c>
      <c r="V5" s="4">
        <v>15.090628266335553</v>
      </c>
      <c r="W5" s="1">
        <v>201</v>
      </c>
      <c r="X5" s="1">
        <v>25</v>
      </c>
      <c r="Y5" s="1">
        <v>30</v>
      </c>
      <c r="Z5" s="4">
        <v>626.44083904537649</v>
      </c>
      <c r="AA5" s="1">
        <v>8</v>
      </c>
      <c r="AB5" s="1">
        <v>3</v>
      </c>
      <c r="AC5" s="1">
        <v>12</v>
      </c>
      <c r="AD5" s="1">
        <v>1232</v>
      </c>
      <c r="AE5" s="1">
        <v>122</v>
      </c>
      <c r="AF5" s="1">
        <v>18</v>
      </c>
      <c r="AG5" s="1">
        <v>587</v>
      </c>
      <c r="AH5" s="1">
        <v>79</v>
      </c>
      <c r="AI5" s="4"/>
      <c r="AK5" s="19"/>
      <c r="AL5" s="13"/>
      <c r="AM5" s="18"/>
      <c r="AN5" s="13"/>
      <c r="AP5" s="13"/>
      <c r="AR5" s="4"/>
      <c r="AT5" s="13"/>
      <c r="AU5" s="18"/>
      <c r="BN5" s="1">
        <v>7.1800000000000003E-2</v>
      </c>
      <c r="BP5" s="13">
        <v>1.3118791580200195</v>
      </c>
      <c r="BQ5" s="4">
        <v>10.407710075378418</v>
      </c>
      <c r="BR5" s="20">
        <v>1.4687837362289429</v>
      </c>
      <c r="BS5" s="18"/>
      <c r="BT5" s="21"/>
      <c r="BU5" s="18">
        <v>0.68987317555912409</v>
      </c>
      <c r="BV5" s="13">
        <v>7.9334365606405912</v>
      </c>
      <c r="BW5" s="13">
        <v>2.5553428520488972</v>
      </c>
      <c r="BX5" s="18">
        <v>2.3528277425617437</v>
      </c>
      <c r="BY5" s="18">
        <v>6.9336891783219085E-2</v>
      </c>
      <c r="BZ5" s="1">
        <v>1</v>
      </c>
      <c r="CA5" s="18">
        <v>0.57900138510691479</v>
      </c>
      <c r="CB5" s="22">
        <v>1.7717371889201524E-2</v>
      </c>
      <c r="CC5" s="18">
        <v>0.11555191561040491</v>
      </c>
      <c r="CD5" s="19">
        <v>1.1208750087592081</v>
      </c>
      <c r="CE5" s="19">
        <v>0.22698910449314025</v>
      </c>
      <c r="CF5" s="19">
        <v>7.1234887088442347E-2</v>
      </c>
      <c r="CG5" s="19">
        <v>0.64717578495615313</v>
      </c>
      <c r="CH5" s="19">
        <v>2.3978586165004181</v>
      </c>
      <c r="CI5" s="19">
        <v>31.938337715983007</v>
      </c>
      <c r="CJ5" s="19">
        <v>3.972430064176991</v>
      </c>
      <c r="CK5" s="19">
        <v>4.7669160770123886</v>
      </c>
      <c r="CL5" s="19">
        <v>99.539696898084514</v>
      </c>
      <c r="CM5" s="19">
        <v>1.2711776205366372</v>
      </c>
      <c r="CN5" s="19">
        <v>0.47669160770123892</v>
      </c>
      <c r="CO5" s="19">
        <v>1.9067664308049557</v>
      </c>
      <c r="CP5" s="19">
        <v>195.76135356264211</v>
      </c>
      <c r="CQ5" s="19">
        <v>19.385458713183716</v>
      </c>
      <c r="CR5" s="19">
        <v>2.8601496462074336</v>
      </c>
      <c r="CS5" s="19">
        <v>93.27265790687575</v>
      </c>
      <c r="CT5" s="19">
        <v>12.55287900279929</v>
      </c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>
        <v>1.1408819144316318E-2</v>
      </c>
      <c r="DY5" s="19">
        <v>0.20845392831543691</v>
      </c>
      <c r="DZ5" s="19">
        <v>1.6537560161068401</v>
      </c>
      <c r="EA5" s="19">
        <v>0.2333856268628024</v>
      </c>
      <c r="EB5" s="19"/>
      <c r="EC5" s="19"/>
      <c r="EF5" s="1" t="s">
        <v>226</v>
      </c>
      <c r="EG5" s="1">
        <v>92</v>
      </c>
      <c r="EH5" s="1">
        <v>17</v>
      </c>
      <c r="EI5" s="1">
        <v>17</v>
      </c>
      <c r="EJ5" s="1">
        <v>7.33</v>
      </c>
      <c r="EK5" s="1">
        <v>1</v>
      </c>
      <c r="EL5" s="1">
        <v>1</v>
      </c>
      <c r="EM5" s="1">
        <v>1.8311999999999998E-2</v>
      </c>
      <c r="EN5" s="1">
        <v>-2.199E-3</v>
      </c>
      <c r="EO5" s="1">
        <v>9.1920000000000005E-3</v>
      </c>
      <c r="EP5" s="1">
        <v>9.4204999999999997E-2</v>
      </c>
      <c r="EQ5" s="1">
        <v>14853.794338000002</v>
      </c>
      <c r="ER5" s="1">
        <v>1.1300000000000001</v>
      </c>
      <c r="ES5" s="4">
        <v>2.6</v>
      </c>
      <c r="ET5" s="4">
        <v>2</v>
      </c>
      <c r="EU5" s="4">
        <v>16</v>
      </c>
      <c r="EV5" s="4">
        <v>13.8</v>
      </c>
      <c r="EW5" s="4">
        <v>24.8</v>
      </c>
      <c r="EX5" s="4">
        <v>4.4000000000000004</v>
      </c>
      <c r="EY5" s="4">
        <v>61.2</v>
      </c>
      <c r="EZ5" s="4">
        <v>47.8</v>
      </c>
      <c r="FA5" s="4">
        <v>2288.6</v>
      </c>
      <c r="FB5" s="4">
        <v>7.6</v>
      </c>
      <c r="FC5" s="4">
        <v>366.6</v>
      </c>
      <c r="FD5" s="4">
        <v>22.6</v>
      </c>
      <c r="FE5" s="4">
        <v>35.799999999999997</v>
      </c>
      <c r="FF5" s="4">
        <v>337</v>
      </c>
      <c r="FG5" s="4">
        <v>15148.2</v>
      </c>
      <c r="FH5" s="4">
        <v>118</v>
      </c>
      <c r="FI5" s="4">
        <v>8.6</v>
      </c>
      <c r="FJ5" s="4">
        <v>620.4</v>
      </c>
      <c r="FK5" s="4">
        <v>800.4</v>
      </c>
      <c r="FL5" s="4">
        <v>24</v>
      </c>
      <c r="FM5" s="4">
        <v>0</v>
      </c>
      <c r="FN5" s="4">
        <v>16.600000000000001</v>
      </c>
      <c r="FO5" s="4">
        <v>76.2</v>
      </c>
      <c r="FP5" s="4">
        <v>272.8</v>
      </c>
      <c r="FQ5" s="4">
        <v>71.8</v>
      </c>
      <c r="FR5" s="4">
        <v>4228.3999999999996</v>
      </c>
      <c r="FS5" s="4">
        <v>822.2</v>
      </c>
      <c r="FT5" s="4">
        <v>4.8</v>
      </c>
      <c r="FU5" s="4">
        <v>10.6</v>
      </c>
      <c r="FV5" s="4">
        <v>19.399999999999999</v>
      </c>
      <c r="FW5" s="4">
        <v>4.4000000000000004</v>
      </c>
      <c r="FX5" s="4">
        <v>7.4</v>
      </c>
      <c r="FY5" s="4">
        <v>29.4</v>
      </c>
      <c r="FZ5" s="4">
        <v>4.2</v>
      </c>
      <c r="GA5" s="4">
        <v>5.2</v>
      </c>
      <c r="GB5" s="4">
        <v>31.8</v>
      </c>
      <c r="GC5" s="4">
        <v>8.1999999999999993</v>
      </c>
      <c r="GD5" s="4">
        <v>1.8</v>
      </c>
      <c r="GE5" s="4">
        <v>14.4</v>
      </c>
      <c r="GF5" s="4">
        <v>20.2</v>
      </c>
      <c r="GG5" s="4">
        <v>17.600000000000001</v>
      </c>
      <c r="GH5" s="4">
        <v>17.2</v>
      </c>
      <c r="GI5" s="4">
        <v>40.6</v>
      </c>
      <c r="GJ5" s="4">
        <v>117.4</v>
      </c>
      <c r="GK5" s="4">
        <v>39.200000000000003</v>
      </c>
      <c r="GL5" s="4">
        <v>36</v>
      </c>
      <c r="GM5" s="4">
        <v>22.2</v>
      </c>
      <c r="GN5" s="4">
        <v>48.8</v>
      </c>
      <c r="GO5" s="4">
        <v>26.4</v>
      </c>
      <c r="GP5" s="4">
        <v>33</v>
      </c>
      <c r="GQ5" s="4">
        <v>44.2</v>
      </c>
      <c r="GR5" s="4">
        <v>19.399999999999999</v>
      </c>
      <c r="GS5" s="4">
        <v>57.8</v>
      </c>
      <c r="GT5" s="4">
        <v>20.2</v>
      </c>
      <c r="GU5" s="4">
        <v>32.4</v>
      </c>
      <c r="GV5" s="4">
        <v>7.2</v>
      </c>
      <c r="GW5" s="4">
        <v>30</v>
      </c>
      <c r="GX5" s="4">
        <v>42.2</v>
      </c>
      <c r="GY5" s="4">
        <v>29</v>
      </c>
      <c r="GZ5" s="4">
        <v>1.4</v>
      </c>
      <c r="HA5" s="1">
        <v>98541900936007.594</v>
      </c>
      <c r="HB5" s="4">
        <v>19224.400000000001</v>
      </c>
      <c r="HC5" s="4">
        <v>5111.3999999999996</v>
      </c>
      <c r="HD5" s="1">
        <v>24335.8</v>
      </c>
      <c r="HE5" s="1">
        <v>3.7607386262198164</v>
      </c>
      <c r="HF5" s="1">
        <f t="shared" si="1"/>
        <v>0.2658808597407461</v>
      </c>
      <c r="HG5" s="1">
        <v>1.068384848659177E-4</v>
      </c>
      <c r="HH5" s="1">
        <v>8.218344989685978E-5</v>
      </c>
      <c r="HI5" s="1">
        <v>6.5746759917487824E-4</v>
      </c>
      <c r="HJ5" s="1">
        <v>5.670658042883325E-4</v>
      </c>
      <c r="HK5" s="1">
        <v>1.0190747787210612E-3</v>
      </c>
      <c r="HL5" s="1">
        <v>1.8080358977309153E-4</v>
      </c>
      <c r="HM5" s="1">
        <v>2.5148135668439093E-3</v>
      </c>
      <c r="HN5" s="1">
        <v>1.9641844525349486E-3</v>
      </c>
      <c r="HO5" s="1">
        <v>9.4042521716976635E-2</v>
      </c>
      <c r="HP5" s="1">
        <v>3.122971096080671E-4</v>
      </c>
      <c r="HQ5" s="1">
        <v>1.5064226366094398E-2</v>
      </c>
      <c r="HR5" s="1">
        <v>9.2867298383451544E-4</v>
      </c>
      <c r="HS5" s="1">
        <v>1.4710837531537898E-3</v>
      </c>
      <c r="HT5" s="1">
        <v>1.3847911307620872E-2</v>
      </c>
      <c r="HU5" s="1">
        <v>0.62246566786380564</v>
      </c>
      <c r="HV5" s="1">
        <v>4.848823543914727E-3</v>
      </c>
      <c r="HW5" s="1">
        <v>3.5338883455649699E-4</v>
      </c>
      <c r="HX5" s="1">
        <v>2.54933061580059E-2</v>
      </c>
      <c r="HY5" s="1">
        <v>3.2889816648723279E-2</v>
      </c>
      <c r="HZ5" s="1">
        <v>9.8620139876231735E-4</v>
      </c>
      <c r="IA5" s="1">
        <v>0</v>
      </c>
      <c r="IB5" s="1">
        <v>6.8212263414393621E-4</v>
      </c>
      <c r="IC5" s="1">
        <v>3.1311894410703573E-3</v>
      </c>
      <c r="ID5" s="1">
        <v>1.1209822565931674E-2</v>
      </c>
      <c r="IE5" s="1">
        <v>2.9503858512972656E-3</v>
      </c>
      <c r="IF5" s="1">
        <v>0.17375224977194093</v>
      </c>
      <c r="IG5" s="1">
        <v>3.3785616252599057E-2</v>
      </c>
      <c r="IH5" s="1">
        <v>1.9724027975246344E-4</v>
      </c>
      <c r="II5" s="1">
        <v>4.3557228445335677E-4</v>
      </c>
      <c r="IJ5" s="1">
        <v>7.9717946399953971E-4</v>
      </c>
      <c r="IK5" s="1">
        <v>1.8080358977309153E-4</v>
      </c>
      <c r="IL5" s="1">
        <v>3.040787646183812E-4</v>
      </c>
      <c r="IM5" s="1">
        <v>1.2080967134838385E-3</v>
      </c>
      <c r="IN5" s="1">
        <v>1.7258524478340554E-4</v>
      </c>
      <c r="IO5" s="1">
        <v>2.1367696973183541E-4</v>
      </c>
      <c r="IP5" s="1">
        <v>1.3067168533600704E-3</v>
      </c>
      <c r="IQ5" s="1">
        <v>3.3695214457712502E-4</v>
      </c>
      <c r="IR5" s="1">
        <v>7.3965104907173796E-5</v>
      </c>
      <c r="IS5" s="1">
        <v>5.9172083925739037E-4</v>
      </c>
      <c r="IT5" s="1">
        <v>8.3005284395828364E-4</v>
      </c>
      <c r="IU5" s="1">
        <v>7.232143590923661E-4</v>
      </c>
      <c r="IV5" s="1">
        <v>7.0677766911299397E-4</v>
      </c>
      <c r="IW5" s="1">
        <v>1.6683240329062534E-3</v>
      </c>
      <c r="IX5" s="1">
        <v>4.8241685089456688E-3</v>
      </c>
      <c r="IY5" s="1">
        <v>1.6107956179784518E-3</v>
      </c>
      <c r="IZ5" s="1">
        <v>1.4793020981434758E-3</v>
      </c>
      <c r="JA5" s="1">
        <v>9.1223629385514342E-4</v>
      </c>
      <c r="JB5" s="1">
        <v>2.0052761774833785E-3</v>
      </c>
      <c r="JC5" s="1">
        <v>1.084821538638549E-3</v>
      </c>
      <c r="JD5" s="1">
        <v>1.3560269232981861E-3</v>
      </c>
      <c r="JE5" s="1">
        <v>1.816254242720601E-3</v>
      </c>
      <c r="JF5" s="1">
        <v>7.9717946399953971E-4</v>
      </c>
      <c r="JG5" s="1">
        <v>2.3751017020192471E-3</v>
      </c>
      <c r="JH5" s="1">
        <v>8.3005284395828364E-4</v>
      </c>
      <c r="JI5" s="1">
        <v>1.3313718883291282E-3</v>
      </c>
      <c r="JJ5" s="1">
        <v>2.9586041962869518E-4</v>
      </c>
      <c r="JK5" s="1">
        <v>1.2327517484528967E-3</v>
      </c>
      <c r="JL5" s="1">
        <v>1.7340707928237412E-3</v>
      </c>
      <c r="JM5" s="1">
        <v>1.1916600235044668E-3</v>
      </c>
      <c r="JN5" s="1">
        <v>5.7528414927801836E-5</v>
      </c>
      <c r="JO5" s="1">
        <v>4049256689.1578498</v>
      </c>
      <c r="JP5" s="1">
        <v>0.78996375709859556</v>
      </c>
      <c r="JQ5" s="1">
        <v>0.21003624290140452</v>
      </c>
      <c r="JR5" s="1">
        <v>1</v>
      </c>
      <c r="JS5" s="1">
        <v>1.5453523723156075E-4</v>
      </c>
      <c r="JT5" s="1">
        <v>7.0921985815602835E-3</v>
      </c>
      <c r="JU5" s="1">
        <v>5.455537370430987E-3</v>
      </c>
      <c r="JV5" s="1">
        <v>4.3644298963447896E-2</v>
      </c>
      <c r="JW5" s="1">
        <v>3.7643207855973811E-2</v>
      </c>
      <c r="JX5" s="1">
        <v>6.7648663393344244E-2</v>
      </c>
      <c r="JY5" s="1">
        <v>1.2002182214948172E-2</v>
      </c>
      <c r="JZ5" s="1">
        <v>0.16693944353518822</v>
      </c>
      <c r="KA5" s="1">
        <v>0.13038734315330058</v>
      </c>
      <c r="KB5" s="1">
        <v>6.2427714129841787</v>
      </c>
      <c r="KC5" s="1">
        <v>2.073104200763775E-2</v>
      </c>
      <c r="KD5" s="1">
        <v>1</v>
      </c>
      <c r="KE5" s="1">
        <v>6.1647572285870159E-2</v>
      </c>
      <c r="KF5" s="1">
        <v>9.7654118930714656E-2</v>
      </c>
      <c r="KG5" s="1">
        <v>0.91925804691762136</v>
      </c>
      <c r="KH5" s="1">
        <v>41.320785597381338</v>
      </c>
      <c r="KI5" s="1">
        <v>0.32187670485542824</v>
      </c>
      <c r="KJ5" s="1">
        <v>2.3458810692853244E-2</v>
      </c>
      <c r="KK5" s="1">
        <v>1.6923076923076921</v>
      </c>
      <c r="KL5" s="1">
        <v>2.1833060556464812</v>
      </c>
      <c r="KM5" s="1">
        <v>6.546644844517184E-2</v>
      </c>
      <c r="KN5" s="1">
        <v>0</v>
      </c>
      <c r="KO5" s="1">
        <v>4.5280960174577195E-2</v>
      </c>
      <c r="KP5" s="1">
        <v>0.20785597381342061</v>
      </c>
      <c r="KQ5" s="1">
        <v>0.74413529732678663</v>
      </c>
      <c r="KR5" s="1">
        <v>0.19585379159847244</v>
      </c>
      <c r="KS5" s="1">
        <v>11.534097108565192</v>
      </c>
      <c r="KT5" s="1">
        <v>2.2427714129841791</v>
      </c>
      <c r="KU5" s="1">
        <v>1.3093289689034369E-2</v>
      </c>
      <c r="KV5" s="1">
        <v>2.8914348063284231E-2</v>
      </c>
      <c r="KW5" s="1">
        <v>5.2918712493180572E-2</v>
      </c>
      <c r="KX5" s="1">
        <v>1.2002182214948172E-2</v>
      </c>
      <c r="KY5" s="1">
        <v>2.0185488270594652E-2</v>
      </c>
      <c r="KZ5" s="1">
        <v>8.0196399345335512E-2</v>
      </c>
      <c r="LA5" s="1">
        <v>1.1456628477905073E-2</v>
      </c>
      <c r="LB5" s="1">
        <v>1.4184397163120567E-2</v>
      </c>
      <c r="LC5" s="1">
        <v>8.6743044189852694E-2</v>
      </c>
      <c r="LD5" s="1">
        <v>2.2367703218767045E-2</v>
      </c>
      <c r="LE5" s="1">
        <v>4.9099836333878887E-3</v>
      </c>
      <c r="LF5" s="1">
        <v>3.927986906710311E-2</v>
      </c>
      <c r="LG5" s="1">
        <v>5.5100927441352969E-2</v>
      </c>
      <c r="LH5" s="1">
        <v>4.8008728859792689E-2</v>
      </c>
      <c r="LI5" s="1">
        <v>4.6917621385706487E-2</v>
      </c>
      <c r="LJ5" s="1">
        <v>0.11074740861974904</v>
      </c>
      <c r="LK5" s="1">
        <v>0.32024004364429898</v>
      </c>
      <c r="LL5" s="1">
        <v>0.10692853246044735</v>
      </c>
      <c r="LM5" s="1">
        <v>9.8199672667757767E-2</v>
      </c>
      <c r="LN5" s="1">
        <v>6.0556464811783957E-2</v>
      </c>
      <c r="LO5" s="1">
        <v>0.13311511183851607</v>
      </c>
      <c r="LP5" s="1">
        <v>7.2013093289689023E-2</v>
      </c>
      <c r="LQ5" s="1">
        <v>9.0016366612111293E-2</v>
      </c>
      <c r="LR5" s="1">
        <v>0.12056737588652482</v>
      </c>
      <c r="LS5" s="1">
        <v>5.2918712493180572E-2</v>
      </c>
      <c r="LT5" s="1">
        <v>0.15766503000545551</v>
      </c>
      <c r="LU5" s="1">
        <v>5.5100927441352969E-2</v>
      </c>
      <c r="LV5" s="1">
        <v>8.8379705400981987E-2</v>
      </c>
      <c r="LW5" s="1">
        <v>1.9639934533551555E-2</v>
      </c>
      <c r="LX5" s="1">
        <v>8.1833060556464804E-2</v>
      </c>
      <c r="LY5" s="1">
        <v>0.11511183851609384</v>
      </c>
      <c r="LZ5" s="1">
        <v>7.9105291871249317E-2</v>
      </c>
      <c r="MA5" s="1">
        <v>3.8188761593016909E-3</v>
      </c>
      <c r="MB5" s="1">
        <v>268799511554.84885</v>
      </c>
      <c r="MC5" s="1">
        <v>52.439716312056738</v>
      </c>
      <c r="MD5" s="1">
        <v>13.942716857610472</v>
      </c>
      <c r="ME5" s="1">
        <v>66.382433169667209</v>
      </c>
      <c r="MF5" s="1">
        <v>1.0258425057882751E-2</v>
      </c>
      <c r="MG5" s="1">
        <v>50618.200000000019</v>
      </c>
      <c r="MH5" s="1">
        <v>5.1364924078691051E-3</v>
      </c>
      <c r="MI5" s="1">
        <v>3.9511480060531569E-3</v>
      </c>
      <c r="MJ5" s="1">
        <v>3.1609184048425255E-2</v>
      </c>
      <c r="MK5" s="1">
        <v>2.7262921241766786E-2</v>
      </c>
      <c r="ML5" s="1">
        <v>4.8994235275059146E-2</v>
      </c>
      <c r="MM5" s="1">
        <v>8.6925256133169471E-3</v>
      </c>
      <c r="MN5" s="1">
        <v>0.12090512898522661</v>
      </c>
      <c r="MO5" s="1">
        <v>9.4432437344670453E-2</v>
      </c>
      <c r="MP5" s="1">
        <v>4.5212986633266272</v>
      </c>
      <c r="MQ5" s="1">
        <v>1.5014362423001996E-2</v>
      </c>
      <c r="MR5" s="1">
        <v>0.72424542950954374</v>
      </c>
      <c r="MS5" s="1">
        <v>4.464797246840068E-2</v>
      </c>
      <c r="MT5" s="1">
        <v>7.072554930835151E-2</v>
      </c>
      <c r="MU5" s="1">
        <v>0.66576843901995697</v>
      </c>
      <c r="MV5" s="1">
        <v>29.926390112647223</v>
      </c>
      <c r="MW5" s="1">
        <v>0.23311773235713626</v>
      </c>
      <c r="MX5" s="1">
        <v>1.6989936426028574E-2</v>
      </c>
      <c r="MY5" s="1">
        <v>1.2256461114776893</v>
      </c>
      <c r="MZ5" s="1">
        <v>1.5812494320224735</v>
      </c>
      <c r="NA5" s="1">
        <v>4.7413776072637887E-2</v>
      </c>
      <c r="NB5" s="1">
        <v>0</v>
      </c>
      <c r="NC5" s="1">
        <v>3.2794528450241209E-2</v>
      </c>
      <c r="ND5" s="1">
        <v>0.15053873903062531</v>
      </c>
      <c r="NE5" s="1">
        <v>0.5389365880256507</v>
      </c>
      <c r="NF5" s="1">
        <v>0.14184621341730833</v>
      </c>
      <c r="NG5" s="1">
        <v>8.3535171143975848</v>
      </c>
      <c r="NH5" s="1">
        <v>1.6243169452884529</v>
      </c>
      <c r="NI5" s="1">
        <v>9.482755214527577E-3</v>
      </c>
      <c r="NJ5" s="1">
        <v>2.0941084432081734E-2</v>
      </c>
      <c r="NK5" s="1">
        <v>3.8326135658715621E-2</v>
      </c>
      <c r="NL5" s="1">
        <v>8.6925256133169471E-3</v>
      </c>
      <c r="NM5" s="1">
        <v>1.4619247622396683E-2</v>
      </c>
      <c r="NN5" s="1">
        <v>5.8081875688981405E-2</v>
      </c>
      <c r="NO5" s="1">
        <v>8.2974108127116305E-3</v>
      </c>
      <c r="NP5" s="1">
        <v>1.027298481573821E-2</v>
      </c>
      <c r="NQ5" s="1">
        <v>6.2823253296245204E-2</v>
      </c>
      <c r="NR5" s="1">
        <v>1.6199706824817941E-2</v>
      </c>
      <c r="NS5" s="1">
        <v>3.5560332054478416E-3</v>
      </c>
      <c r="NT5" s="1">
        <v>2.8448265643582733E-2</v>
      </c>
      <c r="NU5" s="1">
        <v>3.9906594861136888E-2</v>
      </c>
      <c r="NV5" s="1">
        <v>3.4770102453267789E-2</v>
      </c>
      <c r="NW5" s="1">
        <v>3.3979872852057148E-2</v>
      </c>
      <c r="NX5" s="1">
        <v>8.0208304522879095E-2</v>
      </c>
      <c r="NY5" s="1">
        <v>0.23193238795532037</v>
      </c>
      <c r="NZ5" s="1">
        <v>7.7442500918641896E-2</v>
      </c>
      <c r="OA5" s="1">
        <v>7.112066410895683E-2</v>
      </c>
      <c r="OB5" s="1">
        <v>4.3857742867190047E-2</v>
      </c>
      <c r="OC5" s="1">
        <v>9.6408011347697026E-2</v>
      </c>
      <c r="OD5" s="1">
        <v>5.2155153679901679E-2</v>
      </c>
      <c r="OE5" s="1">
        <v>6.5193942099877097E-2</v>
      </c>
      <c r="OF5" s="1">
        <v>8.7320370933774788E-2</v>
      </c>
      <c r="OG5" s="1">
        <v>3.8326135658715621E-2</v>
      </c>
      <c r="OH5" s="1">
        <v>0.11418817737493622</v>
      </c>
      <c r="OI5" s="1">
        <v>3.9906594861136888E-2</v>
      </c>
      <c r="OJ5" s="1">
        <v>6.4008597698061137E-2</v>
      </c>
      <c r="OK5" s="1">
        <v>1.4224132821791366E-2</v>
      </c>
      <c r="OL5" s="1">
        <v>5.9267220090797358E-2</v>
      </c>
      <c r="OM5" s="1">
        <v>8.3369222927721628E-2</v>
      </c>
      <c r="ON5" s="1">
        <v>5.7291646087770778E-2</v>
      </c>
      <c r="OO5" s="1">
        <v>2.76580360423721E-3</v>
      </c>
      <c r="OP5" s="1">
        <v>194676817697.99707</v>
      </c>
      <c r="OQ5" s="1">
        <v>37.979224863784161</v>
      </c>
      <c r="OR5" s="1">
        <v>10.097948959070054</v>
      </c>
      <c r="OS5" s="1">
        <v>48.077173822854213</v>
      </c>
      <c r="OT5" s="1">
        <v>7.429617462137759E-3</v>
      </c>
      <c r="OU5" s="1">
        <v>100.00000000000003</v>
      </c>
      <c r="OV5" s="1">
        <v>2.0770058925533577</v>
      </c>
      <c r="OW5" s="1">
        <v>5.143870089582476E-3</v>
      </c>
      <c r="OX5" s="1">
        <v>3.956823145832674E-3</v>
      </c>
      <c r="OY5" s="1">
        <v>3.1654585166661392E-2</v>
      </c>
      <c r="OZ5" s="1">
        <v>2.7302079706245451E-2</v>
      </c>
      <c r="PA5" s="1">
        <v>4.9064607008325156E-2</v>
      </c>
      <c r="PB5" s="1">
        <v>8.7050109208318838E-3</v>
      </c>
      <c r="PC5" s="1">
        <v>0.12107878826247984</v>
      </c>
      <c r="PD5" s="1">
        <v>9.4568073185400905E-2</v>
      </c>
      <c r="PE5" s="1">
        <v>4.5277927257763286</v>
      </c>
      <c r="PF5" s="1">
        <v>1.503592795416416E-2</v>
      </c>
      <c r="PG5" s="1">
        <v>0.72528568263112925</v>
      </c>
      <c r="PH5" s="1">
        <v>4.4712101547909215E-2</v>
      </c>
      <c r="PI5" s="1">
        <v>7.0827134310404855E-2</v>
      </c>
      <c r="PJ5" s="1">
        <v>0.6667247000728056</v>
      </c>
      <c r="PK5" s="1">
        <v>29.969374188851255</v>
      </c>
      <c r="PL5" s="1">
        <v>0.23345256560412778</v>
      </c>
      <c r="PM5" s="1">
        <v>1.7014339527080494E-2</v>
      </c>
      <c r="PN5" s="1">
        <v>1.2274065398372953</v>
      </c>
      <c r="PO5" s="1">
        <v>1.5835206229622361</v>
      </c>
      <c r="PP5" s="1">
        <v>4.7481877749992088E-2</v>
      </c>
      <c r="PQ5" s="1">
        <v>0</v>
      </c>
      <c r="PR5" s="1">
        <v>3.2841632110411197E-2</v>
      </c>
      <c r="PS5" s="1">
        <v>0.15075496185622486</v>
      </c>
      <c r="PT5" s="1">
        <v>0.53971067709157672</v>
      </c>
      <c r="PU5" s="1">
        <v>0.14204995093539299</v>
      </c>
      <c r="PV5" s="1">
        <v>8.365515494919439</v>
      </c>
      <c r="PW5" s="1">
        <v>1.6266499952518123</v>
      </c>
      <c r="PX5" s="1">
        <v>9.4963755499984162E-3</v>
      </c>
      <c r="PY5" s="1">
        <v>2.0971162672913171E-2</v>
      </c>
      <c r="PZ5" s="1">
        <v>3.8381184514576928E-2</v>
      </c>
      <c r="QA5" s="1">
        <v>8.7050109208318838E-3</v>
      </c>
      <c r="QB5" s="1">
        <v>1.4640245639580897E-2</v>
      </c>
      <c r="QC5" s="1">
        <v>5.8165300243740295E-2</v>
      </c>
      <c r="QD5" s="1">
        <v>8.3093286062486151E-3</v>
      </c>
      <c r="QE5" s="1">
        <v>1.0287740179164952E-2</v>
      </c>
      <c r="QF5" s="1">
        <v>6.2913488018739513E-2</v>
      </c>
      <c r="QG5" s="1">
        <v>1.622297489791396E-2</v>
      </c>
      <c r="QH5" s="1">
        <v>3.5611408312494069E-3</v>
      </c>
      <c r="QI5" s="1">
        <v>2.8489126649995256E-2</v>
      </c>
      <c r="QJ5" s="1">
        <v>3.9963913772910004E-2</v>
      </c>
      <c r="QK5" s="1">
        <v>3.4820043683327535E-2</v>
      </c>
      <c r="QL5" s="1">
        <v>3.4028679054160987E-2</v>
      </c>
      <c r="QM5" s="1">
        <v>8.0323509860403278E-2</v>
      </c>
      <c r="QN5" s="1">
        <v>0.23226551866037795</v>
      </c>
      <c r="QO5" s="1">
        <v>7.7553733658320426E-2</v>
      </c>
      <c r="QP5" s="1">
        <v>7.1222816624988125E-2</v>
      </c>
      <c r="QQ5" s="1">
        <v>4.3920736918742681E-2</v>
      </c>
      <c r="QR5" s="1">
        <v>9.6546484758317244E-2</v>
      </c>
      <c r="QS5" s="1">
        <v>5.22300655249913E-2</v>
      </c>
      <c r="QT5" s="1">
        <v>6.5287581906239123E-2</v>
      </c>
      <c r="QU5" s="1">
        <v>8.7445791522902092E-2</v>
      </c>
      <c r="QV5" s="1">
        <v>3.8381184514576928E-2</v>
      </c>
      <c r="QW5" s="1">
        <v>0.11435218891456425</v>
      </c>
      <c r="QX5" s="1">
        <v>3.9963913772910004E-2</v>
      </c>
      <c r="QY5" s="1">
        <v>6.4100534962489311E-2</v>
      </c>
      <c r="QZ5" s="1">
        <v>1.4244563324997628E-2</v>
      </c>
      <c r="RA5" s="1">
        <v>5.9352347187490113E-2</v>
      </c>
      <c r="RB5" s="1">
        <v>8.3488968377069414E-2</v>
      </c>
      <c r="RC5" s="1">
        <v>5.7373935614573775E-2</v>
      </c>
      <c r="RD5" s="1">
        <v>2.7697762020828715E-3</v>
      </c>
      <c r="RE5" s="1">
        <v>194956437228.97266</v>
      </c>
      <c r="RF5" s="1">
        <v>38.033775442372828</v>
      </c>
      <c r="RG5" s="1">
        <v>10.112452913804566</v>
      </c>
      <c r="RH5" s="1">
        <v>48.146228356177389</v>
      </c>
      <c r="RI5" s="1">
        <v>7.44028882082677E-3</v>
      </c>
      <c r="RJ5" s="1">
        <v>100</v>
      </c>
      <c r="RL5" s="1">
        <f>R5/M5</f>
        <v>13.557692307692307</v>
      </c>
      <c r="RM5" s="1">
        <f t="shared" si="2"/>
        <v>6.2427714129841787</v>
      </c>
      <c r="RN5" s="1">
        <f t="shared" si="3"/>
        <v>2.6069540842308414</v>
      </c>
      <c r="RO5" s="1">
        <f t="shared" si="4"/>
        <v>1.8314242204780098</v>
      </c>
    </row>
    <row r="6" spans="1:483" x14ac:dyDescent="0.2">
      <c r="B6" s="1" t="s">
        <v>223</v>
      </c>
      <c r="C6" s="1">
        <v>19</v>
      </c>
      <c r="D6" s="1" t="str">
        <f t="shared" si="0"/>
        <v>ARD1A: 19_4</v>
      </c>
      <c r="E6" s="1">
        <v>4</v>
      </c>
      <c r="F6" s="13">
        <v>19</v>
      </c>
      <c r="G6" s="14">
        <v>19</v>
      </c>
      <c r="H6" s="15">
        <v>1580.1</v>
      </c>
      <c r="I6" s="16">
        <v>2329.1</v>
      </c>
      <c r="J6" s="17">
        <v>1960</v>
      </c>
      <c r="K6" s="17">
        <v>1961.8</v>
      </c>
      <c r="L6" s="18">
        <v>37.479999999999997</v>
      </c>
      <c r="M6" s="1">
        <v>0.84599999999999997</v>
      </c>
      <c r="N6" s="1">
        <v>13.02</v>
      </c>
      <c r="O6" s="1">
        <v>5.08</v>
      </c>
      <c r="P6" s="18">
        <v>9.8857037891444677E-2</v>
      </c>
      <c r="Q6" s="18">
        <v>1.3755819616660918</v>
      </c>
      <c r="R6" s="18">
        <v>6.75</v>
      </c>
      <c r="S6" s="18">
        <v>2.1914017051636172</v>
      </c>
      <c r="T6" s="18">
        <v>0.57999999999999996</v>
      </c>
      <c r="U6" s="18">
        <v>6.6349999999999998</v>
      </c>
      <c r="V6" s="4">
        <v>11.856922209263649</v>
      </c>
      <c r="W6" s="1">
        <v>208</v>
      </c>
      <c r="X6" s="1">
        <v>19</v>
      </c>
      <c r="Y6" s="1">
        <v>30</v>
      </c>
      <c r="Z6" s="4">
        <v>462.44110644902224</v>
      </c>
      <c r="AA6" s="1">
        <v>6</v>
      </c>
      <c r="AB6" s="1">
        <v>2</v>
      </c>
      <c r="AC6" s="1">
        <v>13</v>
      </c>
      <c r="AD6" s="1">
        <v>861</v>
      </c>
      <c r="AE6" s="1">
        <v>139</v>
      </c>
      <c r="AF6" s="1">
        <v>19</v>
      </c>
      <c r="AG6" s="1">
        <v>388</v>
      </c>
      <c r="AH6" s="1">
        <v>87</v>
      </c>
      <c r="AI6" s="4"/>
      <c r="AK6" s="19"/>
      <c r="AL6" s="13"/>
      <c r="AM6" s="18"/>
      <c r="AN6" s="13"/>
      <c r="AP6" s="13"/>
      <c r="AR6" s="4"/>
      <c r="AT6" s="13"/>
      <c r="AU6" s="18"/>
      <c r="BP6" s="18"/>
      <c r="BQ6" s="18"/>
      <c r="BR6" s="20"/>
      <c r="BS6" s="18"/>
      <c r="BT6" s="21"/>
      <c r="BU6" s="21"/>
      <c r="BV6" s="13"/>
      <c r="BW6" s="13"/>
      <c r="BX6" s="18">
        <v>2.5419992146831611</v>
      </c>
      <c r="BY6" s="18">
        <v>7.3582446514438252E-2</v>
      </c>
      <c r="BZ6" s="1">
        <v>1</v>
      </c>
      <c r="CA6" s="18">
        <v>0.51555673188627249</v>
      </c>
      <c r="CB6" s="22">
        <v>1.1110053165155367E-2</v>
      </c>
      <c r="CC6" s="18">
        <v>0.12036241862562783</v>
      </c>
      <c r="CD6" s="19">
        <v>0.70002681569693392</v>
      </c>
      <c r="CE6" s="19">
        <v>0.23591442035301061</v>
      </c>
      <c r="CF6" s="19">
        <v>6.987114245026399E-2</v>
      </c>
      <c r="CG6" s="19">
        <v>0.4201581487650124</v>
      </c>
      <c r="CH6" s="19">
        <v>1.7205174920566697</v>
      </c>
      <c r="CI6" s="19">
        <v>30.18216970911644</v>
      </c>
      <c r="CJ6" s="19">
        <v>2.757025117659675</v>
      </c>
      <c r="CK6" s="19">
        <v>4.3531975541994861</v>
      </c>
      <c r="CL6" s="19">
        <v>67.103249785172935</v>
      </c>
      <c r="CM6" s="19">
        <v>0.87063951083989732</v>
      </c>
      <c r="CN6" s="19">
        <v>0.29021317027996574</v>
      </c>
      <c r="CO6" s="19">
        <v>1.8863856068197775</v>
      </c>
      <c r="CP6" s="19">
        <v>124.93676980552526</v>
      </c>
      <c r="CQ6" s="19">
        <v>20.169815334457621</v>
      </c>
      <c r="CR6" s="19">
        <v>2.757025117659675</v>
      </c>
      <c r="CS6" s="19">
        <v>56.30135503431336</v>
      </c>
      <c r="CT6" s="19">
        <v>12.624272907178511</v>
      </c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F6" s="1" t="s">
        <v>227</v>
      </c>
      <c r="EG6" s="1">
        <v>112</v>
      </c>
      <c r="EH6" s="1">
        <v>19</v>
      </c>
      <c r="EI6" s="1">
        <v>19</v>
      </c>
      <c r="EJ6" s="1">
        <v>7.1</v>
      </c>
      <c r="EK6" s="1">
        <v>1</v>
      </c>
      <c r="EL6" s="1">
        <v>1</v>
      </c>
      <c r="EM6" s="1">
        <v>1.8311999999999998E-2</v>
      </c>
      <c r="EN6" s="1">
        <v>-2.199E-3</v>
      </c>
      <c r="EO6" s="1">
        <v>9.1920000000000005E-3</v>
      </c>
      <c r="EP6" s="1">
        <v>9.4204999999999997E-2</v>
      </c>
      <c r="EQ6" s="1">
        <v>14729.380077999998</v>
      </c>
      <c r="ER6" s="1">
        <v>1.0780000000000001</v>
      </c>
      <c r="ES6" s="4">
        <v>16.2</v>
      </c>
      <c r="ET6" s="4">
        <v>12</v>
      </c>
      <c r="EU6" s="4">
        <v>27.6</v>
      </c>
      <c r="EV6" s="4">
        <v>30.2</v>
      </c>
      <c r="EW6" s="4">
        <v>28.4</v>
      </c>
      <c r="EX6" s="4">
        <v>2.4</v>
      </c>
      <c r="EY6" s="4">
        <v>50</v>
      </c>
      <c r="EZ6" s="4">
        <v>77.400000000000006</v>
      </c>
      <c r="FA6" s="4">
        <v>2914</v>
      </c>
      <c r="FB6" s="4">
        <v>22</v>
      </c>
      <c r="FC6" s="4">
        <v>308</v>
      </c>
      <c r="FD6" s="4">
        <v>19.399999999999999</v>
      </c>
      <c r="FE6" s="4">
        <v>11</v>
      </c>
      <c r="FF6" s="4">
        <v>386.4</v>
      </c>
      <c r="FG6" s="4">
        <v>11479</v>
      </c>
      <c r="FH6" s="4">
        <v>108.4</v>
      </c>
      <c r="FI6" s="4">
        <v>6.6</v>
      </c>
      <c r="FJ6" s="4">
        <v>736.8</v>
      </c>
      <c r="FK6" s="4">
        <v>1181</v>
      </c>
      <c r="FL6" s="4">
        <v>34.200000000000003</v>
      </c>
      <c r="FM6" s="4">
        <v>21.2</v>
      </c>
      <c r="FN6" s="4">
        <v>51.2</v>
      </c>
      <c r="FO6" s="4">
        <v>104.2</v>
      </c>
      <c r="FP6" s="4">
        <v>419.8</v>
      </c>
      <c r="FQ6" s="4">
        <v>33.200000000000003</v>
      </c>
      <c r="FR6" s="4">
        <v>6517.6</v>
      </c>
      <c r="FS6" s="4">
        <v>782</v>
      </c>
      <c r="FT6" s="4">
        <v>7.8</v>
      </c>
      <c r="FU6" s="4">
        <v>12.6</v>
      </c>
      <c r="FV6" s="4">
        <v>16.8</v>
      </c>
      <c r="FW6" s="4">
        <v>2.8</v>
      </c>
      <c r="FX6" s="4">
        <v>2</v>
      </c>
      <c r="FY6" s="4">
        <v>35</v>
      </c>
      <c r="FZ6" s="4">
        <v>3.4</v>
      </c>
      <c r="GA6" s="4">
        <v>2.2000000000000002</v>
      </c>
      <c r="GB6" s="4">
        <v>9.1999999999999993</v>
      </c>
      <c r="GC6" s="4">
        <v>5.4</v>
      </c>
      <c r="GD6" s="4">
        <v>8</v>
      </c>
      <c r="GE6" s="4">
        <v>13.6</v>
      </c>
      <c r="GF6" s="4">
        <v>7.4</v>
      </c>
      <c r="GG6" s="4">
        <v>15</v>
      </c>
      <c r="GH6" s="4">
        <v>23.2</v>
      </c>
      <c r="GI6" s="4">
        <v>35.6</v>
      </c>
      <c r="GJ6" s="4">
        <v>69.599999999999994</v>
      </c>
      <c r="GK6" s="4">
        <v>12.6</v>
      </c>
      <c r="GL6" s="4">
        <v>12.8</v>
      </c>
      <c r="GM6" s="4">
        <v>26</v>
      </c>
      <c r="GN6" s="4">
        <v>51.2</v>
      </c>
      <c r="GO6" s="4">
        <v>59.6</v>
      </c>
      <c r="GP6" s="4">
        <v>37.799999999999997</v>
      </c>
      <c r="GQ6" s="4">
        <v>68.2</v>
      </c>
      <c r="GR6" s="4">
        <v>49</v>
      </c>
      <c r="GS6" s="4">
        <v>25.2</v>
      </c>
      <c r="GT6" s="4">
        <v>25.8</v>
      </c>
      <c r="GU6" s="4">
        <v>34.6</v>
      </c>
      <c r="GV6" s="4">
        <v>2.2000000000000002</v>
      </c>
      <c r="GW6" s="4">
        <v>26.6</v>
      </c>
      <c r="GX6" s="4">
        <v>24.6</v>
      </c>
      <c r="GY6" s="4">
        <v>15.8</v>
      </c>
      <c r="GZ6" s="4">
        <v>6.6</v>
      </c>
      <c r="HA6" s="1">
        <v>1013742496209455.4</v>
      </c>
      <c r="HB6" s="4">
        <v>19306.400000000001</v>
      </c>
      <c r="HC6" s="4">
        <v>5224.3999999999996</v>
      </c>
      <c r="HD6" s="1">
        <v>24530.799999999999</v>
      </c>
      <c r="HE6" s="1">
        <v>3.6950143809262217</v>
      </c>
      <c r="HF6" s="1">
        <f t="shared" si="1"/>
        <v>0.27060456636141378</v>
      </c>
      <c r="HG6" s="1">
        <v>6.6039427984411437E-4</v>
      </c>
      <c r="HH6" s="1">
        <v>4.8918094803267729E-4</v>
      </c>
      <c r="HI6" s="1">
        <v>1.1251161804751578E-3</v>
      </c>
      <c r="HJ6" s="1">
        <v>1.2311053858822378E-3</v>
      </c>
      <c r="HK6" s="1">
        <v>1.1577282436773361E-3</v>
      </c>
      <c r="HL6" s="1">
        <v>9.7836189606535459E-5</v>
      </c>
      <c r="HM6" s="1">
        <v>2.0382539501361554E-3</v>
      </c>
      <c r="HN6" s="1">
        <v>3.1552171148107686E-3</v>
      </c>
      <c r="HO6" s="1">
        <v>0.11878944021393514</v>
      </c>
      <c r="HP6" s="1">
        <v>8.9683173805990839E-4</v>
      </c>
      <c r="HQ6" s="1">
        <v>1.2555644332838718E-2</v>
      </c>
      <c r="HR6" s="1">
        <v>7.9084253265282825E-4</v>
      </c>
      <c r="HS6" s="1">
        <v>4.4841586902995419E-4</v>
      </c>
      <c r="HT6" s="1">
        <v>1.5751626526652209E-2</v>
      </c>
      <c r="HU6" s="1">
        <v>0.46794234187225858</v>
      </c>
      <c r="HV6" s="1">
        <v>4.4189345638951851E-3</v>
      </c>
      <c r="HW6" s="1">
        <v>2.6904952141797248E-4</v>
      </c>
      <c r="HX6" s="1">
        <v>3.0035710209206385E-2</v>
      </c>
      <c r="HY6" s="1">
        <v>4.8143558302215991E-2</v>
      </c>
      <c r="HZ6" s="1">
        <v>1.3941657018931304E-3</v>
      </c>
      <c r="IA6" s="1">
        <v>8.6421967485772987E-4</v>
      </c>
      <c r="IB6" s="1">
        <v>2.0871720449394233E-3</v>
      </c>
      <c r="IC6" s="1">
        <v>4.2477212320837484E-3</v>
      </c>
      <c r="ID6" s="1">
        <v>1.7113180165343161E-2</v>
      </c>
      <c r="IE6" s="1">
        <v>1.3534006228904073E-3</v>
      </c>
      <c r="IF6" s="1">
        <v>0.26569047890814812</v>
      </c>
      <c r="IG6" s="1">
        <v>3.1878291780129471E-2</v>
      </c>
      <c r="IH6" s="1">
        <v>3.1796761622124021E-4</v>
      </c>
      <c r="II6" s="1">
        <v>5.1363999543431113E-4</v>
      </c>
      <c r="IJ6" s="1">
        <v>6.8485332724574821E-4</v>
      </c>
      <c r="IK6" s="1">
        <v>1.1414222120762469E-4</v>
      </c>
      <c r="IL6" s="1">
        <v>8.1530158005446211E-5</v>
      </c>
      <c r="IM6" s="1">
        <v>1.4267777650953089E-3</v>
      </c>
      <c r="IN6" s="1">
        <v>1.3860126860925856E-4</v>
      </c>
      <c r="IO6" s="1">
        <v>8.9683173805990842E-5</v>
      </c>
      <c r="IP6" s="1">
        <v>3.7503872682505257E-4</v>
      </c>
      <c r="IQ6" s="1">
        <v>2.2013142661470481E-4</v>
      </c>
      <c r="IR6" s="1">
        <v>3.2612063202178484E-4</v>
      </c>
      <c r="IS6" s="1">
        <v>5.5440507443703423E-4</v>
      </c>
      <c r="IT6" s="1">
        <v>3.0166158462015101E-4</v>
      </c>
      <c r="IU6" s="1">
        <v>6.1147618504084659E-4</v>
      </c>
      <c r="IV6" s="1">
        <v>9.4574983286317606E-4</v>
      </c>
      <c r="IW6" s="1">
        <v>1.4512368124969426E-3</v>
      </c>
      <c r="IX6" s="1">
        <v>2.8372494985895282E-3</v>
      </c>
      <c r="IY6" s="1">
        <v>5.1363999543431113E-4</v>
      </c>
      <c r="IZ6" s="1">
        <v>5.2179301123485582E-4</v>
      </c>
      <c r="JA6" s="1">
        <v>1.0598920540708008E-3</v>
      </c>
      <c r="JB6" s="1">
        <v>2.0871720449394233E-3</v>
      </c>
      <c r="JC6" s="1">
        <v>2.4295987085622972E-3</v>
      </c>
      <c r="JD6" s="1">
        <v>1.5409199863029334E-3</v>
      </c>
      <c r="JE6" s="1">
        <v>2.7801783879857159E-3</v>
      </c>
      <c r="JF6" s="1">
        <v>1.9974888711334323E-3</v>
      </c>
      <c r="JG6" s="1">
        <v>1.0272799908686223E-3</v>
      </c>
      <c r="JH6" s="1">
        <v>1.0517390382702562E-3</v>
      </c>
      <c r="JI6" s="1">
        <v>1.4104717334942195E-3</v>
      </c>
      <c r="JJ6" s="1">
        <v>8.9683173805990842E-5</v>
      </c>
      <c r="JK6" s="1">
        <v>1.0843511014724347E-3</v>
      </c>
      <c r="JL6" s="1">
        <v>1.0028209434669885E-3</v>
      </c>
      <c r="JM6" s="1">
        <v>6.4408824824302511E-4</v>
      </c>
      <c r="JN6" s="1">
        <v>2.6904952141797248E-4</v>
      </c>
      <c r="JO6" s="1">
        <v>41325292946.396179</v>
      </c>
      <c r="JP6" s="1">
        <v>0.78702692125817353</v>
      </c>
      <c r="JQ6" s="1">
        <v>0.21297307874182658</v>
      </c>
      <c r="JR6" s="1">
        <v>1</v>
      </c>
      <c r="JS6" s="1">
        <v>1.5062755315465546E-4</v>
      </c>
      <c r="JT6" s="1">
        <v>5.2597402597402594E-2</v>
      </c>
      <c r="JU6" s="1">
        <v>3.896103896103896E-2</v>
      </c>
      <c r="JV6" s="1">
        <v>8.9610389610389612E-2</v>
      </c>
      <c r="JW6" s="1">
        <v>9.8051948051948043E-2</v>
      </c>
      <c r="JX6" s="1">
        <v>9.2207792207792197E-2</v>
      </c>
      <c r="JY6" s="1">
        <v>7.7922077922077922E-3</v>
      </c>
      <c r="JZ6" s="1">
        <v>0.16233766233766234</v>
      </c>
      <c r="KA6" s="1">
        <v>0.2512987012987013</v>
      </c>
      <c r="KB6" s="1">
        <v>9.4610389610389607</v>
      </c>
      <c r="KC6" s="1">
        <v>7.1428571428571425E-2</v>
      </c>
      <c r="KD6" s="1">
        <v>1</v>
      </c>
      <c r="KE6" s="1">
        <v>6.298701298701298E-2</v>
      </c>
      <c r="KF6" s="1">
        <v>3.5714285714285712E-2</v>
      </c>
      <c r="KG6" s="1">
        <v>1.2545454545454544</v>
      </c>
      <c r="KH6" s="1">
        <v>37.269480519480517</v>
      </c>
      <c r="KI6" s="1">
        <v>0.35194805194805195</v>
      </c>
      <c r="KJ6" s="1">
        <v>2.1428571428571429E-2</v>
      </c>
      <c r="KK6" s="1">
        <v>2.3922077922077922</v>
      </c>
      <c r="KL6" s="1">
        <v>3.8344155844155843</v>
      </c>
      <c r="KM6" s="1">
        <v>0.11103896103896105</v>
      </c>
      <c r="KN6" s="1">
        <v>6.8831168831168826E-2</v>
      </c>
      <c r="KO6" s="1">
        <v>0.16623376623376623</v>
      </c>
      <c r="KP6" s="1">
        <v>0.33831168831168834</v>
      </c>
      <c r="KQ6" s="1">
        <v>1.362987012987013</v>
      </c>
      <c r="KR6" s="1">
        <v>0.1077922077922078</v>
      </c>
      <c r="KS6" s="1">
        <v>21.161038961038962</v>
      </c>
      <c r="KT6" s="1">
        <v>2.5389610389610389</v>
      </c>
      <c r="KU6" s="1">
        <v>2.5324675324675323E-2</v>
      </c>
      <c r="KV6" s="1">
        <v>4.0909090909090909E-2</v>
      </c>
      <c r="KW6" s="1">
        <v>5.454545454545455E-2</v>
      </c>
      <c r="KX6" s="1">
        <v>9.0909090909090905E-3</v>
      </c>
      <c r="KY6" s="1">
        <v>6.4935064935064939E-3</v>
      </c>
      <c r="KZ6" s="1">
        <v>0.11363636363636363</v>
      </c>
      <c r="LA6" s="1">
        <v>1.1038961038961039E-2</v>
      </c>
      <c r="LB6" s="1">
        <v>7.1428571428571435E-3</v>
      </c>
      <c r="LC6" s="1">
        <v>2.9870129870129866E-2</v>
      </c>
      <c r="LD6" s="1">
        <v>1.7532467532467535E-2</v>
      </c>
      <c r="LE6" s="1">
        <v>2.5974025974025976E-2</v>
      </c>
      <c r="LF6" s="1">
        <v>4.4155844155844157E-2</v>
      </c>
      <c r="LG6" s="1">
        <v>2.4025974025974027E-2</v>
      </c>
      <c r="LH6" s="1">
        <v>4.8701298701298704E-2</v>
      </c>
      <c r="LI6" s="1">
        <v>7.5324675324675322E-2</v>
      </c>
      <c r="LJ6" s="1">
        <v>0.1155844155844156</v>
      </c>
      <c r="LK6" s="1">
        <v>0.22597402597402597</v>
      </c>
      <c r="LL6" s="1">
        <v>4.0909090909090909E-2</v>
      </c>
      <c r="LM6" s="1">
        <v>4.1558441558441558E-2</v>
      </c>
      <c r="LN6" s="1">
        <v>8.4415584415584416E-2</v>
      </c>
      <c r="LO6" s="1">
        <v>0.16623376623376623</v>
      </c>
      <c r="LP6" s="1">
        <v>0.19350649350649352</v>
      </c>
      <c r="LQ6" s="1">
        <v>0.12272727272727271</v>
      </c>
      <c r="LR6" s="1">
        <v>0.22142857142857145</v>
      </c>
      <c r="LS6" s="1">
        <v>0.15909090909090909</v>
      </c>
      <c r="LT6" s="1">
        <v>8.1818181818181818E-2</v>
      </c>
      <c r="LU6" s="1">
        <v>8.3766233766233766E-2</v>
      </c>
      <c r="LV6" s="1">
        <v>0.11233766233766235</v>
      </c>
      <c r="LW6" s="1">
        <v>7.1428571428571435E-3</v>
      </c>
      <c r="LX6" s="1">
        <v>8.6363636363636365E-2</v>
      </c>
      <c r="LY6" s="1">
        <v>7.9870129870129869E-2</v>
      </c>
      <c r="LZ6" s="1">
        <v>5.1298701298701302E-2</v>
      </c>
      <c r="MA6" s="1">
        <v>2.1428571428571429E-2</v>
      </c>
      <c r="MB6" s="1">
        <v>3291371740939.79</v>
      </c>
      <c r="MC6" s="1">
        <v>62.683116883116888</v>
      </c>
      <c r="MD6" s="1">
        <v>16.96233766233766</v>
      </c>
      <c r="ME6" s="1">
        <v>79.645454545454541</v>
      </c>
      <c r="MF6" s="1">
        <v>1.1996799938072148E-2</v>
      </c>
      <c r="MG6" s="1">
        <v>50659.199999999997</v>
      </c>
      <c r="MH6" s="1">
        <v>3.1978396816372941E-2</v>
      </c>
      <c r="MI6" s="1">
        <v>2.3687701345461439E-2</v>
      </c>
      <c r="MJ6" s="1">
        <v>5.4481713094561311E-2</v>
      </c>
      <c r="MK6" s="1">
        <v>5.9614048386077943E-2</v>
      </c>
      <c r="ML6" s="1">
        <v>5.6060893184258734E-2</v>
      </c>
      <c r="MM6" s="1">
        <v>4.7375402690922877E-3</v>
      </c>
      <c r="MN6" s="1">
        <v>9.8698755606089317E-2</v>
      </c>
      <c r="MO6" s="1">
        <v>0.15278567367822626</v>
      </c>
      <c r="MP6" s="1">
        <v>5.7521634767228855</v>
      </c>
      <c r="MQ6" s="1">
        <v>4.3427452466679305E-2</v>
      </c>
      <c r="MR6" s="1">
        <v>0.6079843345335102</v>
      </c>
      <c r="MS6" s="1">
        <v>3.8295117175162659E-2</v>
      </c>
      <c r="MT6" s="1">
        <v>2.1713726233339652E-2</v>
      </c>
      <c r="MU6" s="1">
        <v>0.76274398332385829</v>
      </c>
      <c r="MV6" s="1">
        <v>22.659260312045987</v>
      </c>
      <c r="MW6" s="1">
        <v>0.21397890215400167</v>
      </c>
      <c r="MX6" s="1">
        <v>1.302823574000379E-2</v>
      </c>
      <c r="MY6" s="1">
        <v>1.4544248626113321</v>
      </c>
      <c r="MZ6" s="1">
        <v>2.3312646074158296</v>
      </c>
      <c r="NA6" s="1">
        <v>6.7509948834565098E-2</v>
      </c>
      <c r="NB6" s="1">
        <v>4.1848272376981875E-2</v>
      </c>
      <c r="NC6" s="1">
        <v>0.10106752574063546</v>
      </c>
      <c r="ND6" s="1">
        <v>0.20568820668309012</v>
      </c>
      <c r="NE6" s="1">
        <v>0.82867475206872598</v>
      </c>
      <c r="NF6" s="1">
        <v>6.5535973722443325E-2</v>
      </c>
      <c r="NG6" s="1">
        <v>12.865580190764955</v>
      </c>
      <c r="NH6" s="1">
        <v>1.543648537679237</v>
      </c>
      <c r="NI6" s="1">
        <v>1.5397005874549934E-2</v>
      </c>
      <c r="NJ6" s="1">
        <v>2.4872086412734511E-2</v>
      </c>
      <c r="NK6" s="1">
        <v>3.3162781883646013E-2</v>
      </c>
      <c r="NL6" s="1">
        <v>5.5271303139410016E-3</v>
      </c>
      <c r="NM6" s="1">
        <v>3.9479502242435729E-3</v>
      </c>
      <c r="NN6" s="1">
        <v>6.9089128924262527E-2</v>
      </c>
      <c r="NO6" s="1">
        <v>6.7115153812140746E-3</v>
      </c>
      <c r="NP6" s="1">
        <v>4.3427452466679303E-3</v>
      </c>
      <c r="NQ6" s="1">
        <v>1.8160571031520436E-2</v>
      </c>
      <c r="NR6" s="1">
        <v>1.0659465605457647E-2</v>
      </c>
      <c r="NS6" s="1">
        <v>1.5791800896974292E-2</v>
      </c>
      <c r="NT6" s="1">
        <v>2.6846061524856298E-2</v>
      </c>
      <c r="NU6" s="1">
        <v>1.4607415829701221E-2</v>
      </c>
      <c r="NV6" s="1">
        <v>2.9609626681826796E-2</v>
      </c>
      <c r="NW6" s="1">
        <v>4.5796222601225442E-2</v>
      </c>
      <c r="NX6" s="1">
        <v>7.0273513991535599E-2</v>
      </c>
      <c r="NY6" s="1">
        <v>0.13738866780367631</v>
      </c>
      <c r="NZ6" s="1">
        <v>2.4872086412734511E-2</v>
      </c>
      <c r="OA6" s="1">
        <v>2.5266881435158865E-2</v>
      </c>
      <c r="OB6" s="1">
        <v>5.1323352915166452E-2</v>
      </c>
      <c r="OC6" s="1">
        <v>0.10106752574063546</v>
      </c>
      <c r="OD6" s="1">
        <v>0.11764891668245847</v>
      </c>
      <c r="OE6" s="1">
        <v>7.4616259238203517E-2</v>
      </c>
      <c r="OF6" s="1">
        <v>0.13462510264670585</v>
      </c>
      <c r="OG6" s="1">
        <v>9.6724780493967544E-2</v>
      </c>
      <c r="OH6" s="1">
        <v>4.9744172825469023E-2</v>
      </c>
      <c r="OI6" s="1">
        <v>5.0928557892742095E-2</v>
      </c>
      <c r="OJ6" s="1">
        <v>6.8299538879413826E-2</v>
      </c>
      <c r="OK6" s="1">
        <v>4.3427452466679303E-3</v>
      </c>
      <c r="OL6" s="1">
        <v>5.2507737982439524E-2</v>
      </c>
      <c r="OM6" s="1">
        <v>4.8559787758195951E-2</v>
      </c>
      <c r="ON6" s="1">
        <v>3.1188806771524229E-2</v>
      </c>
      <c r="OO6" s="1">
        <v>1.302823574000379E-2</v>
      </c>
      <c r="OP6" s="1">
        <v>2001102457617.6792</v>
      </c>
      <c r="OQ6" s="1">
        <v>38.110353104668057</v>
      </c>
      <c r="OR6" s="1">
        <v>10.312835575769061</v>
      </c>
      <c r="OS6" s="1">
        <v>48.423188680437121</v>
      </c>
      <c r="OT6" s="1">
        <v>7.2938664268804524E-3</v>
      </c>
      <c r="OU6" s="1">
        <v>99.999999999999986</v>
      </c>
      <c r="OV6" s="1">
        <v>2.0632103315016228</v>
      </c>
      <c r="OW6" s="1">
        <v>3.2008092910404996E-2</v>
      </c>
      <c r="OX6" s="1">
        <v>2.3709698452151848E-2</v>
      </c>
      <c r="OY6" s="1">
        <v>5.453230643994926E-2</v>
      </c>
      <c r="OZ6" s="1">
        <v>5.9669407771248816E-2</v>
      </c>
      <c r="PA6" s="1">
        <v>5.6112953003426037E-2</v>
      </c>
      <c r="PB6" s="1">
        <v>4.7419396904303697E-3</v>
      </c>
      <c r="PC6" s="1">
        <v>9.8790410217299382E-2</v>
      </c>
      <c r="PD6" s="1">
        <v>0.15292755501637945</v>
      </c>
      <c r="PE6" s="1">
        <v>5.7575051074642083</v>
      </c>
      <c r="PF6" s="1">
        <v>4.3467780495611723E-2</v>
      </c>
      <c r="PG6" s="1">
        <v>0.60854892693856422</v>
      </c>
      <c r="PH6" s="1">
        <v>3.8330679164312154E-2</v>
      </c>
      <c r="PI6" s="1">
        <v>2.1733890247805861E-2</v>
      </c>
      <c r="PJ6" s="1">
        <v>0.7634522901592895</v>
      </c>
      <c r="PK6" s="1">
        <v>22.680302377687592</v>
      </c>
      <c r="PL6" s="1">
        <v>0.21417760935110505</v>
      </c>
      <c r="PM6" s="1">
        <v>1.3040334148683516E-2</v>
      </c>
      <c r="PN6" s="1">
        <v>1.4557754849621236</v>
      </c>
      <c r="PO6" s="1">
        <v>2.3334294893326115</v>
      </c>
      <c r="PP6" s="1">
        <v>6.7572640588632771E-2</v>
      </c>
      <c r="PQ6" s="1">
        <v>4.1887133932134932E-2</v>
      </c>
      <c r="PR6" s="1">
        <v>0.10116138006251456</v>
      </c>
      <c r="PS6" s="1">
        <v>0.20587921489285191</v>
      </c>
      <c r="PT6" s="1">
        <v>0.8294442841844456</v>
      </c>
      <c r="PU6" s="1">
        <v>6.5596832384286777E-2</v>
      </c>
      <c r="PV6" s="1">
        <v>12.877527552645407</v>
      </c>
      <c r="PW6" s="1">
        <v>1.5450820157985621</v>
      </c>
      <c r="PX6" s="1">
        <v>1.5411303993898701E-2</v>
      </c>
      <c r="PY6" s="1">
        <v>2.4895183374759444E-2</v>
      </c>
      <c r="PZ6" s="1">
        <v>3.3193577833012591E-2</v>
      </c>
      <c r="QA6" s="1">
        <v>5.5322629721687644E-3</v>
      </c>
      <c r="QB6" s="1">
        <v>3.9516164086919742E-3</v>
      </c>
      <c r="QC6" s="1">
        <v>6.9153287152109569E-2</v>
      </c>
      <c r="QD6" s="1">
        <v>6.7177478947763568E-3</v>
      </c>
      <c r="QE6" s="1">
        <v>4.3467780495611728E-3</v>
      </c>
      <c r="QF6" s="1">
        <v>1.8177435479983083E-2</v>
      </c>
      <c r="QG6" s="1">
        <v>1.0669364303468334E-2</v>
      </c>
      <c r="QH6" s="1">
        <v>1.5806465634767897E-2</v>
      </c>
      <c r="QI6" s="1">
        <v>2.6870991579105427E-2</v>
      </c>
      <c r="QJ6" s="1">
        <v>1.4620980712160307E-2</v>
      </c>
      <c r="QK6" s="1">
        <v>2.963712306518981E-2</v>
      </c>
      <c r="QL6" s="1">
        <v>4.5838750340826906E-2</v>
      </c>
      <c r="QM6" s="1">
        <v>7.0338772074717157E-2</v>
      </c>
      <c r="QN6" s="1">
        <v>0.13751625102248072</v>
      </c>
      <c r="QO6" s="1">
        <v>2.4895183374759444E-2</v>
      </c>
      <c r="QP6" s="1">
        <v>2.529034501562864E-2</v>
      </c>
      <c r="QQ6" s="1">
        <v>5.1371013312995671E-2</v>
      </c>
      <c r="QR6" s="1">
        <v>0.10116138006251456</v>
      </c>
      <c r="QS6" s="1">
        <v>0.11775816897902085</v>
      </c>
      <c r="QT6" s="1">
        <v>7.4685550124278327E-2</v>
      </c>
      <c r="QU6" s="1">
        <v>0.13475011953639635</v>
      </c>
      <c r="QV6" s="1">
        <v>9.6814602012953374E-2</v>
      </c>
      <c r="QW6" s="1">
        <v>4.9790366749518887E-2</v>
      </c>
      <c r="QX6" s="1">
        <v>5.0975851672126475E-2</v>
      </c>
      <c r="QY6" s="1">
        <v>6.8362963870371163E-2</v>
      </c>
      <c r="QZ6" s="1">
        <v>4.3467780495611728E-3</v>
      </c>
      <c r="RA6" s="1">
        <v>5.2556498235603266E-2</v>
      </c>
      <c r="RB6" s="1">
        <v>4.8604881826911292E-2</v>
      </c>
      <c r="RC6" s="1">
        <v>3.1217769628666604E-2</v>
      </c>
      <c r="RD6" s="1">
        <v>1.3040334148683516E-2</v>
      </c>
      <c r="RE6" s="1">
        <v>2002960741104.823</v>
      </c>
      <c r="RF6" s="1">
        <v>38.14574351638538</v>
      </c>
      <c r="RG6" s="1">
        <v>10.322412382785176</v>
      </c>
      <c r="RH6" s="1">
        <v>48.468155899170547</v>
      </c>
      <c r="RI6" s="1">
        <v>7.3006397290104391E-3</v>
      </c>
      <c r="RJ6" s="1">
        <v>99.999999999999986</v>
      </c>
      <c r="RL6" s="1">
        <f>R6/M6</f>
        <v>7.9787234042553195</v>
      </c>
      <c r="RM6" s="1">
        <f t="shared" si="2"/>
        <v>9.4610389610389607</v>
      </c>
      <c r="RN6" s="1">
        <f t="shared" si="3"/>
        <v>2.0767784242603522</v>
      </c>
      <c r="RO6" s="1">
        <f t="shared" si="4"/>
        <v>2.2471822037815756</v>
      </c>
    </row>
    <row r="7" spans="1:483" x14ac:dyDescent="0.2">
      <c r="B7" s="1" t="s">
        <v>223</v>
      </c>
      <c r="C7" s="1">
        <v>21</v>
      </c>
      <c r="D7" s="1" t="str">
        <f t="shared" si="0"/>
        <v>ARD1A: 21_5</v>
      </c>
      <c r="E7" s="1">
        <v>5</v>
      </c>
      <c r="F7" s="13">
        <v>21</v>
      </c>
      <c r="G7" s="14">
        <v>21</v>
      </c>
      <c r="H7" s="15">
        <v>1659.6</v>
      </c>
      <c r="I7" s="16">
        <v>2523.6999999999998</v>
      </c>
      <c r="J7" s="17">
        <v>2098</v>
      </c>
      <c r="K7" s="17">
        <v>2095.3000000000002</v>
      </c>
      <c r="L7" s="18">
        <v>35.97</v>
      </c>
      <c r="M7" s="1">
        <v>0.80100000000000005</v>
      </c>
      <c r="N7" s="1">
        <v>12.62</v>
      </c>
      <c r="O7" s="1">
        <v>5.23</v>
      </c>
      <c r="P7" s="18">
        <v>0.11229391682814591</v>
      </c>
      <c r="Q7" s="18">
        <v>1.2719422248282357</v>
      </c>
      <c r="R7" s="18">
        <v>7.73</v>
      </c>
      <c r="S7" s="18">
        <v>2.1455564812062189</v>
      </c>
      <c r="T7" s="18">
        <v>0.69</v>
      </c>
      <c r="U7" s="18">
        <v>7.5990000000000002</v>
      </c>
      <c r="V7" s="4">
        <v>12.934824228287617</v>
      </c>
      <c r="W7" s="1">
        <v>216</v>
      </c>
      <c r="X7" s="1">
        <v>22</v>
      </c>
      <c r="Y7" s="1">
        <v>27</v>
      </c>
      <c r="Z7" s="4">
        <v>547.30143319946137</v>
      </c>
      <c r="AA7" s="1">
        <v>8</v>
      </c>
      <c r="AB7" s="1">
        <v>1</v>
      </c>
      <c r="AC7" s="1">
        <v>13</v>
      </c>
      <c r="AD7" s="1">
        <v>975</v>
      </c>
      <c r="AE7" s="1">
        <v>138</v>
      </c>
      <c r="AF7" s="1">
        <v>19</v>
      </c>
      <c r="AG7" s="1">
        <v>465</v>
      </c>
      <c r="AH7" s="1">
        <v>76</v>
      </c>
      <c r="AI7" s="4"/>
      <c r="AK7" s="19"/>
      <c r="AL7" s="13"/>
      <c r="AM7" s="18"/>
      <c r="AN7" s="13"/>
      <c r="AP7" s="13"/>
      <c r="AR7" s="4"/>
      <c r="AT7" s="13"/>
      <c r="AU7" s="18"/>
      <c r="BN7" s="1">
        <v>8.3699999999999997E-2</v>
      </c>
      <c r="BP7" s="13">
        <v>1.3895201683044434</v>
      </c>
      <c r="BQ7" s="4">
        <v>10.075364112854004</v>
      </c>
      <c r="BR7" s="23"/>
      <c r="BS7" s="18"/>
      <c r="BT7" s="21"/>
      <c r="BU7" s="18">
        <v>0.83073920766016529</v>
      </c>
      <c r="BV7" s="13">
        <v>7.2509664434366776</v>
      </c>
      <c r="BW7" s="13">
        <v>3.038222415793169</v>
      </c>
      <c r="BX7" s="18">
        <v>2.5169112211415787</v>
      </c>
      <c r="BY7" s="18">
        <v>7.1876679512426045E-2</v>
      </c>
      <c r="BZ7" s="1">
        <v>1</v>
      </c>
      <c r="CA7" s="18">
        <v>0.54760331424783448</v>
      </c>
      <c r="CB7" s="22">
        <v>1.3020162470272012E-2</v>
      </c>
      <c r="CC7" s="18">
        <v>0.11482156134981766</v>
      </c>
      <c r="CD7" s="19">
        <v>0.82706954105877373</v>
      </c>
      <c r="CE7" s="19">
        <v>0.23830001730702749</v>
      </c>
      <c r="CF7" s="19">
        <v>8.5757195686196191E-2</v>
      </c>
      <c r="CG7" s="19">
        <v>0.49645505546152369</v>
      </c>
      <c r="CH7" s="19">
        <v>1.936418765011771</v>
      </c>
      <c r="CI7" s="19">
        <v>32.336462085647909</v>
      </c>
      <c r="CJ7" s="19">
        <v>3.2935285457604353</v>
      </c>
      <c r="CK7" s="19">
        <v>4.0420577607059887</v>
      </c>
      <c r="CL7" s="19">
        <v>81.93422242627382</v>
      </c>
      <c r="CM7" s="19">
        <v>1.1976467439128855</v>
      </c>
      <c r="CN7" s="19">
        <v>0.14970584298911069</v>
      </c>
      <c r="CO7" s="19">
        <v>1.9461759588584391</v>
      </c>
      <c r="CP7" s="19">
        <v>145.96319691438293</v>
      </c>
      <c r="CQ7" s="19">
        <v>20.659406332497277</v>
      </c>
      <c r="CR7" s="19">
        <v>2.8444110167931034</v>
      </c>
      <c r="CS7" s="19">
        <v>69.613216989936475</v>
      </c>
      <c r="CT7" s="19">
        <v>11.377644067172414</v>
      </c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>
        <v>1.2530379058188565E-2</v>
      </c>
      <c r="DY7" s="19">
        <v>0.20801928814638768</v>
      </c>
      <c r="DZ7" s="19">
        <v>1.5083408779370422</v>
      </c>
      <c r="EA7" s="19"/>
      <c r="EB7" s="19"/>
      <c r="EC7" s="19"/>
      <c r="EF7" s="1" t="s">
        <v>228</v>
      </c>
      <c r="EG7" s="1">
        <v>132</v>
      </c>
      <c r="EH7" s="1">
        <v>21</v>
      </c>
      <c r="EI7" s="1">
        <v>21</v>
      </c>
      <c r="EJ7" s="1">
        <v>7.34</v>
      </c>
      <c r="EK7" s="1">
        <v>1</v>
      </c>
      <c r="EL7" s="1">
        <v>1</v>
      </c>
      <c r="EM7" s="1">
        <v>1.8311999999999998E-2</v>
      </c>
      <c r="EN7" s="1">
        <v>-2.199E-3</v>
      </c>
      <c r="EO7" s="1">
        <v>9.1920000000000005E-3</v>
      </c>
      <c r="EP7" s="1">
        <v>9.4204999999999997E-2</v>
      </c>
      <c r="EQ7" s="1">
        <v>11169.438672</v>
      </c>
      <c r="ER7" s="1">
        <v>1.1420000000000001</v>
      </c>
      <c r="ES7" s="4">
        <v>0</v>
      </c>
      <c r="ET7" s="4">
        <v>0</v>
      </c>
      <c r="EU7" s="4">
        <v>13.5</v>
      </c>
      <c r="EV7" s="4">
        <v>14.5</v>
      </c>
      <c r="EW7" s="4">
        <v>23.5</v>
      </c>
      <c r="EX7" s="4">
        <v>5</v>
      </c>
      <c r="EY7" s="4">
        <v>46.5</v>
      </c>
      <c r="EZ7" s="4">
        <v>71</v>
      </c>
      <c r="FA7" s="4">
        <v>2469</v>
      </c>
      <c r="FB7" s="4">
        <v>13.5</v>
      </c>
      <c r="FC7" s="4">
        <v>279.5</v>
      </c>
      <c r="FD7" s="4">
        <v>7</v>
      </c>
      <c r="FE7" s="4">
        <v>9.5</v>
      </c>
      <c r="FF7" s="4">
        <v>342</v>
      </c>
      <c r="FG7" s="4">
        <v>14053.5</v>
      </c>
      <c r="FH7" s="4">
        <v>130</v>
      </c>
      <c r="FI7" s="4">
        <v>0</v>
      </c>
      <c r="FJ7" s="4">
        <v>691</v>
      </c>
      <c r="FK7" s="4">
        <v>1027</v>
      </c>
      <c r="FL7" s="4">
        <v>10.5</v>
      </c>
      <c r="FM7" s="4">
        <v>20</v>
      </c>
      <c r="FN7" s="4">
        <v>19.5</v>
      </c>
      <c r="FO7" s="4">
        <v>92</v>
      </c>
      <c r="FP7" s="4">
        <v>466</v>
      </c>
      <c r="FQ7" s="4">
        <v>43</v>
      </c>
      <c r="FR7" s="4">
        <v>5338</v>
      </c>
      <c r="FS7" s="4">
        <v>796.5</v>
      </c>
      <c r="FT7" s="4">
        <v>0</v>
      </c>
      <c r="FU7" s="4">
        <v>13</v>
      </c>
      <c r="FV7" s="4">
        <v>3.5</v>
      </c>
      <c r="FW7" s="4">
        <v>11.5</v>
      </c>
      <c r="FX7" s="4">
        <v>11.5</v>
      </c>
      <c r="FY7" s="4">
        <v>10</v>
      </c>
      <c r="FZ7" s="4">
        <v>5</v>
      </c>
      <c r="GA7" s="4">
        <v>0</v>
      </c>
      <c r="GB7" s="4">
        <v>24.5</v>
      </c>
      <c r="GC7" s="4">
        <v>3.5</v>
      </c>
      <c r="GD7" s="4">
        <v>11</v>
      </c>
      <c r="GE7" s="4">
        <v>11</v>
      </c>
      <c r="GF7" s="4">
        <v>12</v>
      </c>
      <c r="GG7" s="4">
        <v>4</v>
      </c>
      <c r="GH7" s="4">
        <v>0</v>
      </c>
      <c r="GI7" s="4">
        <v>39</v>
      </c>
      <c r="GJ7" s="4">
        <v>60</v>
      </c>
      <c r="GK7" s="4">
        <v>8.5</v>
      </c>
      <c r="GL7" s="4">
        <v>5</v>
      </c>
      <c r="GM7" s="4">
        <v>31</v>
      </c>
      <c r="GN7" s="4">
        <v>9</v>
      </c>
      <c r="GO7" s="4">
        <v>51</v>
      </c>
      <c r="GP7" s="4">
        <v>39</v>
      </c>
      <c r="GQ7" s="4">
        <v>57</v>
      </c>
      <c r="GR7" s="4">
        <v>65</v>
      </c>
      <c r="GS7" s="4">
        <v>20</v>
      </c>
      <c r="GT7" s="4">
        <v>58.5</v>
      </c>
      <c r="GU7" s="4">
        <v>4</v>
      </c>
      <c r="GV7" s="4">
        <v>31.5</v>
      </c>
      <c r="GW7" s="4">
        <v>65</v>
      </c>
      <c r="GX7" s="4">
        <v>16.5</v>
      </c>
      <c r="GY7" s="4">
        <v>31</v>
      </c>
      <c r="GZ7" s="4">
        <v>7</v>
      </c>
      <c r="HA7" s="1">
        <v>344576845521669</v>
      </c>
      <c r="HB7" s="4">
        <v>20245.5</v>
      </c>
      <c r="HC7" s="4">
        <v>5300</v>
      </c>
      <c r="HD7" s="1">
        <v>25545.5</v>
      </c>
      <c r="HE7" s="1">
        <v>3.818800917947736</v>
      </c>
      <c r="HF7" s="1">
        <f t="shared" si="1"/>
        <v>0.26178656985502952</v>
      </c>
      <c r="HG7" s="1">
        <v>0</v>
      </c>
      <c r="HH7" s="1">
        <v>0</v>
      </c>
      <c r="HI7" s="1">
        <v>5.2846881055371782E-4</v>
      </c>
      <c r="HJ7" s="1">
        <v>5.6761464837251174E-4</v>
      </c>
      <c r="HK7" s="1">
        <v>9.1992718874165703E-4</v>
      </c>
      <c r="HL7" s="1">
        <v>1.9572918909396958E-4</v>
      </c>
      <c r="HM7" s="1">
        <v>1.8202814585739171E-3</v>
      </c>
      <c r="HN7" s="1">
        <v>2.7793544851343679E-3</v>
      </c>
      <c r="HO7" s="1">
        <v>9.6651073574602175E-2</v>
      </c>
      <c r="HP7" s="1">
        <v>5.2846881055371782E-4</v>
      </c>
      <c r="HQ7" s="1">
        <v>1.0941261670352899E-2</v>
      </c>
      <c r="HR7" s="1">
        <v>2.7402086473155739E-4</v>
      </c>
      <c r="HS7" s="1">
        <v>3.7188545927854219E-4</v>
      </c>
      <c r="HT7" s="1">
        <v>1.338787653402752E-2</v>
      </c>
      <c r="HU7" s="1">
        <v>0.55013603178642034</v>
      </c>
      <c r="HV7" s="1">
        <v>5.0889589164432088E-3</v>
      </c>
      <c r="HW7" s="1">
        <v>0</v>
      </c>
      <c r="HX7" s="1">
        <v>2.7049773932786597E-2</v>
      </c>
      <c r="HY7" s="1">
        <v>4.0202775439901355E-2</v>
      </c>
      <c r="HZ7" s="1">
        <v>4.1103129709733611E-4</v>
      </c>
      <c r="IA7" s="1">
        <v>7.8291675637587831E-4</v>
      </c>
      <c r="IB7" s="1">
        <v>7.6334383746648135E-4</v>
      </c>
      <c r="IC7" s="1">
        <v>3.6014170793290403E-3</v>
      </c>
      <c r="ID7" s="1">
        <v>1.8241960423557965E-2</v>
      </c>
      <c r="IE7" s="1">
        <v>1.6832710262081384E-3</v>
      </c>
      <c r="IF7" s="1">
        <v>0.20896048227672193</v>
      </c>
      <c r="IG7" s="1">
        <v>3.1179659822669355E-2</v>
      </c>
      <c r="IH7" s="1">
        <v>0</v>
      </c>
      <c r="II7" s="1">
        <v>5.0889589164432097E-4</v>
      </c>
      <c r="IJ7" s="1">
        <v>1.370104323657787E-4</v>
      </c>
      <c r="IK7" s="1">
        <v>4.5017713491613004E-4</v>
      </c>
      <c r="IL7" s="1">
        <v>4.5017713491613004E-4</v>
      </c>
      <c r="IM7" s="1">
        <v>3.9145837818793915E-4</v>
      </c>
      <c r="IN7" s="1">
        <v>1.9572918909396958E-4</v>
      </c>
      <c r="IO7" s="1">
        <v>0</v>
      </c>
      <c r="IP7" s="1">
        <v>9.5907302656045095E-4</v>
      </c>
      <c r="IQ7" s="1">
        <v>1.370104323657787E-4</v>
      </c>
      <c r="IR7" s="1">
        <v>4.3060421600673308E-4</v>
      </c>
      <c r="IS7" s="1">
        <v>4.3060421600673308E-4</v>
      </c>
      <c r="IT7" s="1">
        <v>4.69750053825527E-4</v>
      </c>
      <c r="IU7" s="1">
        <v>1.5658335127517566E-4</v>
      </c>
      <c r="IV7" s="1">
        <v>0</v>
      </c>
      <c r="IW7" s="1">
        <v>1.5266876749329627E-3</v>
      </c>
      <c r="IX7" s="1">
        <v>2.3487502691276348E-3</v>
      </c>
      <c r="IY7" s="1">
        <v>3.3273962145974827E-4</v>
      </c>
      <c r="IZ7" s="1">
        <v>1.9572918909396958E-4</v>
      </c>
      <c r="JA7" s="1">
        <v>1.2135209723826113E-3</v>
      </c>
      <c r="JB7" s="1">
        <v>3.5231254036914523E-4</v>
      </c>
      <c r="JC7" s="1">
        <v>1.99643772875849E-3</v>
      </c>
      <c r="JD7" s="1">
        <v>1.5266876749329627E-3</v>
      </c>
      <c r="JE7" s="1">
        <v>2.2313127556712531E-3</v>
      </c>
      <c r="JF7" s="1">
        <v>2.5444794582216044E-3</v>
      </c>
      <c r="JG7" s="1">
        <v>7.8291675637587831E-4</v>
      </c>
      <c r="JH7" s="1">
        <v>2.2900315123994442E-3</v>
      </c>
      <c r="JI7" s="1">
        <v>1.5658335127517566E-4</v>
      </c>
      <c r="JJ7" s="1">
        <v>1.2330938912920083E-3</v>
      </c>
      <c r="JK7" s="1">
        <v>2.5444794582216044E-3</v>
      </c>
      <c r="JL7" s="1">
        <v>6.4590632401009959E-4</v>
      </c>
      <c r="JM7" s="1">
        <v>1.2135209723826113E-3</v>
      </c>
      <c r="JN7" s="1">
        <v>2.7402086473155739E-4</v>
      </c>
      <c r="JO7" s="1">
        <v>13488749310.902859</v>
      </c>
      <c r="JP7" s="1">
        <v>0.79252705956039227</v>
      </c>
      <c r="JQ7" s="1">
        <v>0.20747294043960776</v>
      </c>
      <c r="JR7" s="1">
        <v>1</v>
      </c>
      <c r="JS7" s="1">
        <v>1.4949016139624341E-4</v>
      </c>
      <c r="JT7" s="1">
        <v>0</v>
      </c>
      <c r="JU7" s="1">
        <v>0</v>
      </c>
      <c r="JV7" s="1">
        <v>4.8300536672629693E-2</v>
      </c>
      <c r="JW7" s="1">
        <v>5.1878354203935599E-2</v>
      </c>
      <c r="JX7" s="1">
        <v>8.4078711985688726E-2</v>
      </c>
      <c r="JY7" s="1">
        <v>1.7889087656529516E-2</v>
      </c>
      <c r="JZ7" s="1">
        <v>0.16636851520572452</v>
      </c>
      <c r="KA7" s="1">
        <v>0.25402504472271914</v>
      </c>
      <c r="KB7" s="1">
        <v>8.8336314847942763</v>
      </c>
      <c r="KC7" s="1">
        <v>4.8300536672629693E-2</v>
      </c>
      <c r="KD7" s="1">
        <v>1</v>
      </c>
      <c r="KE7" s="1">
        <v>2.5044722719141325E-2</v>
      </c>
      <c r="KF7" s="1">
        <v>3.3989266547406083E-2</v>
      </c>
      <c r="KG7" s="1">
        <v>1.223613595706619</v>
      </c>
      <c r="KH7" s="1">
        <v>50.280858676207515</v>
      </c>
      <c r="KI7" s="1">
        <v>0.46511627906976744</v>
      </c>
      <c r="KJ7" s="1">
        <v>0</v>
      </c>
      <c r="KK7" s="1">
        <v>2.4722719141323792</v>
      </c>
      <c r="KL7" s="1">
        <v>3.6744186046511627</v>
      </c>
      <c r="KM7" s="1">
        <v>3.7567084078711989E-2</v>
      </c>
      <c r="KN7" s="1">
        <v>7.1556350626118065E-2</v>
      </c>
      <c r="KO7" s="1">
        <v>6.9767441860465115E-2</v>
      </c>
      <c r="KP7" s="1">
        <v>0.3291592128801431</v>
      </c>
      <c r="KQ7" s="1">
        <v>1.667262969588551</v>
      </c>
      <c r="KR7" s="1">
        <v>0.15384615384615385</v>
      </c>
      <c r="KS7" s="1">
        <v>19.098389982110913</v>
      </c>
      <c r="KT7" s="1">
        <v>2.849731663685152</v>
      </c>
      <c r="KU7" s="1">
        <v>0</v>
      </c>
      <c r="KV7" s="1">
        <v>4.6511627906976744E-2</v>
      </c>
      <c r="KW7" s="1">
        <v>1.2522361359570662E-2</v>
      </c>
      <c r="KX7" s="1">
        <v>4.1144901610017888E-2</v>
      </c>
      <c r="KY7" s="1">
        <v>4.1144901610017888E-2</v>
      </c>
      <c r="KZ7" s="1">
        <v>3.5778175313059032E-2</v>
      </c>
      <c r="LA7" s="1">
        <v>1.7889087656529516E-2</v>
      </c>
      <c r="LB7" s="1">
        <v>0</v>
      </c>
      <c r="LC7" s="1">
        <v>8.7656529516994638E-2</v>
      </c>
      <c r="LD7" s="1">
        <v>1.2522361359570662E-2</v>
      </c>
      <c r="LE7" s="1">
        <v>3.9355992844364938E-2</v>
      </c>
      <c r="LF7" s="1">
        <v>3.9355992844364938E-2</v>
      </c>
      <c r="LG7" s="1">
        <v>4.2933810375670838E-2</v>
      </c>
      <c r="LH7" s="1">
        <v>1.4311270125223614E-2</v>
      </c>
      <c r="LI7" s="1">
        <v>0</v>
      </c>
      <c r="LJ7" s="1">
        <v>0.13953488372093023</v>
      </c>
      <c r="LK7" s="1">
        <v>0.21466905187835419</v>
      </c>
      <c r="LL7" s="1">
        <v>3.041144901610018E-2</v>
      </c>
      <c r="LM7" s="1">
        <v>1.7889087656529516E-2</v>
      </c>
      <c r="LN7" s="1">
        <v>0.11091234347048301</v>
      </c>
      <c r="LO7" s="1">
        <v>3.2200357781753133E-2</v>
      </c>
      <c r="LP7" s="1">
        <v>0.18246869409660108</v>
      </c>
      <c r="LQ7" s="1">
        <v>0.13953488372093023</v>
      </c>
      <c r="LR7" s="1">
        <v>0.2039355992844365</v>
      </c>
      <c r="LS7" s="1">
        <v>0.23255813953488372</v>
      </c>
      <c r="LT7" s="1">
        <v>7.1556350626118065E-2</v>
      </c>
      <c r="LU7" s="1">
        <v>0.20930232558139536</v>
      </c>
      <c r="LV7" s="1">
        <v>1.4311270125223614E-2</v>
      </c>
      <c r="LW7" s="1">
        <v>0.11270125223613596</v>
      </c>
      <c r="LX7" s="1">
        <v>0.23255813953488372</v>
      </c>
      <c r="LY7" s="1">
        <v>5.9033989266547404E-2</v>
      </c>
      <c r="LZ7" s="1">
        <v>0.11091234347048301</v>
      </c>
      <c r="MA7" s="1">
        <v>2.5044722719141325E-2</v>
      </c>
      <c r="MB7" s="1">
        <v>1232833078789.5134</v>
      </c>
      <c r="MC7" s="1">
        <v>72.434704830053661</v>
      </c>
      <c r="MD7" s="1">
        <v>18.962432915921287</v>
      </c>
      <c r="ME7" s="1">
        <v>91.397137745974959</v>
      </c>
      <c r="MF7" s="1">
        <v>1.3662972872800487E-2</v>
      </c>
      <c r="MG7" s="1">
        <v>52245.5</v>
      </c>
      <c r="MH7" s="1">
        <v>0</v>
      </c>
      <c r="MI7" s="1">
        <v>0</v>
      </c>
      <c r="MJ7" s="1">
        <v>2.583954598960676E-2</v>
      </c>
      <c r="MK7" s="1">
        <v>2.7753586433281335E-2</v>
      </c>
      <c r="ML7" s="1">
        <v>4.4979950426352514E-2</v>
      </c>
      <c r="MM7" s="1">
        <v>9.5702022183728752E-3</v>
      </c>
      <c r="MN7" s="1">
        <v>8.9002880630867739E-2</v>
      </c>
      <c r="MO7" s="1">
        <v>0.13589687150089483</v>
      </c>
      <c r="MP7" s="1">
        <v>4.7257658554325257</v>
      </c>
      <c r="MQ7" s="1">
        <v>2.583954598960676E-2</v>
      </c>
      <c r="MR7" s="1">
        <v>0.53497430400704371</v>
      </c>
      <c r="MS7" s="1">
        <v>1.3398283105722024E-2</v>
      </c>
      <c r="MT7" s="1">
        <v>1.8183384214908459E-2</v>
      </c>
      <c r="MU7" s="1">
        <v>0.65460183173670461</v>
      </c>
      <c r="MV7" s="1">
        <v>26.898967375180639</v>
      </c>
      <c r="MW7" s="1">
        <v>0.24882525767769473</v>
      </c>
      <c r="MX7" s="1">
        <v>0</v>
      </c>
      <c r="MY7" s="1">
        <v>1.3226019465791312</v>
      </c>
      <c r="MZ7" s="1">
        <v>1.9657195356537884</v>
      </c>
      <c r="NA7" s="1">
        <v>2.0097424658583038E-2</v>
      </c>
      <c r="NB7" s="1">
        <v>3.8280808873491501E-2</v>
      </c>
      <c r="NC7" s="1">
        <v>3.7323788651654206E-2</v>
      </c>
      <c r="ND7" s="1">
        <v>0.1760917208180609</v>
      </c>
      <c r="NE7" s="1">
        <v>0.8919428467523518</v>
      </c>
      <c r="NF7" s="1">
        <v>8.2303739078006713E-2</v>
      </c>
      <c r="NG7" s="1">
        <v>10.21714788833488</v>
      </c>
      <c r="NH7" s="1">
        <v>1.5245332133867988</v>
      </c>
      <c r="NI7" s="1">
        <v>0</v>
      </c>
      <c r="NJ7" s="1">
        <v>2.4882525767769472E-2</v>
      </c>
      <c r="NK7" s="1">
        <v>6.6991415528610118E-3</v>
      </c>
      <c r="NL7" s="1">
        <v>2.2011465102257613E-2</v>
      </c>
      <c r="NM7" s="1">
        <v>2.2011465102257613E-2</v>
      </c>
      <c r="NN7" s="1">
        <v>1.914040443674575E-2</v>
      </c>
      <c r="NO7" s="1">
        <v>9.5702022183728752E-3</v>
      </c>
      <c r="NP7" s="1">
        <v>0</v>
      </c>
      <c r="NQ7" s="1">
        <v>4.6893990870027082E-2</v>
      </c>
      <c r="NR7" s="1">
        <v>6.6991415528610118E-3</v>
      </c>
      <c r="NS7" s="1">
        <v>2.1054444880420322E-2</v>
      </c>
      <c r="NT7" s="1">
        <v>2.1054444880420322E-2</v>
      </c>
      <c r="NU7" s="1">
        <v>2.2968485324094897E-2</v>
      </c>
      <c r="NV7" s="1">
        <v>7.6561617746982993E-3</v>
      </c>
      <c r="NW7" s="1">
        <v>0</v>
      </c>
      <c r="NX7" s="1">
        <v>7.4647577303308413E-2</v>
      </c>
      <c r="NY7" s="1">
        <v>0.1148424266204745</v>
      </c>
      <c r="NZ7" s="1">
        <v>1.6269343771233888E-2</v>
      </c>
      <c r="OA7" s="1">
        <v>9.5702022183728752E-3</v>
      </c>
      <c r="OB7" s="1">
        <v>5.9335253753911812E-2</v>
      </c>
      <c r="OC7" s="1">
        <v>1.7226363993071175E-2</v>
      </c>
      <c r="OD7" s="1">
        <v>9.7616062627403313E-2</v>
      </c>
      <c r="OE7" s="1">
        <v>7.4647577303308413E-2</v>
      </c>
      <c r="OF7" s="1">
        <v>0.10910030528945076</v>
      </c>
      <c r="OG7" s="1">
        <v>0.12441262883884736</v>
      </c>
      <c r="OH7" s="1">
        <v>3.8280808873491501E-2</v>
      </c>
      <c r="OI7" s="1">
        <v>0.11197136595496263</v>
      </c>
      <c r="OJ7" s="1">
        <v>7.6561617746982993E-3</v>
      </c>
      <c r="OK7" s="1">
        <v>6.02922739757491E-2</v>
      </c>
      <c r="OL7" s="1">
        <v>0.12441262883884736</v>
      </c>
      <c r="OM7" s="1">
        <v>3.1581667320630481E-2</v>
      </c>
      <c r="ON7" s="1">
        <v>5.9335253753911812E-2</v>
      </c>
      <c r="OO7" s="1">
        <v>1.3398283105722024E-2</v>
      </c>
      <c r="OP7" s="1">
        <v>659534018282.28076</v>
      </c>
      <c r="OQ7" s="1">
        <v>38.750705802413606</v>
      </c>
      <c r="OR7" s="1">
        <v>10.144414351475247</v>
      </c>
      <c r="OS7" s="1">
        <v>48.895120153888847</v>
      </c>
      <c r="OT7" s="1">
        <v>7.309339403293558E-3</v>
      </c>
      <c r="OU7" s="1">
        <v>100.00000000000001</v>
      </c>
      <c r="OV7" s="1">
        <v>2.0430604216006731</v>
      </c>
      <c r="OW7" s="1">
        <v>0</v>
      </c>
      <c r="OX7" s="1">
        <v>0</v>
      </c>
      <c r="OY7" s="1">
        <v>2.5866528711846869E-2</v>
      </c>
      <c r="OZ7" s="1">
        <v>2.7782567875687378E-2</v>
      </c>
      <c r="PA7" s="1">
        <v>4.5026920350251964E-2</v>
      </c>
      <c r="PB7" s="1">
        <v>9.5801958192025458E-3</v>
      </c>
      <c r="PC7" s="1">
        <v>8.9095821118583662E-2</v>
      </c>
      <c r="PD7" s="1">
        <v>0.13603878063267613</v>
      </c>
      <c r="PE7" s="1">
        <v>4.7307006955222164</v>
      </c>
      <c r="PF7" s="1">
        <v>2.5866528711846869E-2</v>
      </c>
      <c r="PG7" s="1">
        <v>0.53553294629342219</v>
      </c>
      <c r="PH7" s="1">
        <v>1.3412274146883563E-2</v>
      </c>
      <c r="PI7" s="1">
        <v>1.8202372056484836E-2</v>
      </c>
      <c r="PJ7" s="1">
        <v>0.65528539403345409</v>
      </c>
      <c r="PK7" s="1">
        <v>26.927056389032593</v>
      </c>
      <c r="PL7" s="1">
        <v>0.24908509129926618</v>
      </c>
      <c r="PM7" s="1">
        <v>0</v>
      </c>
      <c r="PN7" s="1">
        <v>1.3239830622137918</v>
      </c>
      <c r="PO7" s="1">
        <v>1.967772221264203</v>
      </c>
      <c r="PP7" s="1">
        <v>2.0118411220325344E-2</v>
      </c>
      <c r="PQ7" s="1">
        <v>3.8320783276810183E-2</v>
      </c>
      <c r="PR7" s="1">
        <v>3.7362763694889924E-2</v>
      </c>
      <c r="PS7" s="1">
        <v>0.17627560307332682</v>
      </c>
      <c r="PT7" s="1">
        <v>0.89287425034967716</v>
      </c>
      <c r="PU7" s="1">
        <v>8.2389684045141895E-2</v>
      </c>
      <c r="PV7" s="1">
        <v>10.227817056580637</v>
      </c>
      <c r="PW7" s="1">
        <v>1.5261251939989655</v>
      </c>
      <c r="PX7" s="1">
        <v>0</v>
      </c>
      <c r="PY7" s="1">
        <v>2.4908509129926617E-2</v>
      </c>
      <c r="PZ7" s="1">
        <v>6.7061370734417813E-3</v>
      </c>
      <c r="QA7" s="1">
        <v>2.2034450384165852E-2</v>
      </c>
      <c r="QB7" s="1">
        <v>2.2034450384165852E-2</v>
      </c>
      <c r="QC7" s="1">
        <v>1.9160391638405092E-2</v>
      </c>
      <c r="QD7" s="1">
        <v>9.5801958192025458E-3</v>
      </c>
      <c r="QE7" s="1">
        <v>0</v>
      </c>
      <c r="QF7" s="1">
        <v>4.6942959514092469E-2</v>
      </c>
      <c r="QG7" s="1">
        <v>6.7061370734417813E-3</v>
      </c>
      <c r="QH7" s="1">
        <v>2.10764308022456E-2</v>
      </c>
      <c r="QI7" s="1">
        <v>2.10764308022456E-2</v>
      </c>
      <c r="QJ7" s="1">
        <v>2.2992469966086108E-2</v>
      </c>
      <c r="QK7" s="1">
        <v>7.6641566553620356E-3</v>
      </c>
      <c r="QL7" s="1">
        <v>0</v>
      </c>
      <c r="QM7" s="1">
        <v>7.4725527389779847E-2</v>
      </c>
      <c r="QN7" s="1">
        <v>0.11496234983043054</v>
      </c>
      <c r="QO7" s="1">
        <v>1.6286332892644327E-2</v>
      </c>
      <c r="QP7" s="1">
        <v>9.5801958192025458E-3</v>
      </c>
      <c r="QQ7" s="1">
        <v>5.9397214079055773E-2</v>
      </c>
      <c r="QR7" s="1">
        <v>1.724435247456458E-2</v>
      </c>
      <c r="QS7" s="1">
        <v>9.7717997355865976E-2</v>
      </c>
      <c r="QT7" s="1">
        <v>7.4725527389779847E-2</v>
      </c>
      <c r="QU7" s="1">
        <v>0.10921423233890899</v>
      </c>
      <c r="QV7" s="1">
        <v>0.12454254564963309</v>
      </c>
      <c r="QW7" s="1">
        <v>3.8320783276810183E-2</v>
      </c>
      <c r="QX7" s="1">
        <v>0.11208829108466979</v>
      </c>
      <c r="QY7" s="1">
        <v>7.6641566553620356E-3</v>
      </c>
      <c r="QZ7" s="1">
        <v>6.0355233660976032E-2</v>
      </c>
      <c r="RA7" s="1">
        <v>0.12454254564963309</v>
      </c>
      <c r="RB7" s="1">
        <v>3.1614646203368402E-2</v>
      </c>
      <c r="RC7" s="1">
        <v>5.9397214079055773E-2</v>
      </c>
      <c r="RD7" s="1">
        <v>1.3412274146883563E-2</v>
      </c>
      <c r="RE7" s="1">
        <v>660222730972.13892</v>
      </c>
      <c r="RF7" s="1">
        <v>38.791170891533028</v>
      </c>
      <c r="RG7" s="1">
        <v>10.155007568354698</v>
      </c>
      <c r="RH7" s="1">
        <v>48.946178459887726</v>
      </c>
      <c r="RI7" s="1">
        <v>7.3169721176979483E-3</v>
      </c>
      <c r="RJ7" s="1">
        <v>100</v>
      </c>
      <c r="RL7" s="1">
        <f>R7/M7</f>
        <v>9.6504369538077395</v>
      </c>
      <c r="RM7" s="1">
        <f t="shared" si="2"/>
        <v>8.8336314847942763</v>
      </c>
      <c r="RN7" s="1">
        <f t="shared" si="3"/>
        <v>2.2670031945131082</v>
      </c>
      <c r="RO7" s="1">
        <f t="shared" si="4"/>
        <v>2.1785661967500256</v>
      </c>
    </row>
    <row r="8" spans="1:483" x14ac:dyDescent="0.2">
      <c r="B8" s="1" t="s">
        <v>223</v>
      </c>
      <c r="C8" s="1">
        <v>23</v>
      </c>
      <c r="D8" s="1" t="str">
        <f t="shared" si="0"/>
        <v>ARD1A: 23_6</v>
      </c>
      <c r="E8" s="1">
        <v>6</v>
      </c>
      <c r="F8" s="13">
        <v>23</v>
      </c>
      <c r="G8" s="14">
        <v>23</v>
      </c>
      <c r="H8" s="15">
        <v>1740.2</v>
      </c>
      <c r="I8" s="16">
        <v>2569.8000000000002</v>
      </c>
      <c r="J8" s="17">
        <v>2203.1999999999998</v>
      </c>
      <c r="K8" s="17">
        <v>2184.6</v>
      </c>
      <c r="L8" s="18"/>
      <c r="N8" s="24">
        <v>10.272614885114884</v>
      </c>
      <c r="O8" s="24">
        <v>4.6844155844155848</v>
      </c>
      <c r="P8" s="24">
        <v>0.109526535964036</v>
      </c>
      <c r="Q8" s="24">
        <v>1.0240409590409592</v>
      </c>
      <c r="R8" s="24">
        <v>8.9726529720279729</v>
      </c>
      <c r="S8" s="24">
        <v>1.7362500000000001</v>
      </c>
      <c r="T8" s="24">
        <v>0.50245004995005005</v>
      </c>
      <c r="U8" s="24">
        <v>8.7106393606393606</v>
      </c>
      <c r="V8" s="25"/>
      <c r="W8" s="25">
        <v>164.63756243756245</v>
      </c>
      <c r="X8" s="25">
        <v>23.859665334665333</v>
      </c>
      <c r="Y8" s="25">
        <v>16.759490509490512</v>
      </c>
      <c r="Z8" s="25"/>
      <c r="AA8" s="25">
        <v>8.7962037962037982</v>
      </c>
      <c r="AB8" s="25">
        <v>7.1128871128871136</v>
      </c>
      <c r="AC8" s="26"/>
      <c r="AD8" s="25">
        <v>1139.430919080919</v>
      </c>
      <c r="AE8" s="25">
        <v>108.39635364635367</v>
      </c>
      <c r="AF8" s="25">
        <v>15.011288711288712</v>
      </c>
      <c r="AG8" s="25">
        <v>766.90084915084924</v>
      </c>
      <c r="AH8" s="25"/>
      <c r="AI8" s="4">
        <v>8.7321012321012308</v>
      </c>
      <c r="AK8" s="19"/>
      <c r="AL8" s="13"/>
      <c r="AM8" s="18"/>
      <c r="AN8" s="13"/>
      <c r="AP8" s="13"/>
      <c r="AR8" s="4"/>
      <c r="AT8" s="13"/>
      <c r="AU8" s="18"/>
      <c r="BP8" s="13">
        <v>1.4805084466934204</v>
      </c>
      <c r="BQ8" s="4">
        <v>10.362319946289062</v>
      </c>
      <c r="BR8" s="20">
        <v>1.5770816802978516</v>
      </c>
      <c r="BS8" s="18"/>
      <c r="BT8" s="21"/>
      <c r="BU8" s="21"/>
      <c r="BV8" s="13">
        <v>6.9991630033805965</v>
      </c>
      <c r="BW8" s="13">
        <v>2.7259772189823765</v>
      </c>
      <c r="BX8" s="18"/>
      <c r="BY8" s="18"/>
      <c r="BZ8" s="1">
        <v>1</v>
      </c>
      <c r="CA8" s="18">
        <v>0.60255701122992245</v>
      </c>
      <c r="CB8" s="22">
        <v>1.5601195298119989E-2</v>
      </c>
      <c r="CC8" s="18">
        <v>0.11356689155845122</v>
      </c>
      <c r="CD8" s="19">
        <v>1.1794017079977754</v>
      </c>
      <c r="CE8" s="19">
        <v>0.23690527387160709</v>
      </c>
      <c r="CF8" s="19">
        <v>7.6717196136295532E-2</v>
      </c>
      <c r="CG8" s="19">
        <v>0.69912023827118752</v>
      </c>
      <c r="CH8" s="19"/>
      <c r="CI8" s="19">
        <v>30.27931364040942</v>
      </c>
      <c r="CJ8" s="19">
        <v>4.3881498202909874</v>
      </c>
      <c r="CK8" s="19">
        <v>3.0823213249575465</v>
      </c>
      <c r="CL8" s="19"/>
      <c r="CM8" s="19">
        <v>1.6177536258848788</v>
      </c>
      <c r="CN8" s="19">
        <v>1.3081664754458076</v>
      </c>
      <c r="CO8" s="19"/>
      <c r="CP8" s="19">
        <v>209.55841218504088</v>
      </c>
      <c r="CQ8" s="19">
        <v>19.935712974245579</v>
      </c>
      <c r="CR8" s="19">
        <v>2.7608008300549631</v>
      </c>
      <c r="CS8" s="19">
        <v>141.0445526447912</v>
      </c>
      <c r="CT8" s="19"/>
      <c r="CU8" s="19">
        <v>1.6059642042311648</v>
      </c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>
        <v>0.27228767810326654</v>
      </c>
      <c r="DZ8" s="19">
        <v>1.905785842856788</v>
      </c>
      <c r="EA8" s="19">
        <v>0.29004894221749966</v>
      </c>
      <c r="EB8" s="19"/>
      <c r="EC8" s="19"/>
      <c r="EF8" s="1" t="s">
        <v>229</v>
      </c>
      <c r="EG8" s="1">
        <v>152</v>
      </c>
      <c r="EH8" s="1">
        <v>23</v>
      </c>
      <c r="EI8" s="1">
        <v>23</v>
      </c>
      <c r="EJ8" s="1">
        <v>7.55</v>
      </c>
      <c r="EK8" s="1">
        <v>1</v>
      </c>
      <c r="EL8" s="1">
        <v>1</v>
      </c>
      <c r="EM8" s="1">
        <v>1.8311999999999998E-2</v>
      </c>
      <c r="EN8" s="1">
        <v>-2.199E-3</v>
      </c>
      <c r="EO8" s="1">
        <v>9.1920000000000005E-3</v>
      </c>
      <c r="EP8" s="1">
        <v>9.4204999999999997E-2</v>
      </c>
      <c r="EQ8" s="1">
        <v>13287.613088000002</v>
      </c>
      <c r="ER8" s="1">
        <v>1.1359999999999999</v>
      </c>
      <c r="ES8" s="4">
        <v>4.25</v>
      </c>
      <c r="ET8" s="4">
        <v>3.75</v>
      </c>
      <c r="EU8" s="4">
        <v>34</v>
      </c>
      <c r="EV8" s="4">
        <v>16.5</v>
      </c>
      <c r="EW8" s="4">
        <v>25.5</v>
      </c>
      <c r="EX8" s="4">
        <v>8</v>
      </c>
      <c r="EY8" s="4">
        <v>51.25</v>
      </c>
      <c r="EZ8" s="4">
        <v>70</v>
      </c>
      <c r="FA8" s="4">
        <v>1114</v>
      </c>
      <c r="FB8" s="4">
        <v>14.75</v>
      </c>
      <c r="FC8" s="4">
        <v>441.25</v>
      </c>
      <c r="FD8" s="4">
        <v>21</v>
      </c>
      <c r="FE8" s="4">
        <v>32.5</v>
      </c>
      <c r="FF8" s="4">
        <v>179</v>
      </c>
      <c r="FG8" s="4">
        <v>13363.25</v>
      </c>
      <c r="FH8" s="4">
        <v>121</v>
      </c>
      <c r="FI8" s="4">
        <v>2.5</v>
      </c>
      <c r="FJ8" s="4">
        <v>503.5</v>
      </c>
      <c r="FK8" s="4">
        <v>513</v>
      </c>
      <c r="FL8" s="4">
        <v>30</v>
      </c>
      <c r="FM8" s="4">
        <v>0</v>
      </c>
      <c r="FN8" s="4">
        <v>48.5</v>
      </c>
      <c r="FO8" s="4">
        <v>102.75</v>
      </c>
      <c r="FP8" s="4">
        <v>318.25</v>
      </c>
      <c r="FQ8" s="4">
        <v>79.75</v>
      </c>
      <c r="FR8" s="4">
        <v>3793</v>
      </c>
      <c r="FS8" s="4">
        <v>858.75</v>
      </c>
      <c r="FT8" s="4">
        <v>12.75</v>
      </c>
      <c r="FU8" s="4">
        <v>6</v>
      </c>
      <c r="FV8" s="4">
        <v>6.75</v>
      </c>
      <c r="FW8" s="4">
        <v>8</v>
      </c>
      <c r="FX8" s="4">
        <v>0</v>
      </c>
      <c r="FY8" s="4">
        <v>7.5</v>
      </c>
      <c r="FZ8" s="4">
        <v>10.75</v>
      </c>
      <c r="GA8" s="4">
        <v>1.25</v>
      </c>
      <c r="GB8" s="4">
        <v>17.25</v>
      </c>
      <c r="GC8" s="4">
        <v>2.25</v>
      </c>
      <c r="GD8" s="4">
        <v>6.5</v>
      </c>
      <c r="GE8" s="4">
        <v>4.5</v>
      </c>
      <c r="GF8" s="4">
        <v>11.25</v>
      </c>
      <c r="GG8" s="4">
        <v>8.75</v>
      </c>
      <c r="GH8" s="4">
        <v>14.25</v>
      </c>
      <c r="GI8" s="4">
        <v>35.5</v>
      </c>
      <c r="GJ8" s="4">
        <v>75.25</v>
      </c>
      <c r="GK8" s="4">
        <v>28.25</v>
      </c>
      <c r="GL8" s="4">
        <v>23.25</v>
      </c>
      <c r="GM8" s="4">
        <v>36.75</v>
      </c>
      <c r="GN8" s="4">
        <v>30.75</v>
      </c>
      <c r="GO8" s="4">
        <v>34</v>
      </c>
      <c r="GP8" s="4">
        <v>12</v>
      </c>
      <c r="GQ8" s="4">
        <v>38</v>
      </c>
      <c r="GR8" s="4">
        <v>47.5</v>
      </c>
      <c r="GS8" s="4">
        <v>53.25</v>
      </c>
      <c r="GT8" s="4">
        <v>42.75</v>
      </c>
      <c r="GU8" s="4">
        <v>77.5</v>
      </c>
      <c r="GV8" s="4">
        <v>0</v>
      </c>
      <c r="GW8" s="4">
        <v>24.75</v>
      </c>
      <c r="GX8" s="4">
        <v>15.75</v>
      </c>
      <c r="GY8" s="4">
        <v>20.25</v>
      </c>
      <c r="GZ8" s="4">
        <v>7</v>
      </c>
      <c r="HA8" s="1">
        <v>0</v>
      </c>
      <c r="HB8" s="4">
        <v>19513.25</v>
      </c>
      <c r="HC8" s="4">
        <v>5057.25</v>
      </c>
      <c r="HD8" s="1">
        <v>24570.5</v>
      </c>
      <c r="HE8" s="1">
        <v>3.8476179597617914</v>
      </c>
      <c r="HF8" s="1">
        <f t="shared" si="1"/>
        <v>0.2591700511191114</v>
      </c>
      <c r="HG8" s="1">
        <v>1.7297165299851448E-4</v>
      </c>
      <c r="HH8" s="1">
        <v>1.5262204676339512E-4</v>
      </c>
      <c r="HI8" s="1">
        <v>1.3837732239881158E-3</v>
      </c>
      <c r="HJ8" s="1">
        <v>6.7153700575893851E-4</v>
      </c>
      <c r="HK8" s="1">
        <v>1.0378299179910869E-3</v>
      </c>
      <c r="HL8" s="1">
        <v>3.255936997619096E-4</v>
      </c>
      <c r="HM8" s="1">
        <v>2.0858346390997336E-3</v>
      </c>
      <c r="HN8" s="1">
        <v>2.8489448729167089E-3</v>
      </c>
      <c r="HO8" s="1">
        <v>4.5338922691845911E-2</v>
      </c>
      <c r="HP8" s="1">
        <v>6.0031338393602088E-4</v>
      </c>
      <c r="HQ8" s="1">
        <v>1.7958527502492827E-2</v>
      </c>
      <c r="HR8" s="1">
        <v>8.546834618750127E-4</v>
      </c>
      <c r="HS8" s="1">
        <v>1.3227244052827578E-3</v>
      </c>
      <c r="HT8" s="1">
        <v>7.2851590321727274E-3</v>
      </c>
      <c r="HU8" s="1">
        <v>0.54387375104291735</v>
      </c>
      <c r="HV8" s="1">
        <v>4.9246047088988831E-3</v>
      </c>
      <c r="HW8" s="1">
        <v>1.0174803117559675E-4</v>
      </c>
      <c r="HX8" s="1">
        <v>2.0492053478765187E-2</v>
      </c>
      <c r="HY8" s="1">
        <v>2.0878695997232452E-2</v>
      </c>
      <c r="HZ8" s="1">
        <v>1.220976374107161E-3</v>
      </c>
      <c r="IA8" s="1">
        <v>0</v>
      </c>
      <c r="IB8" s="1">
        <v>1.9739118048065769E-3</v>
      </c>
      <c r="IC8" s="1">
        <v>4.1818440813170266E-3</v>
      </c>
      <c r="ID8" s="1">
        <v>1.2952524368653467E-2</v>
      </c>
      <c r="IE8" s="1">
        <v>3.2457621945015365E-3</v>
      </c>
      <c r="IF8" s="1">
        <v>0.15437211289961539</v>
      </c>
      <c r="IG8" s="1">
        <v>3.4950448708817486E-2</v>
      </c>
      <c r="IH8" s="1">
        <v>5.1891495899554344E-4</v>
      </c>
      <c r="II8" s="1">
        <v>2.4419527482143222E-4</v>
      </c>
      <c r="IJ8" s="1">
        <v>2.7471968417411123E-4</v>
      </c>
      <c r="IK8" s="1">
        <v>3.255936997619096E-4</v>
      </c>
      <c r="IL8" s="1">
        <v>0</v>
      </c>
      <c r="IM8" s="1">
        <v>3.0524409352679024E-4</v>
      </c>
      <c r="IN8" s="1">
        <v>4.3751653405506606E-4</v>
      </c>
      <c r="IO8" s="1">
        <v>5.0874015587798374E-5</v>
      </c>
      <c r="IP8" s="1">
        <v>7.0206141511161763E-4</v>
      </c>
      <c r="IQ8" s="1">
        <v>9.1573228058037081E-5</v>
      </c>
      <c r="IR8" s="1">
        <v>2.6454488105655158E-4</v>
      </c>
      <c r="IS8" s="1">
        <v>1.8314645611607416E-4</v>
      </c>
      <c r="IT8" s="1">
        <v>4.5786614029018536E-4</v>
      </c>
      <c r="IU8" s="1">
        <v>3.5611810911458862E-4</v>
      </c>
      <c r="IV8" s="1">
        <v>5.7996377770090147E-4</v>
      </c>
      <c r="IW8" s="1">
        <v>1.4448220426934739E-3</v>
      </c>
      <c r="IX8" s="1">
        <v>3.0626157383854625E-3</v>
      </c>
      <c r="IY8" s="1">
        <v>1.1497527522842433E-3</v>
      </c>
      <c r="IZ8" s="1">
        <v>9.4625668993304985E-4</v>
      </c>
      <c r="JA8" s="1">
        <v>1.4956960582812723E-3</v>
      </c>
      <c r="JB8" s="1">
        <v>1.25150078345984E-3</v>
      </c>
      <c r="JC8" s="1">
        <v>1.3837732239881158E-3</v>
      </c>
      <c r="JD8" s="1">
        <v>4.8839054964286443E-4</v>
      </c>
      <c r="JE8" s="1">
        <v>1.5465700738690707E-3</v>
      </c>
      <c r="JF8" s="1">
        <v>1.9332125923363383E-3</v>
      </c>
      <c r="JG8" s="1">
        <v>2.1672330640402108E-3</v>
      </c>
      <c r="JH8" s="1">
        <v>1.7398913331027044E-3</v>
      </c>
      <c r="JI8" s="1">
        <v>3.1541889664434995E-3</v>
      </c>
      <c r="JJ8" s="1">
        <v>0</v>
      </c>
      <c r="JK8" s="1">
        <v>1.0073055086384079E-3</v>
      </c>
      <c r="JL8" s="1">
        <v>6.410125964062595E-4</v>
      </c>
      <c r="JM8" s="1">
        <v>8.2415905252233369E-4</v>
      </c>
      <c r="JN8" s="1">
        <v>2.8489448729167088E-4</v>
      </c>
      <c r="JO8" s="1">
        <v>0</v>
      </c>
      <c r="JP8" s="1">
        <v>0.79417390773488528</v>
      </c>
      <c r="JQ8" s="1">
        <v>0.20582609226511467</v>
      </c>
      <c r="JR8" s="1">
        <v>1</v>
      </c>
      <c r="JS8" s="1">
        <v>1.5659502084865149E-4</v>
      </c>
      <c r="JT8" s="1">
        <v>9.6317280453257787E-3</v>
      </c>
      <c r="JU8" s="1">
        <v>8.4985835694051E-3</v>
      </c>
      <c r="JV8" s="1">
        <v>7.705382436260623E-2</v>
      </c>
      <c r="JW8" s="1">
        <v>3.7393767705382434E-2</v>
      </c>
      <c r="JX8" s="1">
        <v>5.7790368271954676E-2</v>
      </c>
      <c r="JY8" s="1">
        <v>1.8130311614730877E-2</v>
      </c>
      <c r="JZ8" s="1">
        <v>0.11614730878186968</v>
      </c>
      <c r="KA8" s="1">
        <v>0.15864022662889518</v>
      </c>
      <c r="KB8" s="1">
        <v>2.5246458923512747</v>
      </c>
      <c r="KC8" s="1">
        <v>3.342776203966006E-2</v>
      </c>
      <c r="KD8" s="1">
        <v>1</v>
      </c>
      <c r="KE8" s="1">
        <v>4.7592067988668559E-2</v>
      </c>
      <c r="KF8" s="1">
        <v>7.3654390934844188E-2</v>
      </c>
      <c r="KG8" s="1">
        <v>0.40566572237960341</v>
      </c>
      <c r="KH8" s="1">
        <v>30.284985835694052</v>
      </c>
      <c r="KI8" s="1">
        <v>0.27422096317280453</v>
      </c>
      <c r="KJ8" s="1">
        <v>5.6657223796033997E-3</v>
      </c>
      <c r="KK8" s="1">
        <v>1.1410764872521246</v>
      </c>
      <c r="KL8" s="1">
        <v>1.1626062322946176</v>
      </c>
      <c r="KM8" s="1">
        <v>6.79886685552408E-2</v>
      </c>
      <c r="KN8" s="1">
        <v>0</v>
      </c>
      <c r="KO8" s="1">
        <v>0.10991501416430595</v>
      </c>
      <c r="KP8" s="1">
        <v>0.23286118980169973</v>
      </c>
      <c r="KQ8" s="1">
        <v>0.7212464589235128</v>
      </c>
      <c r="KR8" s="1">
        <v>0.18073654390934843</v>
      </c>
      <c r="KS8" s="1">
        <v>8.5960339943342774</v>
      </c>
      <c r="KT8" s="1">
        <v>1.9461756373937678</v>
      </c>
      <c r="KU8" s="1">
        <v>2.8895184135977338E-2</v>
      </c>
      <c r="KV8" s="1">
        <v>1.3597733711048159E-2</v>
      </c>
      <c r="KW8" s="1">
        <v>1.5297450424929179E-2</v>
      </c>
      <c r="KX8" s="1">
        <v>1.8130311614730877E-2</v>
      </c>
      <c r="KY8" s="1">
        <v>0</v>
      </c>
      <c r="KZ8" s="1">
        <v>1.69971671388102E-2</v>
      </c>
      <c r="LA8" s="1">
        <v>2.4362606232294616E-2</v>
      </c>
      <c r="LB8" s="1">
        <v>2.8328611898016999E-3</v>
      </c>
      <c r="LC8" s="1">
        <v>3.9093484419263455E-2</v>
      </c>
      <c r="LD8" s="1">
        <v>5.0991501416430595E-3</v>
      </c>
      <c r="LE8" s="1">
        <v>1.4730878186968839E-2</v>
      </c>
      <c r="LF8" s="1">
        <v>1.0198300283286119E-2</v>
      </c>
      <c r="LG8" s="1">
        <v>2.5495750708215296E-2</v>
      </c>
      <c r="LH8" s="1">
        <v>1.9830028328611898E-2</v>
      </c>
      <c r="LI8" s="1">
        <v>3.2294617563739379E-2</v>
      </c>
      <c r="LJ8" s="1">
        <v>8.0453257790368271E-2</v>
      </c>
      <c r="LK8" s="1">
        <v>0.17053824362606232</v>
      </c>
      <c r="LL8" s="1">
        <v>6.4022662889518411E-2</v>
      </c>
      <c r="LM8" s="1">
        <v>5.2691218130311614E-2</v>
      </c>
      <c r="LN8" s="1">
        <v>8.3286118980169965E-2</v>
      </c>
      <c r="LO8" s="1">
        <v>6.9688385269121814E-2</v>
      </c>
      <c r="LP8" s="1">
        <v>7.705382436260623E-2</v>
      </c>
      <c r="LQ8" s="1">
        <v>2.7195467422096317E-2</v>
      </c>
      <c r="LR8" s="1">
        <v>8.6118980169971673E-2</v>
      </c>
      <c r="LS8" s="1">
        <v>0.10764872521246459</v>
      </c>
      <c r="LT8" s="1">
        <v>0.12067988668555241</v>
      </c>
      <c r="LU8" s="1">
        <v>9.6883852691218131E-2</v>
      </c>
      <c r="LV8" s="1">
        <v>0.17563739376770537</v>
      </c>
      <c r="LW8" s="1">
        <v>0</v>
      </c>
      <c r="LX8" s="1">
        <v>5.6090651558073655E-2</v>
      </c>
      <c r="LY8" s="1">
        <v>3.5694050991501414E-2</v>
      </c>
      <c r="LZ8" s="1">
        <v>4.5892351274787538E-2</v>
      </c>
      <c r="MA8" s="1">
        <v>1.586402266288952E-2</v>
      </c>
      <c r="MB8" s="1">
        <v>0</v>
      </c>
      <c r="MC8" s="1">
        <v>44.222662889518411</v>
      </c>
      <c r="MD8" s="1">
        <v>11.461189801699717</v>
      </c>
      <c r="ME8" s="1">
        <v>55.683852691218128</v>
      </c>
      <c r="MF8" s="1">
        <v>8.7198140731145415E-3</v>
      </c>
      <c r="MG8" s="1">
        <v>47040.75</v>
      </c>
      <c r="MH8" s="1">
        <v>9.0347198971104849E-3</v>
      </c>
      <c r="MI8" s="1">
        <v>7.971811673921015E-3</v>
      </c>
      <c r="MJ8" s="1">
        <v>7.227775917688388E-2</v>
      </c>
      <c r="MK8" s="1">
        <v>3.5075971365252472E-2</v>
      </c>
      <c r="ML8" s="1">
        <v>5.4208319382662906E-2</v>
      </c>
      <c r="MM8" s="1">
        <v>1.7006531571031498E-2</v>
      </c>
      <c r="MN8" s="1">
        <v>0.10894809287692055</v>
      </c>
      <c r="MO8" s="1">
        <v>0.1488071512465256</v>
      </c>
      <c r="MP8" s="1">
        <v>2.3681595212661364</v>
      </c>
      <c r="MQ8" s="1">
        <v>3.1355792584089326E-2</v>
      </c>
      <c r="MR8" s="1">
        <v>0.93801650696470618</v>
      </c>
      <c r="MS8" s="1">
        <v>4.4642145373957685E-2</v>
      </c>
      <c r="MT8" s="1">
        <v>6.9089034507315461E-2</v>
      </c>
      <c r="MU8" s="1">
        <v>0.38052114390182978</v>
      </c>
      <c r="MV8" s="1">
        <v>28.407816627073334</v>
      </c>
      <c r="MW8" s="1">
        <v>0.25722379001185142</v>
      </c>
      <c r="MX8" s="1">
        <v>5.3145411159473428E-3</v>
      </c>
      <c r="MY8" s="1">
        <v>1.070348580751795</v>
      </c>
      <c r="MZ8" s="1">
        <v>1.090543836992395</v>
      </c>
      <c r="NA8" s="1">
        <v>6.377449339136812E-2</v>
      </c>
      <c r="NB8" s="1">
        <v>0</v>
      </c>
      <c r="NC8" s="1">
        <v>0.10310209764937846</v>
      </c>
      <c r="ND8" s="1">
        <v>0.21842763986543579</v>
      </c>
      <c r="NE8" s="1">
        <v>0.67654108406009683</v>
      </c>
      <c r="NF8" s="1">
        <v>0.16953386159872028</v>
      </c>
      <c r="NG8" s="1">
        <v>8.0632217811153097</v>
      </c>
      <c r="NH8" s="1">
        <v>1.8255448733279125</v>
      </c>
      <c r="NI8" s="1">
        <v>2.7104159691331453E-2</v>
      </c>
      <c r="NJ8" s="1">
        <v>1.2754898678273624E-2</v>
      </c>
      <c r="NK8" s="1">
        <v>1.4349261013057828E-2</v>
      </c>
      <c r="NL8" s="1">
        <v>1.7006531571031498E-2</v>
      </c>
      <c r="NM8" s="1">
        <v>0</v>
      </c>
      <c r="NN8" s="1">
        <v>1.594362334784203E-2</v>
      </c>
      <c r="NO8" s="1">
        <v>2.2852526798573577E-2</v>
      </c>
      <c r="NP8" s="1">
        <v>2.6572705579736714E-3</v>
      </c>
      <c r="NQ8" s="1">
        <v>3.6670333700036667E-2</v>
      </c>
      <c r="NR8" s="1">
        <v>4.7830870043526087E-3</v>
      </c>
      <c r="NS8" s="1">
        <v>1.3817806901463094E-2</v>
      </c>
      <c r="NT8" s="1">
        <v>9.5661740087052173E-3</v>
      </c>
      <c r="NU8" s="1">
        <v>2.3915435021763048E-2</v>
      </c>
      <c r="NV8" s="1">
        <v>1.8600893905815701E-2</v>
      </c>
      <c r="NW8" s="1">
        <v>3.0292884360899858E-2</v>
      </c>
      <c r="NX8" s="1">
        <v>7.5466483846452284E-2</v>
      </c>
      <c r="NY8" s="1">
        <v>0.15996768759001503</v>
      </c>
      <c r="NZ8" s="1">
        <v>6.0054314610204974E-2</v>
      </c>
      <c r="OA8" s="1">
        <v>4.9425232378310292E-2</v>
      </c>
      <c r="OB8" s="1">
        <v>7.8123754404425941E-2</v>
      </c>
      <c r="OC8" s="1">
        <v>6.5368855726152322E-2</v>
      </c>
      <c r="OD8" s="1">
        <v>7.227775917688388E-2</v>
      </c>
      <c r="OE8" s="1">
        <v>2.5509797356547247E-2</v>
      </c>
      <c r="OF8" s="1">
        <v>8.0781024962399625E-2</v>
      </c>
      <c r="OG8" s="1">
        <v>0.10097628120299953</v>
      </c>
      <c r="OH8" s="1">
        <v>0.11319972576967841</v>
      </c>
      <c r="OI8" s="1">
        <v>9.0878653082699573E-2</v>
      </c>
      <c r="OJ8" s="1">
        <v>0.16475077459436765</v>
      </c>
      <c r="OK8" s="1">
        <v>0</v>
      </c>
      <c r="OL8" s="1">
        <v>5.2613957047878704E-2</v>
      </c>
      <c r="OM8" s="1">
        <v>3.3481609030468269E-2</v>
      </c>
      <c r="ON8" s="1">
        <v>4.3047783039173483E-2</v>
      </c>
      <c r="OO8" s="1">
        <v>1.4880715124652562E-2</v>
      </c>
      <c r="OP8" s="1">
        <v>0</v>
      </c>
      <c r="OQ8" s="1">
        <v>41.481587772303804</v>
      </c>
      <c r="OR8" s="1">
        <v>10.750785223449881</v>
      </c>
      <c r="OS8" s="1">
        <v>52.232372995753686</v>
      </c>
      <c r="OT8" s="1">
        <v>8.1793295382445886E-3</v>
      </c>
      <c r="OU8" s="1">
        <v>99.999999999999986</v>
      </c>
      <c r="OV8" s="1">
        <v>1.9127714128731612</v>
      </c>
      <c r="OW8" s="1">
        <v>9.0429861003984233E-3</v>
      </c>
      <c r="OX8" s="1">
        <v>7.9791053827044899E-3</v>
      </c>
      <c r="OY8" s="1">
        <v>7.2343888803187387E-2</v>
      </c>
      <c r="OZ8" s="1">
        <v>3.5108063683899751E-2</v>
      </c>
      <c r="PA8" s="1">
        <v>5.425791660239053E-2</v>
      </c>
      <c r="PB8" s="1">
        <v>1.7022091483102911E-2</v>
      </c>
      <c r="PC8" s="1">
        <v>0.10904777356362805</v>
      </c>
      <c r="PD8" s="1">
        <v>0.14894330047715046</v>
      </c>
      <c r="PE8" s="1">
        <v>2.3703262390220803</v>
      </c>
      <c r="PF8" s="1">
        <v>3.1384481171970999E-2</v>
      </c>
      <c r="PG8" s="1">
        <v>0.93887473336489502</v>
      </c>
      <c r="PH8" s="1">
        <v>4.4682990143145147E-2</v>
      </c>
      <c r="PI8" s="1">
        <v>6.9152246650105581E-2</v>
      </c>
      <c r="PJ8" s="1">
        <v>0.38086929693442767</v>
      </c>
      <c r="PK8" s="1">
        <v>28.433808001446874</v>
      </c>
      <c r="PL8" s="1">
        <v>0.25745913368193157</v>
      </c>
      <c r="PM8" s="1">
        <v>5.3194035884696596E-3</v>
      </c>
      <c r="PN8" s="1">
        <v>1.0713278827177894</v>
      </c>
      <c r="PO8" s="1">
        <v>1.0915416163539742</v>
      </c>
      <c r="PP8" s="1">
        <v>6.3832843061635919E-2</v>
      </c>
      <c r="PQ8" s="1">
        <v>0</v>
      </c>
      <c r="PR8" s="1">
        <v>0.1031964296163114</v>
      </c>
      <c r="PS8" s="1">
        <v>0.21862748748610303</v>
      </c>
      <c r="PT8" s="1">
        <v>0.67716007681218782</v>
      </c>
      <c r="PU8" s="1">
        <v>0.16968897447218215</v>
      </c>
      <c r="PV8" s="1">
        <v>8.0705991244261668</v>
      </c>
      <c r="PW8" s="1">
        <v>1.8272151326393284</v>
      </c>
      <c r="PX8" s="1">
        <v>2.7128958301195265E-2</v>
      </c>
      <c r="PY8" s="1">
        <v>1.2766568612327184E-2</v>
      </c>
      <c r="PZ8" s="1">
        <v>1.4362389688868082E-2</v>
      </c>
      <c r="QA8" s="1">
        <v>1.7022091483102911E-2</v>
      </c>
      <c r="QB8" s="1">
        <v>0</v>
      </c>
      <c r="QC8" s="1">
        <v>1.595821076540898E-2</v>
      </c>
      <c r="QD8" s="1">
        <v>2.2873435430419538E-2</v>
      </c>
      <c r="QE8" s="1">
        <v>2.6597017942348298E-3</v>
      </c>
      <c r="QF8" s="1">
        <v>3.6703884760440654E-2</v>
      </c>
      <c r="QG8" s="1">
        <v>4.7874632296226946E-3</v>
      </c>
      <c r="QH8" s="1">
        <v>1.3830449330021118E-2</v>
      </c>
      <c r="QI8" s="1">
        <v>9.5749264592453892E-3</v>
      </c>
      <c r="QJ8" s="1">
        <v>2.393731614811347E-2</v>
      </c>
      <c r="QK8" s="1">
        <v>1.8617912559643807E-2</v>
      </c>
      <c r="QL8" s="1">
        <v>3.032060045427706E-2</v>
      </c>
      <c r="QM8" s="1">
        <v>7.5535530956269178E-2</v>
      </c>
      <c r="QN8" s="1">
        <v>0.16011404801293677</v>
      </c>
      <c r="QO8" s="1">
        <v>6.0109260549707152E-2</v>
      </c>
      <c r="QP8" s="1">
        <v>4.9470453372767835E-2</v>
      </c>
      <c r="QQ8" s="1">
        <v>7.819523275050401E-2</v>
      </c>
      <c r="QR8" s="1">
        <v>6.5428664138176815E-2</v>
      </c>
      <c r="QS8" s="1">
        <v>7.2343888803187387E-2</v>
      </c>
      <c r="QT8" s="1">
        <v>2.5533137224654369E-2</v>
      </c>
      <c r="QU8" s="1">
        <v>8.0854934544738841E-2</v>
      </c>
      <c r="QV8" s="1">
        <v>0.10106866818092354</v>
      </c>
      <c r="QW8" s="1">
        <v>0.11330329643440375</v>
      </c>
      <c r="QX8" s="1">
        <v>9.0961801362831191E-2</v>
      </c>
      <c r="QY8" s="1">
        <v>0.16490151124255947</v>
      </c>
      <c r="QZ8" s="1">
        <v>0</v>
      </c>
      <c r="RA8" s="1">
        <v>5.2662095525849634E-2</v>
      </c>
      <c r="RB8" s="1">
        <v>3.3512242607358855E-2</v>
      </c>
      <c r="RC8" s="1">
        <v>4.3087169066604245E-2</v>
      </c>
      <c r="RD8" s="1">
        <v>1.4894330047715048E-2</v>
      </c>
      <c r="RE8" s="1">
        <v>0</v>
      </c>
      <c r="RF8" s="1">
        <v>41.519540829082239</v>
      </c>
      <c r="RG8" s="1">
        <v>10.760621519115276</v>
      </c>
      <c r="RH8" s="1">
        <v>52.280162348197514</v>
      </c>
      <c r="RI8" s="1">
        <v>8.1868131128868728E-3</v>
      </c>
      <c r="RJ8" s="1">
        <v>99.999999999999986</v>
      </c>
      <c r="RM8" s="1">
        <f t="shared" si="2"/>
        <v>2.5246458923512747</v>
      </c>
      <c r="RO8" s="1">
        <f t="shared" si="4"/>
        <v>0.92610081223972274</v>
      </c>
    </row>
    <row r="9" spans="1:483" x14ac:dyDescent="0.2">
      <c r="B9" s="1" t="s">
        <v>223</v>
      </c>
      <c r="C9" s="1">
        <v>25</v>
      </c>
      <c r="D9" s="1" t="str">
        <f t="shared" si="0"/>
        <v>ARD1A: 25_7</v>
      </c>
      <c r="E9" s="1">
        <v>7</v>
      </c>
      <c r="F9" s="13">
        <v>25</v>
      </c>
      <c r="G9" s="14">
        <v>25</v>
      </c>
      <c r="H9" s="15">
        <v>1794.7</v>
      </c>
      <c r="I9" s="16">
        <v>2650.2</v>
      </c>
      <c r="J9" s="17">
        <v>2296.5</v>
      </c>
      <c r="K9" s="17">
        <v>2274.1999999999998</v>
      </c>
      <c r="L9" s="18">
        <v>38.21</v>
      </c>
      <c r="M9" s="1">
        <v>1.004</v>
      </c>
      <c r="N9" s="1">
        <v>13.3</v>
      </c>
      <c r="O9" s="1">
        <v>5.89</v>
      </c>
      <c r="P9" s="18">
        <v>0.13532856643391941</v>
      </c>
      <c r="Q9" s="18">
        <v>1.8372498803074515</v>
      </c>
      <c r="R9" s="18">
        <v>8.65</v>
      </c>
      <c r="S9" s="18">
        <v>2.3105992874528516</v>
      </c>
      <c r="T9" s="18">
        <v>0.53</v>
      </c>
      <c r="U9" s="18">
        <v>6.9909999999999997</v>
      </c>
      <c r="V9" s="4">
        <v>10.779020190239681</v>
      </c>
      <c r="W9" s="1">
        <v>183</v>
      </c>
      <c r="X9" s="1">
        <v>29</v>
      </c>
      <c r="Y9" s="1">
        <v>32</v>
      </c>
      <c r="Z9" s="4">
        <v>418.58071284767169</v>
      </c>
      <c r="AA9" s="1">
        <v>12</v>
      </c>
      <c r="AB9" s="1">
        <v>2</v>
      </c>
      <c r="AC9" s="1">
        <v>11</v>
      </c>
      <c r="AD9" s="1">
        <v>951</v>
      </c>
      <c r="AE9" s="1">
        <v>147</v>
      </c>
      <c r="AF9" s="1">
        <v>24</v>
      </c>
      <c r="AG9" s="1">
        <v>489</v>
      </c>
      <c r="AH9" s="1">
        <v>110</v>
      </c>
      <c r="AI9" s="4"/>
      <c r="AK9" s="19"/>
      <c r="AL9" s="13"/>
      <c r="AM9" s="18"/>
      <c r="AN9" s="13"/>
      <c r="AP9" s="13"/>
      <c r="AR9" s="4"/>
      <c r="AT9" s="13"/>
      <c r="AU9" s="18"/>
      <c r="BN9" s="1">
        <v>8.09E-2</v>
      </c>
      <c r="BP9" s="13">
        <v>1.0091317892074585</v>
      </c>
      <c r="BQ9" s="13">
        <v>8.0697622299194336</v>
      </c>
      <c r="BR9" s="20">
        <v>1.3183938264846802</v>
      </c>
      <c r="BS9" s="18"/>
      <c r="BT9" s="21"/>
      <c r="BU9" s="18">
        <v>1.0025078520908006</v>
      </c>
      <c r="BV9" s="13">
        <v>7.9967377068332972</v>
      </c>
      <c r="BW9" s="13">
        <v>2.6450671060249631</v>
      </c>
      <c r="BX9" s="18">
        <v>2.5369517691830179</v>
      </c>
      <c r="BY9" s="18">
        <v>8.5486377951301831E-2</v>
      </c>
      <c r="BZ9" s="1">
        <v>1</v>
      </c>
      <c r="CA9" s="18">
        <v>0.5851771882000486</v>
      </c>
      <c r="CB9" s="22">
        <v>1.4888720199763139E-2</v>
      </c>
      <c r="CC9" s="18">
        <v>0.15737364540560636</v>
      </c>
      <c r="CD9" s="19">
        <v>0.87818568715383771</v>
      </c>
      <c r="CE9" s="19">
        <v>0.24350981525625001</v>
      </c>
      <c r="CF9" s="19">
        <v>6.250360456213272E-2</v>
      </c>
      <c r="CG9" s="19">
        <v>0.43338164038473281</v>
      </c>
      <c r="CH9" s="19">
        <v>1.5311782465193327</v>
      </c>
      <c r="CI9" s="19">
        <v>25.99546286839335</v>
      </c>
      <c r="CJ9" s="19">
        <v>4.1194995802371981</v>
      </c>
      <c r="CK9" s="19">
        <v>4.5456547092272528</v>
      </c>
      <c r="CL9" s="19">
        <v>59.460105892116225</v>
      </c>
      <c r="CM9" s="19">
        <v>1.7046205159602197</v>
      </c>
      <c r="CN9" s="19">
        <v>0.2841034193267033</v>
      </c>
      <c r="CO9" s="19">
        <v>1.5625688062968681</v>
      </c>
      <c r="CP9" s="19">
        <v>135.09117588984742</v>
      </c>
      <c r="CQ9" s="19">
        <v>20.881601320512694</v>
      </c>
      <c r="CR9" s="19">
        <v>3.4092410319204394</v>
      </c>
      <c r="CS9" s="19">
        <v>69.463286025378963</v>
      </c>
      <c r="CT9" s="19">
        <v>15.625688062968681</v>
      </c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>
        <v>1.1491983311765149E-2</v>
      </c>
      <c r="DY9" s="19">
        <v>0.14334889593255648</v>
      </c>
      <c r="DZ9" s="19">
        <v>1.1463235213367966</v>
      </c>
      <c r="EA9" s="19">
        <v>0.18728009706175699</v>
      </c>
      <c r="EB9" s="19"/>
      <c r="EC9" s="19"/>
      <c r="EF9" s="1" t="s">
        <v>230</v>
      </c>
      <c r="EG9" s="1">
        <v>172</v>
      </c>
      <c r="EH9" s="1">
        <v>25</v>
      </c>
      <c r="EI9" s="1">
        <v>25</v>
      </c>
      <c r="EJ9" s="1">
        <v>7.6</v>
      </c>
      <c r="EK9" s="1">
        <v>1</v>
      </c>
      <c r="EL9" s="1">
        <v>1</v>
      </c>
      <c r="EM9" s="1">
        <v>1.8311999999999998E-2</v>
      </c>
      <c r="EN9" s="1">
        <v>-2.199E-3</v>
      </c>
      <c r="EO9" s="1">
        <v>9.1920000000000005E-3</v>
      </c>
      <c r="EP9" s="1">
        <v>9.4204999999999997E-2</v>
      </c>
      <c r="EQ9" s="1">
        <v>15027.344922</v>
      </c>
      <c r="ER9" s="1">
        <v>1.1599999999999999</v>
      </c>
      <c r="ES9" s="4">
        <v>7.8</v>
      </c>
      <c r="ET9" s="4">
        <v>9.4</v>
      </c>
      <c r="EU9" s="4">
        <v>25.6</v>
      </c>
      <c r="EV9" s="4">
        <v>34.6</v>
      </c>
      <c r="EW9" s="4">
        <v>37.4</v>
      </c>
      <c r="EX9" s="4">
        <v>3.8</v>
      </c>
      <c r="EY9" s="4">
        <v>24.4</v>
      </c>
      <c r="EZ9" s="4">
        <v>73.400000000000006</v>
      </c>
      <c r="FA9" s="4">
        <v>2886</v>
      </c>
      <c r="FB9" s="4">
        <v>2.4</v>
      </c>
      <c r="FC9" s="4">
        <v>332.4</v>
      </c>
      <c r="FD9" s="4">
        <v>20.399999999999999</v>
      </c>
      <c r="FE9" s="4">
        <v>15.2</v>
      </c>
      <c r="FF9" s="4">
        <v>457</v>
      </c>
      <c r="FG9" s="4">
        <v>15414.6</v>
      </c>
      <c r="FH9" s="4">
        <v>107.4</v>
      </c>
      <c r="FI9" s="4">
        <v>2.6</v>
      </c>
      <c r="FJ9" s="4">
        <v>926.4</v>
      </c>
      <c r="FK9" s="4">
        <v>1177.4000000000001</v>
      </c>
      <c r="FL9" s="4">
        <v>60</v>
      </c>
      <c r="FM9" s="4">
        <v>13.4</v>
      </c>
      <c r="FN9" s="4">
        <v>46.4</v>
      </c>
      <c r="FO9" s="4">
        <v>114.8</v>
      </c>
      <c r="FP9" s="4">
        <v>421.4</v>
      </c>
      <c r="FQ9" s="4">
        <v>50.2</v>
      </c>
      <c r="FR9" s="4">
        <v>5777</v>
      </c>
      <c r="FS9" s="4">
        <v>808.4</v>
      </c>
      <c r="FT9" s="4">
        <v>1</v>
      </c>
      <c r="FU9" s="4">
        <v>3.2</v>
      </c>
      <c r="FV9" s="4">
        <v>14.2</v>
      </c>
      <c r="FW9" s="4">
        <v>0</v>
      </c>
      <c r="FX9" s="4">
        <v>18.399999999999999</v>
      </c>
      <c r="FY9" s="4">
        <v>22.2</v>
      </c>
      <c r="FZ9" s="4">
        <v>6.6</v>
      </c>
      <c r="GA9" s="4">
        <v>1.2</v>
      </c>
      <c r="GB9" s="4">
        <v>6</v>
      </c>
      <c r="GC9" s="4">
        <v>0.8</v>
      </c>
      <c r="GD9" s="4">
        <v>8.6</v>
      </c>
      <c r="GE9" s="4">
        <v>7</v>
      </c>
      <c r="GF9" s="4">
        <v>3.2</v>
      </c>
      <c r="GG9" s="4">
        <v>0.8</v>
      </c>
      <c r="GH9" s="4">
        <v>1.6</v>
      </c>
      <c r="GI9" s="4">
        <v>28.4</v>
      </c>
      <c r="GJ9" s="4">
        <v>122</v>
      </c>
      <c r="GK9" s="4">
        <v>39.4</v>
      </c>
      <c r="GL9" s="4">
        <v>29.4</v>
      </c>
      <c r="GM9" s="4">
        <v>13.2</v>
      </c>
      <c r="GN9" s="4">
        <v>44.2</v>
      </c>
      <c r="GO9" s="4">
        <v>33.4</v>
      </c>
      <c r="GP9" s="4">
        <v>9.8000000000000007</v>
      </c>
      <c r="GQ9" s="4">
        <v>54</v>
      </c>
      <c r="GR9" s="4">
        <v>58</v>
      </c>
      <c r="GS9" s="4">
        <v>25.6</v>
      </c>
      <c r="GT9" s="4">
        <v>38.200000000000003</v>
      </c>
      <c r="GU9" s="4">
        <v>90</v>
      </c>
      <c r="GV9" s="4">
        <v>0</v>
      </c>
      <c r="GW9" s="4">
        <v>4.2</v>
      </c>
      <c r="GX9" s="4">
        <v>42.6</v>
      </c>
      <c r="GY9" s="4">
        <v>49.4</v>
      </c>
      <c r="GZ9" s="4">
        <v>2</v>
      </c>
      <c r="HA9" s="1">
        <v>398710301603608.81</v>
      </c>
      <c r="HB9" s="4">
        <v>18481.8</v>
      </c>
      <c r="HC9" s="4">
        <v>4882.8</v>
      </c>
      <c r="HD9" s="1">
        <v>23364.6</v>
      </c>
      <c r="HE9" s="1">
        <v>3.7853996466592976</v>
      </c>
      <c r="HF9" s="1">
        <f t="shared" si="1"/>
        <v>0.26419504593708409</v>
      </c>
      <c r="HG9" s="1">
        <v>3.3383837086875019E-4</v>
      </c>
      <c r="HH9" s="1">
        <v>4.0231803668798103E-4</v>
      </c>
      <c r="HI9" s="1">
        <v>1.095674653107693E-3</v>
      </c>
      <c r="HJ9" s="1">
        <v>1.4808727733408662E-3</v>
      </c>
      <c r="HK9" s="1">
        <v>1.60071218852452E-3</v>
      </c>
      <c r="HL9" s="1">
        <v>1.6263920632067315E-4</v>
      </c>
      <c r="HM9" s="1">
        <v>1.0443149037432696E-3</v>
      </c>
      <c r="HN9" s="1">
        <v>3.1415046694572134E-3</v>
      </c>
      <c r="HO9" s="1">
        <v>0.12352019722143756</v>
      </c>
      <c r="HP9" s="1">
        <v>1.027194987288462E-4</v>
      </c>
      <c r="HQ9" s="1">
        <v>1.4226650573945199E-2</v>
      </c>
      <c r="HR9" s="1">
        <v>8.7311573919519273E-4</v>
      </c>
      <c r="HS9" s="1">
        <v>6.505568252826926E-4</v>
      </c>
      <c r="HT9" s="1">
        <v>1.9559504549617798E-2</v>
      </c>
      <c r="HU9" s="1">
        <v>0.65974166046069704</v>
      </c>
      <c r="HV9" s="1">
        <v>4.596697568115868E-3</v>
      </c>
      <c r="HW9" s="1">
        <v>1.1127945695625006E-4</v>
      </c>
      <c r="HX9" s="1">
        <v>3.9649726509334633E-2</v>
      </c>
      <c r="HY9" s="1">
        <v>5.0392474084726475E-2</v>
      </c>
      <c r="HZ9" s="1">
        <v>2.5679874682211553E-3</v>
      </c>
      <c r="IA9" s="1">
        <v>5.7351720123605804E-4</v>
      </c>
      <c r="IB9" s="1">
        <v>1.9859103087576935E-3</v>
      </c>
      <c r="IC9" s="1">
        <v>4.9134160225298099E-3</v>
      </c>
      <c r="ID9" s="1">
        <v>1.8035831985139913E-2</v>
      </c>
      <c r="IE9" s="1">
        <v>2.1485495150783667E-3</v>
      </c>
      <c r="IF9" s="1">
        <v>0.24725439339856023</v>
      </c>
      <c r="IG9" s="1">
        <v>3.4599351155166366E-2</v>
      </c>
      <c r="IH9" s="1">
        <v>4.2799791137019253E-5</v>
      </c>
      <c r="II9" s="1">
        <v>1.3695933163846162E-4</v>
      </c>
      <c r="IJ9" s="1">
        <v>6.0775703414567338E-4</v>
      </c>
      <c r="IK9" s="1">
        <v>0</v>
      </c>
      <c r="IL9" s="1">
        <v>7.8751615692115417E-4</v>
      </c>
      <c r="IM9" s="1">
        <v>9.501553632418274E-4</v>
      </c>
      <c r="IN9" s="1">
        <v>2.8247862150432708E-4</v>
      </c>
      <c r="IO9" s="1">
        <v>5.1359749364423101E-5</v>
      </c>
      <c r="IP9" s="1">
        <v>2.5679874682211552E-4</v>
      </c>
      <c r="IQ9" s="1">
        <v>3.4239832909615405E-5</v>
      </c>
      <c r="IR9" s="1">
        <v>3.6807820377836558E-4</v>
      </c>
      <c r="IS9" s="1">
        <v>2.995985379591348E-4</v>
      </c>
      <c r="IT9" s="1">
        <v>1.3695933163846162E-4</v>
      </c>
      <c r="IU9" s="1">
        <v>3.4239832909615405E-5</v>
      </c>
      <c r="IV9" s="1">
        <v>6.847966581923081E-5</v>
      </c>
      <c r="IW9" s="1">
        <v>1.2155140682913468E-3</v>
      </c>
      <c r="IX9" s="1">
        <v>5.221574518716349E-3</v>
      </c>
      <c r="IY9" s="1">
        <v>1.6863117707985585E-3</v>
      </c>
      <c r="IZ9" s="1">
        <v>1.258313859428366E-3</v>
      </c>
      <c r="JA9" s="1">
        <v>5.6495724300865415E-4</v>
      </c>
      <c r="JB9" s="1">
        <v>1.8917507682562511E-3</v>
      </c>
      <c r="JC9" s="1">
        <v>1.4295130239764431E-3</v>
      </c>
      <c r="JD9" s="1">
        <v>4.194379531427887E-4</v>
      </c>
      <c r="JE9" s="1">
        <v>2.3111887213990395E-3</v>
      </c>
      <c r="JF9" s="1">
        <v>2.4823878859471168E-3</v>
      </c>
      <c r="JG9" s="1">
        <v>1.095674653107693E-3</v>
      </c>
      <c r="JH9" s="1">
        <v>1.6349520214341356E-3</v>
      </c>
      <c r="JI9" s="1">
        <v>3.8519812023317329E-3</v>
      </c>
      <c r="JJ9" s="1">
        <v>0</v>
      </c>
      <c r="JK9" s="1">
        <v>1.7975912277548087E-4</v>
      </c>
      <c r="JL9" s="1">
        <v>1.8232711024370202E-3</v>
      </c>
      <c r="JM9" s="1">
        <v>2.1143096821687512E-3</v>
      </c>
      <c r="JN9" s="1">
        <v>8.5599582274038506E-5</v>
      </c>
      <c r="JO9" s="1">
        <v>17064717632.81241</v>
      </c>
      <c r="JP9" s="1">
        <v>0.79101717983616238</v>
      </c>
      <c r="JQ9" s="1">
        <v>0.20898282016383762</v>
      </c>
      <c r="JR9" s="1">
        <v>1</v>
      </c>
      <c r="JS9" s="1">
        <v>1.6201431424716443E-4</v>
      </c>
      <c r="JT9" s="1">
        <v>2.3465703971119134E-2</v>
      </c>
      <c r="JU9" s="1">
        <v>2.8279181708784601E-2</v>
      </c>
      <c r="JV9" s="1">
        <v>7.7015643802647415E-2</v>
      </c>
      <c r="JW9" s="1">
        <v>0.10409145607701566</v>
      </c>
      <c r="JX9" s="1">
        <v>0.1125150421179302</v>
      </c>
      <c r="JY9" s="1">
        <v>1.1432009626955475E-2</v>
      </c>
      <c r="JZ9" s="1">
        <v>7.3405535499398322E-2</v>
      </c>
      <c r="KA9" s="1">
        <v>0.22081829121540317</v>
      </c>
      <c r="KB9" s="1">
        <v>8.6823104693140802</v>
      </c>
      <c r="KC9" s="1">
        <v>7.2202166064981952E-3</v>
      </c>
      <c r="KD9" s="1">
        <v>1</v>
      </c>
      <c r="KE9" s="1">
        <v>6.1371841155234655E-2</v>
      </c>
      <c r="KF9" s="1">
        <v>4.5728038507821901E-2</v>
      </c>
      <c r="KG9" s="1">
        <v>1.374849578820698</v>
      </c>
      <c r="KH9" s="1">
        <v>46.373646209386287</v>
      </c>
      <c r="KI9" s="1">
        <v>0.32310469314079426</v>
      </c>
      <c r="KJ9" s="1">
        <v>7.8219013237063786E-3</v>
      </c>
      <c r="KK9" s="1">
        <v>2.7870036101083033</v>
      </c>
      <c r="KL9" s="1">
        <v>3.5421179302045731</v>
      </c>
      <c r="KM9" s="1">
        <v>0.18050541516245489</v>
      </c>
      <c r="KN9" s="1">
        <v>4.0312876052948261E-2</v>
      </c>
      <c r="KO9" s="1">
        <v>0.13959085439229843</v>
      </c>
      <c r="KP9" s="1">
        <v>0.345367027677497</v>
      </c>
      <c r="KQ9" s="1">
        <v>1.2677496991576414</v>
      </c>
      <c r="KR9" s="1">
        <v>0.15102286401925394</v>
      </c>
      <c r="KS9" s="1">
        <v>17.379663056558364</v>
      </c>
      <c r="KT9" s="1">
        <v>2.4320096269554754</v>
      </c>
      <c r="KU9" s="1">
        <v>3.0084235860409147E-3</v>
      </c>
      <c r="KV9" s="1">
        <v>9.6269554753309269E-3</v>
      </c>
      <c r="KW9" s="1">
        <v>4.2719614921780988E-2</v>
      </c>
      <c r="KX9" s="1">
        <v>0</v>
      </c>
      <c r="KY9" s="1">
        <v>5.5354993983152828E-2</v>
      </c>
      <c r="KZ9" s="1">
        <v>6.6787003610108309E-2</v>
      </c>
      <c r="LA9" s="1">
        <v>1.9855595667870037E-2</v>
      </c>
      <c r="LB9" s="1">
        <v>3.6101083032490976E-3</v>
      </c>
      <c r="LC9" s="1">
        <v>1.8050541516245487E-2</v>
      </c>
      <c r="LD9" s="1">
        <v>2.4067388688327317E-3</v>
      </c>
      <c r="LE9" s="1">
        <v>2.5872442839951867E-2</v>
      </c>
      <c r="LF9" s="1">
        <v>2.1058965102286404E-2</v>
      </c>
      <c r="LG9" s="1">
        <v>9.6269554753309269E-3</v>
      </c>
      <c r="LH9" s="1">
        <v>2.4067388688327317E-3</v>
      </c>
      <c r="LI9" s="1">
        <v>4.8134777376654635E-3</v>
      </c>
      <c r="LJ9" s="1">
        <v>8.5439229843561976E-2</v>
      </c>
      <c r="LK9" s="1">
        <v>0.36702767749699161</v>
      </c>
      <c r="LL9" s="1">
        <v>0.11853188929001204</v>
      </c>
      <c r="LM9" s="1">
        <v>8.8447653429602896E-2</v>
      </c>
      <c r="LN9" s="1">
        <v>3.9711191335740074E-2</v>
      </c>
      <c r="LO9" s="1">
        <v>0.13297232250300844</v>
      </c>
      <c r="LP9" s="1">
        <v>0.10048134777376655</v>
      </c>
      <c r="LQ9" s="1">
        <v>2.9482551143200968E-2</v>
      </c>
      <c r="LR9" s="1">
        <v>0.16245487364620939</v>
      </c>
      <c r="LS9" s="1">
        <v>0.17448856799037304</v>
      </c>
      <c r="LT9" s="1">
        <v>7.7015643802647415E-2</v>
      </c>
      <c r="LU9" s="1">
        <v>0.11492178098676295</v>
      </c>
      <c r="LV9" s="1">
        <v>0.27075812274368233</v>
      </c>
      <c r="LW9" s="1">
        <v>0</v>
      </c>
      <c r="LX9" s="1">
        <v>1.2635379061371842E-2</v>
      </c>
      <c r="LY9" s="1">
        <v>0.12815884476534298</v>
      </c>
      <c r="LZ9" s="1">
        <v>0.14861612515042119</v>
      </c>
      <c r="MA9" s="1">
        <v>6.0168471720818293E-3</v>
      </c>
      <c r="MB9" s="1">
        <v>1199489475341.7834</v>
      </c>
      <c r="MC9" s="1">
        <v>55.601083032490976</v>
      </c>
      <c r="MD9" s="1">
        <v>14.689530685920579</v>
      </c>
      <c r="ME9" s="1">
        <v>70.290613718411549</v>
      </c>
      <c r="MF9" s="1">
        <v>1.1388085579600776E-2</v>
      </c>
      <c r="MG9" s="1">
        <v>52993.000000000015</v>
      </c>
      <c r="MH9" s="1">
        <v>1.471892514105636E-2</v>
      </c>
      <c r="MI9" s="1">
        <v>1.7738191836657667E-2</v>
      </c>
      <c r="MJ9" s="1">
        <v>4.8308267129620885E-2</v>
      </c>
      <c r="MK9" s="1">
        <v>6.529164229237823E-2</v>
      </c>
      <c r="ML9" s="1">
        <v>7.0575359009680497E-2</v>
      </c>
      <c r="MM9" s="1">
        <v>7.1707584020530984E-3</v>
      </c>
      <c r="MN9" s="1">
        <v>4.6043817107919903E-2</v>
      </c>
      <c r="MO9" s="1">
        <v>0.13850885966070989</v>
      </c>
      <c r="MP9" s="1">
        <v>5.4460023021908537</v>
      </c>
      <c r="MQ9" s="1">
        <v>4.5289000434019571E-3</v>
      </c>
      <c r="MR9" s="1">
        <v>0.62725265601117108</v>
      </c>
      <c r="MS9" s="1">
        <v>3.849565036891664E-2</v>
      </c>
      <c r="MT9" s="1">
        <v>2.8683033608212394E-2</v>
      </c>
      <c r="MU9" s="1">
        <v>0.86237804993112266</v>
      </c>
      <c r="MV9" s="1">
        <v>29.087992753759924</v>
      </c>
      <c r="MW9" s="1">
        <v>0.20266827694223763</v>
      </c>
      <c r="MX9" s="1">
        <v>4.9063083803521203E-3</v>
      </c>
      <c r="MY9" s="1">
        <v>1.7481554167531554</v>
      </c>
      <c r="MZ9" s="1">
        <v>2.2218028796256104</v>
      </c>
      <c r="NA9" s="1">
        <v>0.11322250108504893</v>
      </c>
      <c r="NB9" s="1">
        <v>2.528635857566093E-2</v>
      </c>
      <c r="NC9" s="1">
        <v>8.7558734172437841E-2</v>
      </c>
      <c r="ND9" s="1">
        <v>0.21663238540939361</v>
      </c>
      <c r="NE9" s="1">
        <v>0.79519936595399354</v>
      </c>
      <c r="NF9" s="1">
        <v>9.4729492574490953E-2</v>
      </c>
      <c r="NG9" s="1">
        <v>10.901439812805462</v>
      </c>
      <c r="NH9" s="1">
        <v>1.5254844979525592</v>
      </c>
      <c r="NI9" s="1">
        <v>1.8870416847508154E-3</v>
      </c>
      <c r="NJ9" s="1">
        <v>6.0385333912026107E-3</v>
      </c>
      <c r="NK9" s="1">
        <v>2.679599192346158E-2</v>
      </c>
      <c r="NL9" s="1">
        <v>0</v>
      </c>
      <c r="NM9" s="1">
        <v>3.4721566999415004E-2</v>
      </c>
      <c r="NN9" s="1">
        <v>4.1892325401468103E-2</v>
      </c>
      <c r="NO9" s="1">
        <v>1.2454475119355381E-2</v>
      </c>
      <c r="NP9" s="1">
        <v>2.2644500217009786E-3</v>
      </c>
      <c r="NQ9" s="1">
        <v>1.1322250108504893E-2</v>
      </c>
      <c r="NR9" s="1">
        <v>1.5096333478006527E-3</v>
      </c>
      <c r="NS9" s="1">
        <v>1.6228558488857014E-2</v>
      </c>
      <c r="NT9" s="1">
        <v>1.3209291793255707E-2</v>
      </c>
      <c r="NU9" s="1">
        <v>6.0385333912026107E-3</v>
      </c>
      <c r="NV9" s="1">
        <v>1.5096333478006527E-3</v>
      </c>
      <c r="NW9" s="1">
        <v>3.0192666956013053E-3</v>
      </c>
      <c r="NX9" s="1">
        <v>5.3591983846923159E-2</v>
      </c>
      <c r="NY9" s="1">
        <v>0.23021908553959949</v>
      </c>
      <c r="NZ9" s="1">
        <v>7.4349442379182132E-2</v>
      </c>
      <c r="OA9" s="1">
        <v>5.5479025531673977E-2</v>
      </c>
      <c r="OB9" s="1">
        <v>2.4908950238710762E-2</v>
      </c>
      <c r="OC9" s="1">
        <v>8.3407242465986062E-2</v>
      </c>
      <c r="OD9" s="1">
        <v>6.302719227067724E-2</v>
      </c>
      <c r="OE9" s="1">
        <v>1.8493008510557997E-2</v>
      </c>
      <c r="OF9" s="1">
        <v>0.10190025097654404</v>
      </c>
      <c r="OG9" s="1">
        <v>0.10944841771554729</v>
      </c>
      <c r="OH9" s="1">
        <v>4.8308267129620885E-2</v>
      </c>
      <c r="OI9" s="1">
        <v>7.208499235748117E-2</v>
      </c>
      <c r="OJ9" s="1">
        <v>0.16983375162757341</v>
      </c>
      <c r="OK9" s="1">
        <v>0</v>
      </c>
      <c r="OL9" s="1">
        <v>7.9255750759534265E-3</v>
      </c>
      <c r="OM9" s="1">
        <v>8.0387975770384743E-2</v>
      </c>
      <c r="ON9" s="1">
        <v>9.3219859226690294E-2</v>
      </c>
      <c r="OO9" s="1">
        <v>3.7740833695016308E-3</v>
      </c>
      <c r="OP9" s="1">
        <v>752382959265.57983</v>
      </c>
      <c r="OQ9" s="1">
        <v>34.875927009227624</v>
      </c>
      <c r="OR9" s="1">
        <v>9.2140471383012823</v>
      </c>
      <c r="OS9" s="1">
        <v>44.089974147528906</v>
      </c>
      <c r="OT9" s="1">
        <v>7.1432069266871038E-3</v>
      </c>
      <c r="OU9" s="1">
        <v>99.999999999999972</v>
      </c>
      <c r="OV9" s="1">
        <v>2.2640661513571811</v>
      </c>
      <c r="OW9" s="1">
        <v>1.4745080247263655E-2</v>
      </c>
      <c r="OX9" s="1">
        <v>1.7769712092856202E-2</v>
      </c>
      <c r="OY9" s="1">
        <v>4.8394109529480721E-2</v>
      </c>
      <c r="OZ9" s="1">
        <v>6.5407663660938781E-2</v>
      </c>
      <c r="PA9" s="1">
        <v>7.070076939072574E-2</v>
      </c>
      <c r="PB9" s="1">
        <v>7.1835006332822927E-3</v>
      </c>
      <c r="PC9" s="1">
        <v>4.6125635645286302E-2</v>
      </c>
      <c r="PD9" s="1">
        <v>0.13875498591655799</v>
      </c>
      <c r="PE9" s="1">
        <v>5.4556796914875525</v>
      </c>
      <c r="PF9" s="1">
        <v>4.5369477683888174E-3</v>
      </c>
      <c r="PG9" s="1">
        <v>0.6283672659218511</v>
      </c>
      <c r="PH9" s="1">
        <v>3.8564056031304944E-2</v>
      </c>
      <c r="PI9" s="1">
        <v>2.8734002533129171E-2</v>
      </c>
      <c r="PJ9" s="1">
        <v>0.86391047089737061</v>
      </c>
      <c r="PK9" s="1">
        <v>29.139681279419278</v>
      </c>
      <c r="PL9" s="1">
        <v>0.20302841263539956</v>
      </c>
      <c r="PM9" s="1">
        <v>4.9150267490878858E-3</v>
      </c>
      <c r="PN9" s="1">
        <v>1.7512618385980832</v>
      </c>
      <c r="PO9" s="1">
        <v>2.2257509593754143</v>
      </c>
      <c r="PP9" s="1">
        <v>0.11342369420972043</v>
      </c>
      <c r="PQ9" s="1">
        <v>2.5331291706837563E-2</v>
      </c>
      <c r="PR9" s="1">
        <v>8.7714323522183807E-2</v>
      </c>
      <c r="PS9" s="1">
        <v>0.21701733492126507</v>
      </c>
      <c r="PT9" s="1">
        <v>0.79661241233293634</v>
      </c>
      <c r="PU9" s="1">
        <v>9.4897824155466104E-2</v>
      </c>
      <c r="PV9" s="1">
        <v>10.920811357492582</v>
      </c>
      <c r="PW9" s="1">
        <v>1.5281952399856333</v>
      </c>
      <c r="PX9" s="1">
        <v>1.8903949034953405E-3</v>
      </c>
      <c r="PY9" s="1">
        <v>6.0492636911850901E-3</v>
      </c>
      <c r="PZ9" s="1">
        <v>2.6843607629633833E-2</v>
      </c>
      <c r="QA9" s="1">
        <v>0</v>
      </c>
      <c r="QB9" s="1">
        <v>3.4783266224314262E-2</v>
      </c>
      <c r="QC9" s="1">
        <v>4.1966766857596559E-2</v>
      </c>
      <c r="QD9" s="1">
        <v>1.2476606363069246E-2</v>
      </c>
      <c r="QE9" s="1">
        <v>2.2684738841944087E-3</v>
      </c>
      <c r="QF9" s="1">
        <v>1.1342369420972043E-2</v>
      </c>
      <c r="QG9" s="1">
        <v>1.5123159227962725E-3</v>
      </c>
      <c r="QH9" s="1">
        <v>1.6257396170059928E-2</v>
      </c>
      <c r="QI9" s="1">
        <v>1.3232764324467385E-2</v>
      </c>
      <c r="QJ9" s="1">
        <v>6.0492636911850901E-3</v>
      </c>
      <c r="QK9" s="1">
        <v>1.5123159227962725E-3</v>
      </c>
      <c r="QL9" s="1">
        <v>3.0246318455925451E-3</v>
      </c>
      <c r="QM9" s="1">
        <v>5.3687215259267666E-2</v>
      </c>
      <c r="QN9" s="1">
        <v>0.23062817822643153</v>
      </c>
      <c r="QO9" s="1">
        <v>7.4481559197716415E-2</v>
      </c>
      <c r="QP9" s="1">
        <v>5.5577610162763004E-2</v>
      </c>
      <c r="QQ9" s="1">
        <v>2.4953212726138492E-2</v>
      </c>
      <c r="QR9" s="1">
        <v>8.355545473449405E-2</v>
      </c>
      <c r="QS9" s="1">
        <v>6.3139189776744375E-2</v>
      </c>
      <c r="QT9" s="1">
        <v>1.8525870054254337E-2</v>
      </c>
      <c r="QU9" s="1">
        <v>0.10208132478874837</v>
      </c>
      <c r="QV9" s="1">
        <v>0.10964290440272975</v>
      </c>
      <c r="QW9" s="1">
        <v>4.8394109529480721E-2</v>
      </c>
      <c r="QX9" s="1">
        <v>7.221308531352201E-2</v>
      </c>
      <c r="QY9" s="1">
        <v>0.17013554131458064</v>
      </c>
      <c r="QZ9" s="1">
        <v>0</v>
      </c>
      <c r="RA9" s="1">
        <v>7.9396585946804304E-3</v>
      </c>
      <c r="RB9" s="1">
        <v>8.053082288890151E-2</v>
      </c>
      <c r="RC9" s="1">
        <v>9.338550823266982E-2</v>
      </c>
      <c r="RD9" s="1">
        <v>3.780789806990681E-3</v>
      </c>
      <c r="RE9" s="1">
        <v>753719922122.55225</v>
      </c>
      <c r="RF9" s="1">
        <v>34.937900527420176</v>
      </c>
      <c r="RG9" s="1">
        <v>9.230420234787049</v>
      </c>
      <c r="RH9" s="1">
        <v>44.16832076220723</v>
      </c>
      <c r="RI9" s="1">
        <v>7.1559001997377998E-3</v>
      </c>
      <c r="RJ9" s="1">
        <v>100.00000000000001</v>
      </c>
      <c r="RL9" s="1">
        <f>R9/M9</f>
        <v>8.6155378486055785</v>
      </c>
      <c r="RM9" s="1">
        <f t="shared" si="2"/>
        <v>8.6823104693140802</v>
      </c>
      <c r="RN9" s="1">
        <f t="shared" si="3"/>
        <v>2.1535672996742505</v>
      </c>
      <c r="RO9" s="1">
        <f t="shared" si="4"/>
        <v>2.1612876763525231</v>
      </c>
    </row>
    <row r="10" spans="1:483" x14ac:dyDescent="0.2">
      <c r="B10" s="1" t="s">
        <v>223</v>
      </c>
      <c r="C10" s="1">
        <v>27</v>
      </c>
      <c r="D10" s="1" t="str">
        <f t="shared" si="0"/>
        <v>ARD1A: 27_8</v>
      </c>
      <c r="E10" s="1">
        <v>8</v>
      </c>
      <c r="F10" s="13">
        <v>27</v>
      </c>
      <c r="G10" s="14">
        <v>27</v>
      </c>
      <c r="H10" s="15">
        <v>1900.5</v>
      </c>
      <c r="I10" s="16">
        <v>2673</v>
      </c>
      <c r="J10" s="17">
        <v>2363.9</v>
      </c>
      <c r="K10" s="17">
        <v>2341.6999999999998</v>
      </c>
      <c r="L10" s="18">
        <v>40.46</v>
      </c>
      <c r="M10" s="1">
        <v>1.228</v>
      </c>
      <c r="N10" s="1">
        <v>13.45</v>
      </c>
      <c r="O10" s="1">
        <v>6.47</v>
      </c>
      <c r="P10" s="18">
        <v>0.12861012696556881</v>
      </c>
      <c r="Q10" s="18">
        <v>2.308339593206798</v>
      </c>
      <c r="R10" s="18">
        <v>7.98</v>
      </c>
      <c r="S10" s="18">
        <v>2.6498539447375955</v>
      </c>
      <c r="T10" s="18">
        <v>0.52</v>
      </c>
      <c r="U10" s="18">
        <v>5.077</v>
      </c>
      <c r="V10" s="4">
        <v>8.6232161521917448</v>
      </c>
      <c r="W10" s="1">
        <v>165</v>
      </c>
      <c r="X10" s="1">
        <v>20</v>
      </c>
      <c r="Y10" s="1">
        <v>30</v>
      </c>
      <c r="Z10" s="4">
        <v>282.23209795651667</v>
      </c>
      <c r="AA10" s="1">
        <v>9</v>
      </c>
      <c r="AB10" s="1">
        <v>2</v>
      </c>
      <c r="AC10" s="1">
        <v>11</v>
      </c>
      <c r="AD10" s="1">
        <v>676</v>
      </c>
      <c r="AE10" s="1">
        <v>182</v>
      </c>
      <c r="AF10" s="1">
        <v>26</v>
      </c>
      <c r="AG10" s="1">
        <v>287</v>
      </c>
      <c r="AH10" s="1">
        <v>131</v>
      </c>
      <c r="AI10" s="4"/>
      <c r="AK10" s="19"/>
      <c r="AL10" s="13"/>
      <c r="AM10" s="18"/>
      <c r="AN10" s="13"/>
      <c r="AP10" s="13"/>
      <c r="AR10" s="4"/>
      <c r="AT10" s="13"/>
      <c r="AU10" s="18"/>
      <c r="BP10" s="18"/>
      <c r="BQ10" s="18"/>
      <c r="BR10" s="20"/>
      <c r="BS10" s="18"/>
      <c r="BT10" s="21"/>
      <c r="BU10" s="21"/>
      <c r="BV10" s="13"/>
      <c r="BW10" s="13"/>
      <c r="BX10" s="18">
        <v>2.6563812624796586</v>
      </c>
      <c r="BY10" s="18">
        <v>0.10339295007715178</v>
      </c>
      <c r="BZ10" s="1">
        <v>1</v>
      </c>
      <c r="CA10" s="18">
        <v>0.63563196674853584</v>
      </c>
      <c r="CB10" s="22">
        <v>1.3991762050155751E-2</v>
      </c>
      <c r="CC10" s="18">
        <v>0.19552074103676237</v>
      </c>
      <c r="CD10" s="19">
        <v>0.80112907768343844</v>
      </c>
      <c r="CE10" s="19">
        <v>0.27614878058076597</v>
      </c>
      <c r="CF10" s="19">
        <v>6.0640377239490763E-2</v>
      </c>
      <c r="CG10" s="19">
        <v>0.31122016382723344</v>
      </c>
      <c r="CH10" s="19">
        <v>1.2112815273580446</v>
      </c>
      <c r="CI10" s="19">
        <v>23.177135825741654</v>
      </c>
      <c r="CJ10" s="19">
        <v>2.8093497970595944</v>
      </c>
      <c r="CK10" s="19">
        <v>4.2140246955893916</v>
      </c>
      <c r="CL10" s="19">
        <v>39.64443435589218</v>
      </c>
      <c r="CM10" s="19">
        <v>1.2642074086768174</v>
      </c>
      <c r="CN10" s="19">
        <v>0.28093497970595943</v>
      </c>
      <c r="CO10" s="19">
        <v>1.5451423883827768</v>
      </c>
      <c r="CP10" s="19">
        <v>94.956023140614292</v>
      </c>
      <c r="CQ10" s="19">
        <v>25.565083153242309</v>
      </c>
      <c r="CR10" s="19">
        <v>3.6521547361774727</v>
      </c>
      <c r="CS10" s="19">
        <v>40.314169587805182</v>
      </c>
      <c r="CT10" s="19">
        <v>18.401241170740342</v>
      </c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F10" s="1" t="s">
        <v>231</v>
      </c>
      <c r="EG10" s="1">
        <v>192</v>
      </c>
      <c r="EH10" s="1">
        <v>27</v>
      </c>
      <c r="EI10" s="1">
        <v>27</v>
      </c>
      <c r="EJ10" s="1">
        <v>7.54</v>
      </c>
      <c r="EK10" s="1">
        <v>1</v>
      </c>
      <c r="EL10" s="1">
        <v>1</v>
      </c>
      <c r="EM10" s="1">
        <v>1.8311999999999998E-2</v>
      </c>
      <c r="EN10" s="1">
        <v>-2.199E-3</v>
      </c>
      <c r="EO10" s="1">
        <v>9.1920000000000005E-3</v>
      </c>
      <c r="EP10" s="1">
        <v>9.4204999999999997E-2</v>
      </c>
      <c r="EQ10" s="1">
        <v>14401.696682</v>
      </c>
      <c r="ER10" s="1">
        <v>1.1299999999999999</v>
      </c>
      <c r="ES10" s="4">
        <v>11.4</v>
      </c>
      <c r="ET10" s="4">
        <v>5.6</v>
      </c>
      <c r="EU10" s="4">
        <v>24.8</v>
      </c>
      <c r="EV10" s="4">
        <v>21.8</v>
      </c>
      <c r="EW10" s="4">
        <v>23.8</v>
      </c>
      <c r="EX10" s="4">
        <v>6.4</v>
      </c>
      <c r="EY10" s="4">
        <v>36.799999999999997</v>
      </c>
      <c r="EZ10" s="4">
        <v>81.8</v>
      </c>
      <c r="FA10" s="4">
        <v>1900.4</v>
      </c>
      <c r="FB10" s="4">
        <v>14.4</v>
      </c>
      <c r="FC10" s="4">
        <v>551.6</v>
      </c>
      <c r="FD10" s="4">
        <v>32.4</v>
      </c>
      <c r="FE10" s="4">
        <v>25.2</v>
      </c>
      <c r="FF10" s="4">
        <v>309.60000000000002</v>
      </c>
      <c r="FG10" s="4">
        <v>18311.400000000001</v>
      </c>
      <c r="FH10" s="4">
        <v>129.6</v>
      </c>
      <c r="FI10" s="4">
        <v>0.8</v>
      </c>
      <c r="FJ10" s="4">
        <v>349.4</v>
      </c>
      <c r="FK10" s="4">
        <v>462.6</v>
      </c>
      <c r="FL10" s="4">
        <v>24.4</v>
      </c>
      <c r="FM10" s="4">
        <v>2.6</v>
      </c>
      <c r="FN10" s="4">
        <v>40</v>
      </c>
      <c r="FO10" s="4">
        <v>65.599999999999994</v>
      </c>
      <c r="FP10" s="4">
        <v>188.2</v>
      </c>
      <c r="FQ10" s="4">
        <v>61.4</v>
      </c>
      <c r="FR10" s="4">
        <v>3055.4</v>
      </c>
      <c r="FS10" s="4">
        <v>786.8</v>
      </c>
      <c r="FT10" s="4">
        <v>1.2</v>
      </c>
      <c r="FU10" s="4">
        <v>10.8</v>
      </c>
      <c r="FV10" s="4">
        <v>3.2</v>
      </c>
      <c r="FW10" s="4">
        <v>12</v>
      </c>
      <c r="FX10" s="4">
        <v>2.2000000000000002</v>
      </c>
      <c r="FY10" s="4">
        <v>26.4</v>
      </c>
      <c r="FZ10" s="4">
        <v>7.4</v>
      </c>
      <c r="GA10" s="4">
        <v>3.4</v>
      </c>
      <c r="GB10" s="4">
        <v>14.2</v>
      </c>
      <c r="GC10" s="4">
        <v>8.4</v>
      </c>
      <c r="GD10" s="4">
        <v>14.4</v>
      </c>
      <c r="GE10" s="4">
        <v>9</v>
      </c>
      <c r="GF10" s="4">
        <v>13.8</v>
      </c>
      <c r="GG10" s="4">
        <v>12.2</v>
      </c>
      <c r="GH10" s="4">
        <v>20.8</v>
      </c>
      <c r="GI10" s="4">
        <v>42</v>
      </c>
      <c r="GJ10" s="4">
        <v>146.19999999999999</v>
      </c>
      <c r="GK10" s="4">
        <v>28.2</v>
      </c>
      <c r="GL10" s="4">
        <v>29</v>
      </c>
      <c r="GM10" s="4">
        <v>18.8</v>
      </c>
      <c r="GN10" s="4">
        <v>42</v>
      </c>
      <c r="GO10" s="4">
        <v>18</v>
      </c>
      <c r="GP10" s="4">
        <v>24.4</v>
      </c>
      <c r="GQ10" s="4">
        <v>36.6</v>
      </c>
      <c r="GR10" s="4">
        <v>25.4</v>
      </c>
      <c r="GS10" s="4">
        <v>38.799999999999997</v>
      </c>
      <c r="GT10" s="4">
        <v>29</v>
      </c>
      <c r="GU10" s="4">
        <v>37</v>
      </c>
      <c r="GV10" s="4">
        <v>15.4</v>
      </c>
      <c r="GW10" s="4">
        <v>0</v>
      </c>
      <c r="GX10" s="4">
        <v>43.2</v>
      </c>
      <c r="GY10" s="4">
        <v>28.8</v>
      </c>
      <c r="GZ10" s="4">
        <v>4.5999999999999996</v>
      </c>
      <c r="HA10" s="1">
        <v>48438159329048</v>
      </c>
      <c r="HB10" s="4">
        <v>18213</v>
      </c>
      <c r="HC10" s="4">
        <v>5040.2</v>
      </c>
      <c r="HD10" s="1">
        <v>23253.200000000001</v>
      </c>
      <c r="HE10" s="1">
        <v>3.6188505940388174</v>
      </c>
      <c r="HF10" s="1">
        <f t="shared" si="1"/>
        <v>0.27673639707900949</v>
      </c>
      <c r="HG10" s="1">
        <v>4.902551046737653E-4</v>
      </c>
      <c r="HH10" s="1">
        <v>2.4082706896255137E-4</v>
      </c>
      <c r="HI10" s="1">
        <v>1.0665198768341562E-3</v>
      </c>
      <c r="HJ10" s="1">
        <v>9.3750537560421791E-4</v>
      </c>
      <c r="HK10" s="1">
        <v>1.0235150430908434E-3</v>
      </c>
      <c r="HL10" s="1">
        <v>2.7523093595720161E-4</v>
      </c>
      <c r="HM10" s="1">
        <v>1.582577881753909E-3</v>
      </c>
      <c r="HN10" s="1">
        <v>3.5177954002029825E-3</v>
      </c>
      <c r="HO10" s="1">
        <v>8.1726386045791549E-2</v>
      </c>
      <c r="HP10" s="1">
        <v>6.192696059037036E-4</v>
      </c>
      <c r="HQ10" s="1">
        <v>2.3721466292811313E-2</v>
      </c>
      <c r="HR10" s="1">
        <v>1.3933566132833329E-3</v>
      </c>
      <c r="HS10" s="1">
        <v>1.0837218103314811E-3</v>
      </c>
      <c r="HT10" s="1">
        <v>1.3314296526929628E-2</v>
      </c>
      <c r="HU10" s="1">
        <v>0.78747871260729707</v>
      </c>
      <c r="HV10" s="1">
        <v>5.5734264531333315E-3</v>
      </c>
      <c r="HW10" s="1">
        <v>3.4403866994650202E-5</v>
      </c>
      <c r="HX10" s="1">
        <v>1.5025888909913472E-2</v>
      </c>
      <c r="HY10" s="1">
        <v>1.9894036089656477E-2</v>
      </c>
      <c r="HZ10" s="1">
        <v>1.0493179433368309E-3</v>
      </c>
      <c r="IA10" s="1">
        <v>1.1181256773261315E-4</v>
      </c>
      <c r="IB10" s="1">
        <v>1.7201933497325099E-3</v>
      </c>
      <c r="IC10" s="1">
        <v>2.821117093561316E-3</v>
      </c>
      <c r="ID10" s="1">
        <v>8.0935097104914578E-3</v>
      </c>
      <c r="IE10" s="1">
        <v>2.6404967918394026E-3</v>
      </c>
      <c r="IF10" s="1">
        <v>0.13139696901931777</v>
      </c>
      <c r="IG10" s="1">
        <v>3.3836203189238467E-2</v>
      </c>
      <c r="IH10" s="1">
        <v>5.1605800491975296E-5</v>
      </c>
      <c r="II10" s="1">
        <v>4.6445220442777768E-4</v>
      </c>
      <c r="IJ10" s="1">
        <v>1.3761546797860081E-4</v>
      </c>
      <c r="IK10" s="1">
        <v>5.1605800491975298E-4</v>
      </c>
      <c r="IL10" s="1">
        <v>9.4610634235288044E-5</v>
      </c>
      <c r="IM10" s="1">
        <v>1.1353276108234565E-3</v>
      </c>
      <c r="IN10" s="1">
        <v>3.1823576970051436E-4</v>
      </c>
      <c r="IO10" s="1">
        <v>1.4621643472726334E-4</v>
      </c>
      <c r="IP10" s="1">
        <v>6.1066863915504093E-4</v>
      </c>
      <c r="IQ10" s="1">
        <v>3.6124060344382711E-4</v>
      </c>
      <c r="IR10" s="1">
        <v>6.192696059037036E-4</v>
      </c>
      <c r="IS10" s="1">
        <v>3.8704350368981474E-4</v>
      </c>
      <c r="IT10" s="1">
        <v>5.9346670565771592E-4</v>
      </c>
      <c r="IU10" s="1">
        <v>5.2465897166841544E-4</v>
      </c>
      <c r="IV10" s="1">
        <v>8.9450054186090522E-4</v>
      </c>
      <c r="IW10" s="1">
        <v>1.8062030172191353E-3</v>
      </c>
      <c r="IX10" s="1">
        <v>6.2873066932723235E-3</v>
      </c>
      <c r="IY10" s="1">
        <v>1.2127363115614195E-3</v>
      </c>
      <c r="IZ10" s="1">
        <v>1.2471401785560698E-3</v>
      </c>
      <c r="JA10" s="1">
        <v>8.0849087437427972E-4</v>
      </c>
      <c r="JB10" s="1">
        <v>1.8062030172191353E-3</v>
      </c>
      <c r="JC10" s="1">
        <v>7.7408700737962948E-4</v>
      </c>
      <c r="JD10" s="1">
        <v>1.0493179433368309E-3</v>
      </c>
      <c r="JE10" s="1">
        <v>1.5739769150052466E-3</v>
      </c>
      <c r="JF10" s="1">
        <v>1.0923227770801437E-3</v>
      </c>
      <c r="JG10" s="1">
        <v>1.6685875492405344E-3</v>
      </c>
      <c r="JH10" s="1">
        <v>1.2471401785560698E-3</v>
      </c>
      <c r="JI10" s="1">
        <v>1.5911788485025715E-3</v>
      </c>
      <c r="JJ10" s="1">
        <v>6.622744396470163E-4</v>
      </c>
      <c r="JK10" s="1">
        <v>0</v>
      </c>
      <c r="JL10" s="1">
        <v>1.8578088177111107E-3</v>
      </c>
      <c r="JM10" s="1">
        <v>1.2385392118074072E-3</v>
      </c>
      <c r="JN10" s="1">
        <v>1.9782223521923862E-4</v>
      </c>
      <c r="JO10" s="1">
        <v>2083074988.7778025</v>
      </c>
      <c r="JP10" s="1">
        <v>0.78324703696695508</v>
      </c>
      <c r="JQ10" s="1">
        <v>0.21675296303304489</v>
      </c>
      <c r="JR10" s="1">
        <v>1</v>
      </c>
      <c r="JS10" s="1">
        <v>1.5562806813852791E-4</v>
      </c>
      <c r="JT10" s="1">
        <v>2.0667150108774474E-2</v>
      </c>
      <c r="JU10" s="1">
        <v>1.015228426395939E-2</v>
      </c>
      <c r="JV10" s="1">
        <v>4.4960116026105876E-2</v>
      </c>
      <c r="JW10" s="1">
        <v>3.9521392313270488E-2</v>
      </c>
      <c r="JX10" s="1">
        <v>4.3147208121827409E-2</v>
      </c>
      <c r="JY10" s="1">
        <v>1.1602610587382161E-2</v>
      </c>
      <c r="JZ10" s="1">
        <v>6.6715010877447412E-2</v>
      </c>
      <c r="KA10" s="1">
        <v>0.14829586656997823</v>
      </c>
      <c r="KB10" s="1">
        <v>3.4452501812907905</v>
      </c>
      <c r="KC10" s="1">
        <v>2.6105873821609862E-2</v>
      </c>
      <c r="KD10" s="1">
        <v>1</v>
      </c>
      <c r="KE10" s="1">
        <v>5.8738216098622183E-2</v>
      </c>
      <c r="KF10" s="1">
        <v>4.5685279187817257E-2</v>
      </c>
      <c r="KG10" s="1">
        <v>0.56127628716461209</v>
      </c>
      <c r="KH10" s="1">
        <v>33.19688179840464</v>
      </c>
      <c r="KI10" s="1">
        <v>0.23495286439448873</v>
      </c>
      <c r="KJ10" s="1">
        <v>1.4503263234227702E-3</v>
      </c>
      <c r="KK10" s="1">
        <v>0.63343002175489482</v>
      </c>
      <c r="KL10" s="1">
        <v>0.83865119651921682</v>
      </c>
      <c r="KM10" s="1">
        <v>4.4234952864394488E-2</v>
      </c>
      <c r="KN10" s="1">
        <v>4.7135605511240027E-3</v>
      </c>
      <c r="KO10" s="1">
        <v>7.2516316171138503E-2</v>
      </c>
      <c r="KP10" s="1">
        <v>0.11892675852066714</v>
      </c>
      <c r="KQ10" s="1">
        <v>0.34118926758520662</v>
      </c>
      <c r="KR10" s="1">
        <v>0.1113125453226976</v>
      </c>
      <c r="KS10" s="1">
        <v>5.539158810732415</v>
      </c>
      <c r="KT10" s="1">
        <v>1.4263959390862944</v>
      </c>
      <c r="KU10" s="1">
        <v>2.1754894851341551E-3</v>
      </c>
      <c r="KV10" s="1">
        <v>1.9579405366207399E-2</v>
      </c>
      <c r="KW10" s="1">
        <v>5.8013052936910807E-3</v>
      </c>
      <c r="KX10" s="1">
        <v>2.175489485134155E-2</v>
      </c>
      <c r="KY10" s="1">
        <v>3.9883973894126179E-3</v>
      </c>
      <c r="KZ10" s="1">
        <v>4.7860768672951408E-2</v>
      </c>
      <c r="LA10" s="1">
        <v>1.3415518491660623E-2</v>
      </c>
      <c r="LB10" s="1">
        <v>6.163886874546773E-3</v>
      </c>
      <c r="LC10" s="1">
        <v>2.5743292240754168E-2</v>
      </c>
      <c r="LD10" s="1">
        <v>1.5228426395939087E-2</v>
      </c>
      <c r="LE10" s="1">
        <v>2.6105873821609862E-2</v>
      </c>
      <c r="LF10" s="1">
        <v>1.6316171138506162E-2</v>
      </c>
      <c r="LG10" s="1">
        <v>2.5018129079042786E-2</v>
      </c>
      <c r="LH10" s="1">
        <v>2.2117476432197244E-2</v>
      </c>
      <c r="LI10" s="1">
        <v>3.7708484408992021E-2</v>
      </c>
      <c r="LJ10" s="1">
        <v>7.6142131979695424E-2</v>
      </c>
      <c r="LK10" s="1">
        <v>0.26504713560551119</v>
      </c>
      <c r="LL10" s="1">
        <v>5.1124002900652644E-2</v>
      </c>
      <c r="LM10" s="1">
        <v>5.2574329224075414E-2</v>
      </c>
      <c r="LN10" s="1">
        <v>3.4082668600435101E-2</v>
      </c>
      <c r="LO10" s="1">
        <v>7.6142131979695424E-2</v>
      </c>
      <c r="LP10" s="1">
        <v>3.2632342277012324E-2</v>
      </c>
      <c r="LQ10" s="1">
        <v>4.4234952864394488E-2</v>
      </c>
      <c r="LR10" s="1">
        <v>6.6352429296591728E-2</v>
      </c>
      <c r="LS10" s="1">
        <v>4.6047860768672948E-2</v>
      </c>
      <c r="LT10" s="1">
        <v>7.0340826686004346E-2</v>
      </c>
      <c r="LU10" s="1">
        <v>5.2574329224075414E-2</v>
      </c>
      <c r="LV10" s="1">
        <v>6.7077592458303109E-2</v>
      </c>
      <c r="LW10" s="1">
        <v>2.7918781725888325E-2</v>
      </c>
      <c r="LX10" s="1">
        <v>0</v>
      </c>
      <c r="LY10" s="1">
        <v>7.8317621464829595E-2</v>
      </c>
      <c r="LZ10" s="1">
        <v>5.2211747643219723E-2</v>
      </c>
      <c r="MA10" s="1">
        <v>8.3393763596809264E-3</v>
      </c>
      <c r="MB10" s="1">
        <v>87813921916.330673</v>
      </c>
      <c r="MC10" s="1">
        <v>33.018491660623638</v>
      </c>
      <c r="MD10" s="1">
        <v>9.1374184191443071</v>
      </c>
      <c r="ME10" s="1">
        <v>42.155910079767949</v>
      </c>
      <c r="MF10" s="1">
        <v>6.560642846335782E-3</v>
      </c>
      <c r="MG10" s="1">
        <v>50544.200000000012</v>
      </c>
      <c r="MH10" s="1">
        <v>2.2554516640880651E-2</v>
      </c>
      <c r="MI10" s="1">
        <v>1.1079411683239617E-2</v>
      </c>
      <c r="MJ10" s="1">
        <v>4.9065966025775447E-2</v>
      </c>
      <c r="MK10" s="1">
        <v>4.3130566909754225E-2</v>
      </c>
      <c r="ML10" s="1">
        <v>4.7087499653768371E-2</v>
      </c>
      <c r="MM10" s="1">
        <v>1.2662184780845277E-2</v>
      </c>
      <c r="MN10" s="1">
        <v>7.2807562489860339E-2</v>
      </c>
      <c r="MO10" s="1">
        <v>0.16183854923017871</v>
      </c>
      <c r="MP10" s="1">
        <v>3.7598774933622443</v>
      </c>
      <c r="MQ10" s="1">
        <v>2.8489915756901872E-2</v>
      </c>
      <c r="MR10" s="1">
        <v>1.0913220507991024</v>
      </c>
      <c r="MS10" s="1">
        <v>6.4102310453029207E-2</v>
      </c>
      <c r="MT10" s="1">
        <v>4.9857352574578274E-2</v>
      </c>
      <c r="MU10" s="1">
        <v>0.61253318877339036</v>
      </c>
      <c r="MV10" s="1">
        <v>36.228489124370348</v>
      </c>
      <c r="MW10" s="1">
        <v>0.25640924181211683</v>
      </c>
      <c r="MX10" s="1">
        <v>1.5827730976056597E-3</v>
      </c>
      <c r="MY10" s="1">
        <v>0.69127615037927181</v>
      </c>
      <c r="MZ10" s="1">
        <v>0.91523854369047264</v>
      </c>
      <c r="NA10" s="1">
        <v>4.8274579476972612E-2</v>
      </c>
      <c r="NB10" s="1">
        <v>5.1440125672183937E-3</v>
      </c>
      <c r="NC10" s="1">
        <v>7.9138654880282988E-2</v>
      </c>
      <c r="ND10" s="1">
        <v>0.12978739400366407</v>
      </c>
      <c r="NE10" s="1">
        <v>0.37234737121173139</v>
      </c>
      <c r="NF10" s="1">
        <v>0.12147783524123437</v>
      </c>
      <c r="NG10" s="1">
        <v>6.0450061530304158</v>
      </c>
      <c r="NH10" s="1">
        <v>1.5566573414951661</v>
      </c>
      <c r="NI10" s="1">
        <v>2.3741596464084895E-3</v>
      </c>
      <c r="NJ10" s="1">
        <v>2.1367436817676406E-2</v>
      </c>
      <c r="NK10" s="1">
        <v>6.3310923904226386E-3</v>
      </c>
      <c r="NL10" s="1">
        <v>2.3741596464084892E-2</v>
      </c>
      <c r="NM10" s="1">
        <v>4.3526260184155643E-3</v>
      </c>
      <c r="NN10" s="1">
        <v>5.2231512220986764E-2</v>
      </c>
      <c r="NO10" s="1">
        <v>1.4640651152852353E-2</v>
      </c>
      <c r="NP10" s="1">
        <v>6.7267856648240533E-3</v>
      </c>
      <c r="NQ10" s="1">
        <v>2.8094222482500458E-2</v>
      </c>
      <c r="NR10" s="1">
        <v>1.6619117524859429E-2</v>
      </c>
      <c r="NS10" s="1">
        <v>2.8489915756901872E-2</v>
      </c>
      <c r="NT10" s="1">
        <v>1.7806197348063671E-2</v>
      </c>
      <c r="NU10" s="1">
        <v>2.7302835933697627E-2</v>
      </c>
      <c r="NV10" s="1">
        <v>2.4137289738486306E-2</v>
      </c>
      <c r="NW10" s="1">
        <v>4.1152100537747149E-2</v>
      </c>
      <c r="NX10" s="1">
        <v>8.3095587624297126E-2</v>
      </c>
      <c r="NY10" s="1">
        <v>0.28925178358743425</v>
      </c>
      <c r="NZ10" s="1">
        <v>5.5792751690599503E-2</v>
      </c>
      <c r="OA10" s="1">
        <v>5.7375524788205158E-2</v>
      </c>
      <c r="OB10" s="1">
        <v>3.7195167793732997E-2</v>
      </c>
      <c r="OC10" s="1">
        <v>8.3095587624297126E-2</v>
      </c>
      <c r="OD10" s="1">
        <v>3.5612394696127342E-2</v>
      </c>
      <c r="OE10" s="1">
        <v>4.8274579476972612E-2</v>
      </c>
      <c r="OF10" s="1">
        <v>7.2411869215458932E-2</v>
      </c>
      <c r="OG10" s="1">
        <v>5.0253045848979688E-2</v>
      </c>
      <c r="OH10" s="1">
        <v>7.6764495233874491E-2</v>
      </c>
      <c r="OI10" s="1">
        <v>5.7375524788205158E-2</v>
      </c>
      <c r="OJ10" s="1">
        <v>7.320325576426176E-2</v>
      </c>
      <c r="OK10" s="1">
        <v>3.0468382128908952E-2</v>
      </c>
      <c r="OL10" s="1">
        <v>0</v>
      </c>
      <c r="OM10" s="1">
        <v>8.5469747270705623E-2</v>
      </c>
      <c r="ON10" s="1">
        <v>5.6979831513803744E-2</v>
      </c>
      <c r="OO10" s="1">
        <v>9.1009453112325424E-3</v>
      </c>
      <c r="OP10" s="1">
        <v>95833269354.44223</v>
      </c>
      <c r="OQ10" s="1">
        <v>36.033808033364849</v>
      </c>
      <c r="OR10" s="1">
        <v>9.9718662081900575</v>
      </c>
      <c r="OS10" s="1">
        <v>46.005674241554907</v>
      </c>
      <c r="OT10" s="1">
        <v>7.1597742056236256E-3</v>
      </c>
      <c r="OU10" s="1">
        <v>99.999999999999957</v>
      </c>
      <c r="OV10" s="1">
        <v>2.1703507474240102</v>
      </c>
      <c r="OW10" s="1">
        <v>2.2588750009907347E-2</v>
      </c>
      <c r="OX10" s="1">
        <v>1.1096228075042205E-2</v>
      </c>
      <c r="OY10" s="1">
        <v>4.9140438618044055E-2</v>
      </c>
      <c r="OZ10" s="1">
        <v>4.3196030720700017E-2</v>
      </c>
      <c r="PA10" s="1">
        <v>4.7158969318929378E-2</v>
      </c>
      <c r="PB10" s="1">
        <v>1.2681403514333951E-2</v>
      </c>
      <c r="PC10" s="1">
        <v>7.2918070207420208E-2</v>
      </c>
      <c r="PD10" s="1">
        <v>0.16208418866758079</v>
      </c>
      <c r="PE10" s="1">
        <v>3.7655842560375374</v>
      </c>
      <c r="PF10" s="1">
        <v>2.8533157907251389E-2</v>
      </c>
      <c r="PG10" s="1">
        <v>1.0929784653916574</v>
      </c>
      <c r="PH10" s="1">
        <v>6.4199605291315603E-2</v>
      </c>
      <c r="PI10" s="1">
        <v>4.9933026337689923E-2</v>
      </c>
      <c r="PJ10" s="1">
        <v>0.6134628950059049</v>
      </c>
      <c r="PK10" s="1">
        <v>36.283476923808543</v>
      </c>
      <c r="PL10" s="1">
        <v>0.25679842116526241</v>
      </c>
      <c r="PM10" s="1">
        <v>1.5851754392917439E-3</v>
      </c>
      <c r="PN10" s="1">
        <v>0.692325373110669</v>
      </c>
      <c r="PO10" s="1">
        <v>0.91662769777045083</v>
      </c>
      <c r="PP10" s="1">
        <v>4.834785089839818E-2</v>
      </c>
      <c r="PQ10" s="1">
        <v>5.1518201776981675E-3</v>
      </c>
      <c r="PR10" s="1">
        <v>7.925877196458718E-2</v>
      </c>
      <c r="PS10" s="1">
        <v>0.12998438602192297</v>
      </c>
      <c r="PT10" s="1">
        <v>0.37291252209338266</v>
      </c>
      <c r="PU10" s="1">
        <v>0.12166221496564132</v>
      </c>
      <c r="PV10" s="1">
        <v>6.0541812965149928</v>
      </c>
      <c r="PW10" s="1">
        <v>1.5590200445434299</v>
      </c>
      <c r="PX10" s="1">
        <v>2.3777631589376154E-3</v>
      </c>
      <c r="PY10" s="1">
        <v>2.1399868430438538E-2</v>
      </c>
      <c r="PZ10" s="1">
        <v>6.3407017571669756E-3</v>
      </c>
      <c r="QA10" s="1">
        <v>2.3777631589376156E-2</v>
      </c>
      <c r="QB10" s="1">
        <v>4.3592324580522951E-3</v>
      </c>
      <c r="QC10" s="1">
        <v>5.2310789496627541E-2</v>
      </c>
      <c r="QD10" s="1">
        <v>1.4662872813448632E-2</v>
      </c>
      <c r="QE10" s="1">
        <v>6.7369956169899105E-3</v>
      </c>
      <c r="QF10" s="1">
        <v>2.8136864047428451E-2</v>
      </c>
      <c r="QG10" s="1">
        <v>1.6644342112563309E-2</v>
      </c>
      <c r="QH10" s="1">
        <v>2.8533157907251389E-2</v>
      </c>
      <c r="QI10" s="1">
        <v>1.7833223692032118E-2</v>
      </c>
      <c r="QJ10" s="1">
        <v>2.734427632778258E-2</v>
      </c>
      <c r="QK10" s="1">
        <v>2.417392544919909E-2</v>
      </c>
      <c r="QL10" s="1">
        <v>4.121456142158534E-2</v>
      </c>
      <c r="QM10" s="1">
        <v>8.3221710562816534E-2</v>
      </c>
      <c r="QN10" s="1">
        <v>0.28969081153056619</v>
      </c>
      <c r="QO10" s="1">
        <v>5.5877434235033968E-2</v>
      </c>
      <c r="QP10" s="1">
        <v>5.7462609674325711E-2</v>
      </c>
      <c r="QQ10" s="1">
        <v>3.7251622823355979E-2</v>
      </c>
      <c r="QR10" s="1">
        <v>8.3221710562816534E-2</v>
      </c>
      <c r="QS10" s="1">
        <v>3.5666447384064236E-2</v>
      </c>
      <c r="QT10" s="1">
        <v>4.834785089839818E-2</v>
      </c>
      <c r="QU10" s="1">
        <v>7.252177634759728E-2</v>
      </c>
      <c r="QV10" s="1">
        <v>5.0329320197512864E-2</v>
      </c>
      <c r="QW10" s="1">
        <v>7.6881008805649562E-2</v>
      </c>
      <c r="QX10" s="1">
        <v>5.7462609674325711E-2</v>
      </c>
      <c r="QY10" s="1">
        <v>7.3314364067243148E-2</v>
      </c>
      <c r="QZ10" s="1">
        <v>3.0514627206366066E-2</v>
      </c>
      <c r="RA10" s="1">
        <v>0</v>
      </c>
      <c r="RB10" s="1">
        <v>8.5599473721754152E-2</v>
      </c>
      <c r="RC10" s="1">
        <v>5.7066315814502777E-2</v>
      </c>
      <c r="RD10" s="1">
        <v>9.1147587759275259E-3</v>
      </c>
      <c r="RE10" s="1">
        <v>95978725616.133911</v>
      </c>
      <c r="RF10" s="1">
        <v>36.08850034477566</v>
      </c>
      <c r="RG10" s="1">
        <v>9.9870015613978076</v>
      </c>
      <c r="RH10" s="1">
        <v>46.075501906173471</v>
      </c>
      <c r="RI10" s="1">
        <v>7.1706413501708369E-3</v>
      </c>
      <c r="RJ10" s="1">
        <v>99.999999999999986</v>
      </c>
      <c r="RL10" s="1">
        <f>R10/M10</f>
        <v>6.4983713355048867</v>
      </c>
      <c r="RM10" s="1">
        <f t="shared" si="2"/>
        <v>3.4452501812907905</v>
      </c>
      <c r="RN10" s="1">
        <f t="shared" si="3"/>
        <v>1.8715515817367667</v>
      </c>
      <c r="RO10" s="1">
        <f t="shared" si="4"/>
        <v>1.2369965233936195</v>
      </c>
    </row>
    <row r="11" spans="1:483" x14ac:dyDescent="0.2">
      <c r="B11" s="1" t="s">
        <v>223</v>
      </c>
      <c r="C11" s="1">
        <v>29</v>
      </c>
      <c r="D11" s="1" t="str">
        <f t="shared" si="0"/>
        <v>ARD1A: 29_9</v>
      </c>
      <c r="E11" s="1">
        <v>9</v>
      </c>
      <c r="F11" s="13">
        <v>29</v>
      </c>
      <c r="G11" s="14">
        <v>29</v>
      </c>
      <c r="H11" s="15">
        <v>1979.1</v>
      </c>
      <c r="I11" s="16">
        <v>2707.1</v>
      </c>
      <c r="J11" s="17">
        <v>2435.8000000000002</v>
      </c>
      <c r="K11" s="17">
        <v>2409.5</v>
      </c>
      <c r="L11" s="18">
        <v>42.89</v>
      </c>
      <c r="M11" s="1">
        <v>1.22</v>
      </c>
      <c r="N11" s="1">
        <v>13.59</v>
      </c>
      <c r="O11" s="1">
        <v>6.48</v>
      </c>
      <c r="P11" s="18">
        <v>0.11709280216268206</v>
      </c>
      <c r="Q11" s="18">
        <v>2.421401124302641</v>
      </c>
      <c r="R11" s="18">
        <v>7.21</v>
      </c>
      <c r="S11" s="18">
        <v>2.7507134374438706</v>
      </c>
      <c r="T11" s="18">
        <v>0.61</v>
      </c>
      <c r="U11" s="18">
        <v>4.1079999999999997</v>
      </c>
      <c r="V11" s="4">
        <v>8.6232161521917448</v>
      </c>
      <c r="W11" s="1">
        <v>163</v>
      </c>
      <c r="X11" s="1">
        <v>19</v>
      </c>
      <c r="Y11" s="1">
        <v>33</v>
      </c>
      <c r="Z11" s="4">
        <v>252.67400661647608</v>
      </c>
      <c r="AA11" s="1">
        <v>8</v>
      </c>
      <c r="AB11" s="1">
        <v>1</v>
      </c>
      <c r="AC11" s="1">
        <v>12</v>
      </c>
      <c r="AD11" s="1">
        <v>594</v>
      </c>
      <c r="AE11" s="1">
        <v>185</v>
      </c>
      <c r="AF11" s="1">
        <v>24</v>
      </c>
      <c r="AG11" s="1">
        <v>207</v>
      </c>
      <c r="AH11" s="1">
        <v>132</v>
      </c>
      <c r="AI11" s="4"/>
      <c r="AK11" s="19"/>
      <c r="AL11" s="13"/>
      <c r="AM11" s="18"/>
      <c r="AN11" s="13"/>
      <c r="AP11" s="13"/>
      <c r="AR11" s="4"/>
      <c r="AT11" s="13"/>
      <c r="AU11" s="18"/>
      <c r="BN11" s="1">
        <v>7.3700000000000002E-2</v>
      </c>
      <c r="BP11" s="18">
        <v>0.83493173122406006</v>
      </c>
      <c r="BQ11" s="13">
        <v>7.3267374038696289</v>
      </c>
      <c r="BR11" s="23">
        <v>0.73944276571273804</v>
      </c>
      <c r="BS11" s="18"/>
      <c r="BT11" s="21"/>
      <c r="BU11" s="18">
        <v>1.0059047559296341</v>
      </c>
      <c r="BV11" s="13">
        <v>8.7752532690645157</v>
      </c>
      <c r="BW11" s="13">
        <v>4.0869135338692324</v>
      </c>
      <c r="BX11" s="18">
        <v>2.7869129497119984</v>
      </c>
      <c r="BY11" s="18">
        <v>0.10166119690757379</v>
      </c>
      <c r="BZ11" s="1">
        <v>1</v>
      </c>
      <c r="CA11" s="18">
        <v>0.63005619067042196</v>
      </c>
      <c r="CB11" s="22">
        <v>1.2607537559498627E-2</v>
      </c>
      <c r="CC11" s="18">
        <v>0.2029844181660358</v>
      </c>
      <c r="CD11" s="19">
        <v>0.71637050447875195</v>
      </c>
      <c r="CE11" s="19">
        <v>0.28370655444375453</v>
      </c>
      <c r="CF11" s="19">
        <v>7.0403007734958098E-2</v>
      </c>
      <c r="CG11" s="19">
        <v>0.24922627480698054</v>
      </c>
      <c r="CH11" s="19">
        <v>1.1988032776280868</v>
      </c>
      <c r="CI11" s="19">
        <v>22.660331227312735</v>
      </c>
      <c r="CJ11" s="19">
        <v>2.6413883025701961</v>
      </c>
      <c r="CK11" s="19">
        <v>4.5876744202534985</v>
      </c>
      <c r="CL11" s="19">
        <v>35.126850812647589</v>
      </c>
      <c r="CM11" s="19">
        <v>1.1121634958190298</v>
      </c>
      <c r="CN11" s="19">
        <v>0.13902043697737873</v>
      </c>
      <c r="CO11" s="19">
        <v>1.6682452437285449</v>
      </c>
      <c r="CP11" s="19">
        <v>82.578139564562974</v>
      </c>
      <c r="CQ11" s="19">
        <v>25.718780840815064</v>
      </c>
      <c r="CR11" s="19">
        <v>3.3364904874570898</v>
      </c>
      <c r="CS11" s="19">
        <v>28.777230454317397</v>
      </c>
      <c r="CT11" s="19">
        <v>18.350697681013994</v>
      </c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>
        <v>1.0245806205232813E-2</v>
      </c>
      <c r="DY11" s="19">
        <v>0.11607257412104816</v>
      </c>
      <c r="DZ11" s="19">
        <v>1.0185662355044611</v>
      </c>
      <c r="EA11" s="19">
        <v>0.10279765640914633</v>
      </c>
      <c r="EB11" s="19"/>
      <c r="EC11" s="19"/>
      <c r="EF11" s="1" t="s">
        <v>232</v>
      </c>
      <c r="EG11" s="1">
        <v>212</v>
      </c>
      <c r="EH11" s="1">
        <v>29</v>
      </c>
      <c r="EI11" s="1">
        <v>29</v>
      </c>
      <c r="EJ11" s="1">
        <v>7.51</v>
      </c>
      <c r="EK11" s="1">
        <v>1</v>
      </c>
      <c r="EL11" s="1">
        <v>1</v>
      </c>
      <c r="EM11" s="1">
        <v>1.8311999999999998E-2</v>
      </c>
      <c r="EN11" s="1">
        <v>-2.199E-3</v>
      </c>
      <c r="EO11" s="1">
        <v>9.1920000000000005E-3</v>
      </c>
      <c r="EP11" s="1">
        <v>9.4204999999999997E-2</v>
      </c>
      <c r="EQ11" s="1">
        <v>15046.844138</v>
      </c>
      <c r="ER11" s="1">
        <v>1.1140000000000001</v>
      </c>
      <c r="ES11" s="4">
        <v>13.4</v>
      </c>
      <c r="ET11" s="4">
        <v>2.2000000000000002</v>
      </c>
      <c r="EU11" s="4">
        <v>21.4</v>
      </c>
      <c r="EV11" s="4">
        <v>16.600000000000001</v>
      </c>
      <c r="EW11" s="4">
        <v>25.4</v>
      </c>
      <c r="EX11" s="4">
        <v>4.8</v>
      </c>
      <c r="EY11" s="4">
        <v>28.8</v>
      </c>
      <c r="EZ11" s="4">
        <v>69.8</v>
      </c>
      <c r="FA11" s="4">
        <v>2085.1999999999998</v>
      </c>
      <c r="FB11" s="4">
        <v>11.6</v>
      </c>
      <c r="FC11" s="4">
        <v>523.4</v>
      </c>
      <c r="FD11" s="4">
        <v>23.8</v>
      </c>
      <c r="FE11" s="4">
        <v>25.8</v>
      </c>
      <c r="FF11" s="4">
        <v>318.39999999999998</v>
      </c>
      <c r="FG11" s="4">
        <v>17347.599999999999</v>
      </c>
      <c r="FH11" s="4">
        <v>130.80000000000001</v>
      </c>
      <c r="FI11" s="4">
        <v>4.4000000000000004</v>
      </c>
      <c r="FJ11" s="4">
        <v>385.6</v>
      </c>
      <c r="FK11" s="4">
        <v>514.79999999999995</v>
      </c>
      <c r="FL11" s="4">
        <v>41.8</v>
      </c>
      <c r="FM11" s="4">
        <v>9.8000000000000007</v>
      </c>
      <c r="FN11" s="4">
        <v>69</v>
      </c>
      <c r="FO11" s="4">
        <v>54.4</v>
      </c>
      <c r="FP11" s="4">
        <v>244.2</v>
      </c>
      <c r="FQ11" s="4">
        <v>81.2</v>
      </c>
      <c r="FR11" s="4">
        <v>3470</v>
      </c>
      <c r="FS11" s="4">
        <v>845.6</v>
      </c>
      <c r="FT11" s="4">
        <v>0</v>
      </c>
      <c r="FU11" s="4">
        <v>2</v>
      </c>
      <c r="FV11" s="4">
        <v>7.6</v>
      </c>
      <c r="FW11" s="4">
        <v>12.2</v>
      </c>
      <c r="FX11" s="4">
        <v>19.2</v>
      </c>
      <c r="FY11" s="4">
        <v>13</v>
      </c>
      <c r="FZ11" s="4">
        <v>4.2</v>
      </c>
      <c r="GA11" s="4">
        <v>19</v>
      </c>
      <c r="GB11" s="4">
        <v>11.6</v>
      </c>
      <c r="GC11" s="4">
        <v>10.8</v>
      </c>
      <c r="GD11" s="4">
        <v>10.199999999999999</v>
      </c>
      <c r="GE11" s="4">
        <v>15.8</v>
      </c>
      <c r="GF11" s="4">
        <v>9.1999999999999993</v>
      </c>
      <c r="GG11" s="4">
        <v>14.8</v>
      </c>
      <c r="GH11" s="4">
        <v>28.6</v>
      </c>
      <c r="GI11" s="4">
        <v>43.6</v>
      </c>
      <c r="GJ11" s="4">
        <v>134.4</v>
      </c>
      <c r="GK11" s="4">
        <v>39.4</v>
      </c>
      <c r="GL11" s="4">
        <v>36.799999999999997</v>
      </c>
      <c r="GM11" s="4">
        <v>19</v>
      </c>
      <c r="GN11" s="4">
        <v>27</v>
      </c>
      <c r="GO11" s="4">
        <v>26.2</v>
      </c>
      <c r="GP11" s="4">
        <v>20.8</v>
      </c>
      <c r="GQ11" s="4">
        <v>32</v>
      </c>
      <c r="GR11" s="4">
        <v>26.8</v>
      </c>
      <c r="GS11" s="4">
        <v>24</v>
      </c>
      <c r="GT11" s="4">
        <v>11.8</v>
      </c>
      <c r="GU11" s="4">
        <v>17.8</v>
      </c>
      <c r="GV11" s="4">
        <v>7.4</v>
      </c>
      <c r="GW11" s="4">
        <v>0</v>
      </c>
      <c r="GX11" s="4">
        <v>79.400000000000006</v>
      </c>
      <c r="GY11" s="4">
        <v>41</v>
      </c>
      <c r="GZ11" s="4">
        <v>7.4</v>
      </c>
      <c r="HA11" s="1">
        <v>302371035709927.38</v>
      </c>
      <c r="HB11" s="4">
        <v>19587</v>
      </c>
      <c r="HC11" s="4">
        <v>5296.6</v>
      </c>
      <c r="HD11" s="1">
        <v>24883.599999999999</v>
      </c>
      <c r="HE11" s="1">
        <v>3.6991221928457563</v>
      </c>
      <c r="HF11" s="1">
        <f t="shared" si="1"/>
        <v>0.27041405013529385</v>
      </c>
      <c r="HG11" s="1">
        <v>5.3850728994196987E-4</v>
      </c>
      <c r="HH11" s="1">
        <v>8.841164461733834E-5</v>
      </c>
      <c r="HI11" s="1">
        <v>8.6000417945956368E-4</v>
      </c>
      <c r="HJ11" s="1">
        <v>6.6710604574900744E-4</v>
      </c>
      <c r="HK11" s="1">
        <v>1.0207526242183606E-3</v>
      </c>
      <c r="HL11" s="1">
        <v>1.9289813371055635E-4</v>
      </c>
      <c r="HM11" s="1">
        <v>1.1573888022633381E-3</v>
      </c>
      <c r="HN11" s="1">
        <v>2.8050603610410068E-3</v>
      </c>
      <c r="HO11" s="1">
        <v>8.3798164252760848E-2</v>
      </c>
      <c r="HP11" s="1">
        <v>4.661704898005112E-4</v>
      </c>
      <c r="HQ11" s="1">
        <v>2.1033933996688584E-2</v>
      </c>
      <c r="HR11" s="1">
        <v>9.5645324631484202E-4</v>
      </c>
      <c r="HS11" s="1">
        <v>1.0368274686942405E-3</v>
      </c>
      <c r="HT11" s="1">
        <v>1.2795576202800238E-2</v>
      </c>
      <c r="HU11" s="1">
        <v>0.69714993007442649</v>
      </c>
      <c r="HV11" s="1">
        <v>5.2564741436126614E-3</v>
      </c>
      <c r="HW11" s="1">
        <v>1.7682328923467668E-4</v>
      </c>
      <c r="HX11" s="1">
        <v>1.5496150074748029E-2</v>
      </c>
      <c r="HY11" s="1">
        <v>2.0688324840457167E-2</v>
      </c>
      <c r="HZ11" s="1">
        <v>1.6798212477294283E-3</v>
      </c>
      <c r="IA11" s="1">
        <v>3.9383368965905259E-4</v>
      </c>
      <c r="IB11" s="1">
        <v>2.7729106720892475E-3</v>
      </c>
      <c r="IC11" s="1">
        <v>2.1861788487196388E-3</v>
      </c>
      <c r="ID11" s="1">
        <v>9.8136925525245545E-3</v>
      </c>
      <c r="IE11" s="1">
        <v>3.2631934286035786E-3</v>
      </c>
      <c r="IF11" s="1">
        <v>0.13944927582825636</v>
      </c>
      <c r="IG11" s="1">
        <v>3.3982221222009681E-2</v>
      </c>
      <c r="IH11" s="1">
        <v>0</v>
      </c>
      <c r="II11" s="1">
        <v>8.0374222379398479E-5</v>
      </c>
      <c r="IJ11" s="1">
        <v>3.0542204504171425E-4</v>
      </c>
      <c r="IK11" s="1">
        <v>4.9028275651433076E-4</v>
      </c>
      <c r="IL11" s="1">
        <v>7.7159253484222539E-4</v>
      </c>
      <c r="IM11" s="1">
        <v>5.224324454660901E-4</v>
      </c>
      <c r="IN11" s="1">
        <v>1.6878586699673682E-4</v>
      </c>
      <c r="IO11" s="1">
        <v>7.6355511260428556E-4</v>
      </c>
      <c r="IP11" s="1">
        <v>4.661704898005112E-4</v>
      </c>
      <c r="IQ11" s="1">
        <v>4.3402080084875187E-4</v>
      </c>
      <c r="IR11" s="1">
        <v>4.0990853413493225E-4</v>
      </c>
      <c r="IS11" s="1">
        <v>6.349563567972481E-4</v>
      </c>
      <c r="IT11" s="1">
        <v>3.6972142294523297E-4</v>
      </c>
      <c r="IU11" s="1">
        <v>5.9476924560754882E-4</v>
      </c>
      <c r="IV11" s="1">
        <v>1.1493513800253984E-3</v>
      </c>
      <c r="IW11" s="1">
        <v>1.7521580478708869E-3</v>
      </c>
      <c r="IX11" s="1">
        <v>5.4011477438955782E-3</v>
      </c>
      <c r="IY11" s="1">
        <v>1.5833721808741501E-3</v>
      </c>
      <c r="IZ11" s="1">
        <v>1.4788856917809319E-3</v>
      </c>
      <c r="JA11" s="1">
        <v>7.6355511260428556E-4</v>
      </c>
      <c r="JB11" s="1">
        <v>1.0850520021218795E-3</v>
      </c>
      <c r="JC11" s="1">
        <v>1.0529023131701201E-3</v>
      </c>
      <c r="JD11" s="1">
        <v>8.3589191274574428E-4</v>
      </c>
      <c r="JE11" s="1">
        <v>1.2859875580703757E-3</v>
      </c>
      <c r="JF11" s="1">
        <v>1.0770145798839397E-3</v>
      </c>
      <c r="JG11" s="1">
        <v>9.6449066855278185E-4</v>
      </c>
      <c r="JH11" s="1">
        <v>4.7420791203845109E-4</v>
      </c>
      <c r="JI11" s="1">
        <v>7.1533057917664655E-4</v>
      </c>
      <c r="JJ11" s="1">
        <v>2.9738462280377441E-4</v>
      </c>
      <c r="JK11" s="1">
        <v>0</v>
      </c>
      <c r="JL11" s="1">
        <v>3.1908566284621202E-3</v>
      </c>
      <c r="JM11" s="1">
        <v>1.647671558777669E-3</v>
      </c>
      <c r="JN11" s="1">
        <v>2.9738462280377441E-4</v>
      </c>
      <c r="JO11" s="1">
        <v>12151418432.619371</v>
      </c>
      <c r="JP11" s="1">
        <v>0.78714494687263903</v>
      </c>
      <c r="JQ11" s="1">
        <v>0.21285505312736103</v>
      </c>
      <c r="JR11" s="1">
        <v>1</v>
      </c>
      <c r="JS11" s="1">
        <v>1.486570348681765E-4</v>
      </c>
      <c r="JT11" s="1">
        <v>2.5601834161253344E-2</v>
      </c>
      <c r="JU11" s="1">
        <v>4.2032862055789077E-3</v>
      </c>
      <c r="JV11" s="1">
        <v>4.0886511272449369E-2</v>
      </c>
      <c r="JW11" s="1">
        <v>3.1715705005731759E-2</v>
      </c>
      <c r="JX11" s="1">
        <v>4.852884982804738E-2</v>
      </c>
      <c r="JY11" s="1">
        <v>9.1708062667176151E-3</v>
      </c>
      <c r="JZ11" s="1">
        <v>5.5024837600305694E-2</v>
      </c>
      <c r="KA11" s="1">
        <v>0.13335880779518533</v>
      </c>
      <c r="KB11" s="1">
        <v>3.9839510890332441</v>
      </c>
      <c r="KC11" s="1">
        <v>2.2162781811234239E-2</v>
      </c>
      <c r="KD11" s="1">
        <v>1</v>
      </c>
      <c r="KE11" s="1">
        <v>4.5471914405808181E-2</v>
      </c>
      <c r="KF11" s="1">
        <v>4.9293083683607186E-2</v>
      </c>
      <c r="KG11" s="1">
        <v>0.60833014902560179</v>
      </c>
      <c r="KH11" s="1">
        <v>33.144058081773018</v>
      </c>
      <c r="KI11" s="1">
        <v>0.24990447076805505</v>
      </c>
      <c r="KJ11" s="1">
        <v>8.4065724111578154E-3</v>
      </c>
      <c r="KK11" s="1">
        <v>0.73672143675964852</v>
      </c>
      <c r="KL11" s="1">
        <v>0.98356897210546423</v>
      </c>
      <c r="KM11" s="1">
        <v>7.9862437905999228E-2</v>
      </c>
      <c r="KN11" s="1">
        <v>1.8723729461215134E-2</v>
      </c>
      <c r="KO11" s="1">
        <v>0.13183034008406572</v>
      </c>
      <c r="KP11" s="1">
        <v>0.10393580435613298</v>
      </c>
      <c r="KQ11" s="1">
        <v>0.46656476881925868</v>
      </c>
      <c r="KR11" s="1">
        <v>0.15513947267863967</v>
      </c>
      <c r="KS11" s="1">
        <v>6.6297286969812763</v>
      </c>
      <c r="KT11" s="1">
        <v>1.61559037065342</v>
      </c>
      <c r="KU11" s="1">
        <v>0</v>
      </c>
      <c r="KV11" s="1">
        <v>3.8211692777990066E-3</v>
      </c>
      <c r="KW11" s="1">
        <v>1.4520443255636225E-2</v>
      </c>
      <c r="KX11" s="1">
        <v>2.3309132594573938E-2</v>
      </c>
      <c r="KY11" s="1">
        <v>3.668322506687046E-2</v>
      </c>
      <c r="KZ11" s="1">
        <v>2.4837600305693545E-2</v>
      </c>
      <c r="LA11" s="1">
        <v>8.0244554833779139E-3</v>
      </c>
      <c r="LB11" s="1">
        <v>3.6301108139090564E-2</v>
      </c>
      <c r="LC11" s="1">
        <v>2.2162781811234239E-2</v>
      </c>
      <c r="LD11" s="1">
        <v>2.0634314100114636E-2</v>
      </c>
      <c r="LE11" s="1">
        <v>1.9487963316774933E-2</v>
      </c>
      <c r="LF11" s="1">
        <v>3.0187237294612153E-2</v>
      </c>
      <c r="LG11" s="1">
        <v>1.7577378677875431E-2</v>
      </c>
      <c r="LH11" s="1">
        <v>2.827665265571265E-2</v>
      </c>
      <c r="LI11" s="1">
        <v>5.4642720672525798E-2</v>
      </c>
      <c r="LJ11" s="1">
        <v>8.3301490256018351E-2</v>
      </c>
      <c r="LK11" s="1">
        <v>0.25678257546809324</v>
      </c>
      <c r="LL11" s="1">
        <v>7.527703477264043E-2</v>
      </c>
      <c r="LM11" s="1">
        <v>7.0309514711501722E-2</v>
      </c>
      <c r="LN11" s="1">
        <v>3.6301108139090564E-2</v>
      </c>
      <c r="LO11" s="1">
        <v>5.1585785250286592E-2</v>
      </c>
      <c r="LP11" s="1">
        <v>5.0057317539166986E-2</v>
      </c>
      <c r="LQ11" s="1">
        <v>3.9740160489109673E-2</v>
      </c>
      <c r="LR11" s="1">
        <v>6.1138708444784105E-2</v>
      </c>
      <c r="LS11" s="1">
        <v>5.1203668322506689E-2</v>
      </c>
      <c r="LT11" s="1">
        <v>4.5854031333588077E-2</v>
      </c>
      <c r="LU11" s="1">
        <v>2.2544898739014142E-2</v>
      </c>
      <c r="LV11" s="1">
        <v>3.4008406572411158E-2</v>
      </c>
      <c r="LW11" s="1">
        <v>1.4138326327856325E-2</v>
      </c>
      <c r="LX11" s="1">
        <v>0</v>
      </c>
      <c r="LY11" s="1">
        <v>0.15170042032862058</v>
      </c>
      <c r="LZ11" s="1">
        <v>7.8333970194879643E-2</v>
      </c>
      <c r="MA11" s="1">
        <v>1.4138326327856325E-2</v>
      </c>
      <c r="MB11" s="1">
        <v>577705456075.52039</v>
      </c>
      <c r="MC11" s="1">
        <v>37.42262132212457</v>
      </c>
      <c r="MD11" s="1">
        <v>10.11960259839511</v>
      </c>
      <c r="ME11" s="1">
        <v>47.542223920519682</v>
      </c>
      <c r="MF11" s="1">
        <v>7.0674860390633485E-3</v>
      </c>
      <c r="MG11" s="1">
        <v>52026.399999999994</v>
      </c>
      <c r="MH11" s="1">
        <v>2.5756154567681027E-2</v>
      </c>
      <c r="MI11" s="1">
        <v>4.2286223917088256E-3</v>
      </c>
      <c r="MJ11" s="1">
        <v>4.1132963264804021E-2</v>
      </c>
      <c r="MK11" s="1">
        <v>3.1906878046530231E-2</v>
      </c>
      <c r="ML11" s="1">
        <v>4.8821367613365522E-2</v>
      </c>
      <c r="MM11" s="1">
        <v>9.2260852182738003E-3</v>
      </c>
      <c r="MN11" s="1">
        <v>5.5356511309642809E-2</v>
      </c>
      <c r="MO11" s="1">
        <v>0.13416265588239817</v>
      </c>
      <c r="MP11" s="1">
        <v>4.0079651869051096</v>
      </c>
      <c r="MQ11" s="1">
        <v>2.2296372610828352E-2</v>
      </c>
      <c r="MR11" s="1">
        <v>1.0060277090092722</v>
      </c>
      <c r="MS11" s="1">
        <v>4.5746005873940933E-2</v>
      </c>
      <c r="MT11" s="1">
        <v>4.959020804822168E-2</v>
      </c>
      <c r="MU11" s="1">
        <v>0.61199698614549536</v>
      </c>
      <c r="MV11" s="1">
        <v>33.343840819276366</v>
      </c>
      <c r="MW11" s="1">
        <v>0.25141082219796113</v>
      </c>
      <c r="MX11" s="1">
        <v>8.4572447834176511E-3</v>
      </c>
      <c r="MY11" s="1">
        <v>0.74116217920132865</v>
      </c>
      <c r="MZ11" s="1">
        <v>0.98949763965986492</v>
      </c>
      <c r="NA11" s="1">
        <v>8.0343825442467667E-2</v>
      </c>
      <c r="NB11" s="1">
        <v>1.8836590653975676E-2</v>
      </c>
      <c r="NC11" s="1">
        <v>0.13262497501268589</v>
      </c>
      <c r="ND11" s="1">
        <v>0.1045622991404364</v>
      </c>
      <c r="NE11" s="1">
        <v>0.4693770854796796</v>
      </c>
      <c r="NF11" s="1">
        <v>0.15607460827579847</v>
      </c>
      <c r="NG11" s="1">
        <v>6.669690772377102</v>
      </c>
      <c r="NH11" s="1">
        <v>1.6253286792859014</v>
      </c>
      <c r="NI11" s="1">
        <v>0</v>
      </c>
      <c r="NJ11" s="1">
        <v>3.8442021742807501E-3</v>
      </c>
      <c r="NK11" s="1">
        <v>1.4607968262266851E-2</v>
      </c>
      <c r="NL11" s="1">
        <v>2.3449633263112574E-2</v>
      </c>
      <c r="NM11" s="1">
        <v>3.6904340873095201E-2</v>
      </c>
      <c r="NN11" s="1">
        <v>2.4987314132824876E-2</v>
      </c>
      <c r="NO11" s="1">
        <v>8.0728245659895757E-3</v>
      </c>
      <c r="NP11" s="1">
        <v>3.6519920655667129E-2</v>
      </c>
      <c r="NQ11" s="1">
        <v>2.2296372610828352E-2</v>
      </c>
      <c r="NR11" s="1">
        <v>2.0758691741116053E-2</v>
      </c>
      <c r="NS11" s="1">
        <v>1.9605431088831823E-2</v>
      </c>
      <c r="NT11" s="1">
        <v>3.0369197176817929E-2</v>
      </c>
      <c r="NU11" s="1">
        <v>1.768333000169145E-2</v>
      </c>
      <c r="NV11" s="1">
        <v>2.8447096089677555E-2</v>
      </c>
      <c r="NW11" s="1">
        <v>5.4972091092214737E-2</v>
      </c>
      <c r="NX11" s="1">
        <v>8.3803607399320357E-2</v>
      </c>
      <c r="NY11" s="1">
        <v>0.25833038611166642</v>
      </c>
      <c r="NZ11" s="1">
        <v>7.5730782833330776E-2</v>
      </c>
      <c r="OA11" s="1">
        <v>7.0733320006765799E-2</v>
      </c>
      <c r="OB11" s="1">
        <v>3.6519920655667129E-2</v>
      </c>
      <c r="OC11" s="1">
        <v>5.1896729352790126E-2</v>
      </c>
      <c r="OD11" s="1">
        <v>5.0359048483077824E-2</v>
      </c>
      <c r="OE11" s="1">
        <v>3.9979702612519805E-2</v>
      </c>
      <c r="OF11" s="1">
        <v>6.1507234788492002E-2</v>
      </c>
      <c r="OG11" s="1">
        <v>5.1512309135362054E-2</v>
      </c>
      <c r="OH11" s="1">
        <v>4.6130426091368998E-2</v>
      </c>
      <c r="OI11" s="1">
        <v>2.2680792828256427E-2</v>
      </c>
      <c r="OJ11" s="1">
        <v>3.4213399351098683E-2</v>
      </c>
      <c r="OK11" s="1">
        <v>1.4223548044838778E-2</v>
      </c>
      <c r="OL11" s="1">
        <v>0</v>
      </c>
      <c r="OM11" s="1">
        <v>0.1526148263189458</v>
      </c>
      <c r="ON11" s="1">
        <v>7.8806144572755379E-2</v>
      </c>
      <c r="OO11" s="1">
        <v>1.4223548044838778E-2</v>
      </c>
      <c r="OP11" s="1">
        <v>581187696457.81262</v>
      </c>
      <c r="OQ11" s="1">
        <v>37.648193993818531</v>
      </c>
      <c r="OR11" s="1">
        <v>10.180600618147711</v>
      </c>
      <c r="OS11" s="1">
        <v>47.828794611966238</v>
      </c>
      <c r="OT11" s="1">
        <v>7.1100867883339162E-3</v>
      </c>
      <c r="OU11" s="1">
        <v>100</v>
      </c>
      <c r="OV11" s="1">
        <v>2.0856548087897253</v>
      </c>
      <c r="OW11" s="1">
        <v>2.5819578948179718E-2</v>
      </c>
      <c r="OX11" s="1">
        <v>4.2390353497011478E-3</v>
      </c>
      <c r="OY11" s="1">
        <v>4.1234252947092979E-2</v>
      </c>
      <c r="OZ11" s="1">
        <v>3.1985448547745023E-2</v>
      </c>
      <c r="PA11" s="1">
        <v>4.8941589946549596E-2</v>
      </c>
      <c r="PB11" s="1">
        <v>9.2488043993479586E-3</v>
      </c>
      <c r="PC11" s="1">
        <v>5.5492826396087748E-2</v>
      </c>
      <c r="PD11" s="1">
        <v>0.13449303064051821</v>
      </c>
      <c r="PE11" s="1">
        <v>4.0178347778167414</v>
      </c>
      <c r="PF11" s="1">
        <v>2.2351277298424232E-2</v>
      </c>
      <c r="PG11" s="1">
        <v>1.0085050463789003</v>
      </c>
      <c r="PH11" s="1">
        <v>4.5858655146766965E-2</v>
      </c>
      <c r="PI11" s="1">
        <v>4.9712323646495277E-2</v>
      </c>
      <c r="PJ11" s="1">
        <v>0.61350402515674785</v>
      </c>
      <c r="PK11" s="1">
        <v>33.425949832943466</v>
      </c>
      <c r="PL11" s="1">
        <v>0.25202991988223189</v>
      </c>
      <c r="PM11" s="1">
        <v>8.4780706994022955E-3</v>
      </c>
      <c r="PN11" s="1">
        <v>0.74298728674761938</v>
      </c>
      <c r="PO11" s="1">
        <v>0.99193427183006844</v>
      </c>
      <c r="PP11" s="1">
        <v>8.0541671644321799E-2</v>
      </c>
      <c r="PQ11" s="1">
        <v>1.8882975648668747E-2</v>
      </c>
      <c r="PR11" s="1">
        <v>0.1329515632406269</v>
      </c>
      <c r="PS11" s="1">
        <v>0.10481978319261021</v>
      </c>
      <c r="PT11" s="1">
        <v>0.47053292381682738</v>
      </c>
      <c r="PU11" s="1">
        <v>0.15645894108896963</v>
      </c>
      <c r="PV11" s="1">
        <v>6.6861148470286276</v>
      </c>
      <c r="PW11" s="1">
        <v>1.6293310416851323</v>
      </c>
      <c r="PX11" s="1">
        <v>0</v>
      </c>
      <c r="PY11" s="1">
        <v>3.8536684997283158E-3</v>
      </c>
      <c r="PZ11" s="1">
        <v>1.46439402989676E-2</v>
      </c>
      <c r="QA11" s="1">
        <v>2.3507377848342729E-2</v>
      </c>
      <c r="QB11" s="1">
        <v>3.6995217597391834E-2</v>
      </c>
      <c r="QC11" s="1">
        <v>2.5048845248234048E-2</v>
      </c>
      <c r="QD11" s="1">
        <v>8.092703849429464E-3</v>
      </c>
      <c r="QE11" s="1">
        <v>3.6609850747419001E-2</v>
      </c>
      <c r="QF11" s="1">
        <v>2.2351277298424232E-2</v>
      </c>
      <c r="QG11" s="1">
        <v>2.080980989853291E-2</v>
      </c>
      <c r="QH11" s="1">
        <v>1.965370934861441E-2</v>
      </c>
      <c r="QI11" s="1">
        <v>3.0443981147853696E-2</v>
      </c>
      <c r="QJ11" s="1">
        <v>1.7726875098750251E-2</v>
      </c>
      <c r="QK11" s="1">
        <v>2.8517146897989541E-2</v>
      </c>
      <c r="QL11" s="1">
        <v>5.5107459546114915E-2</v>
      </c>
      <c r="QM11" s="1">
        <v>8.4009973294077278E-2</v>
      </c>
      <c r="QN11" s="1">
        <v>0.25896652318174285</v>
      </c>
      <c r="QO11" s="1">
        <v>7.5917269444647814E-2</v>
      </c>
      <c r="QP11" s="1">
        <v>7.0907500395001002E-2</v>
      </c>
      <c r="QQ11" s="1">
        <v>3.6609850747419001E-2</v>
      </c>
      <c r="QR11" s="1">
        <v>5.2024524746332262E-2</v>
      </c>
      <c r="QS11" s="1">
        <v>5.0483057346440936E-2</v>
      </c>
      <c r="QT11" s="1">
        <v>4.0078152397174494E-2</v>
      </c>
      <c r="QU11" s="1">
        <v>6.1658695995653053E-2</v>
      </c>
      <c r="QV11" s="1">
        <v>5.1639157896359436E-2</v>
      </c>
      <c r="QW11" s="1">
        <v>4.6244021996739791E-2</v>
      </c>
      <c r="QX11" s="1">
        <v>2.2736644148397066E-2</v>
      </c>
      <c r="QY11" s="1">
        <v>3.4297649647582015E-2</v>
      </c>
      <c r="QZ11" s="1">
        <v>1.425857344899477E-2</v>
      </c>
      <c r="RA11" s="1">
        <v>0</v>
      </c>
      <c r="RB11" s="1">
        <v>0.15299063943921418</v>
      </c>
      <c r="RC11" s="1">
        <v>7.9000204244430466E-2</v>
      </c>
      <c r="RD11" s="1">
        <v>1.425857344899477E-2</v>
      </c>
      <c r="RE11" s="1">
        <v>582618867772.78638</v>
      </c>
      <c r="RF11" s="1">
        <v>37.740902452089259</v>
      </c>
      <c r="RG11" s="1">
        <v>10.2056702878305</v>
      </c>
      <c r="RH11" s="1">
        <v>47.946572739919759</v>
      </c>
      <c r="RI11" s="1">
        <v>7.127595335607812E-3</v>
      </c>
      <c r="RJ11" s="1">
        <v>99.999999999999986</v>
      </c>
      <c r="RL11" s="1">
        <f>R11/M11</f>
        <v>5.9098360655737707</v>
      </c>
      <c r="RM11" s="1">
        <f t="shared" si="2"/>
        <v>3.9839510890332441</v>
      </c>
      <c r="RN11" s="1">
        <f t="shared" si="3"/>
        <v>1.7766180925516926</v>
      </c>
      <c r="RO11" s="1">
        <f t="shared" si="4"/>
        <v>1.3822740627979053</v>
      </c>
    </row>
    <row r="12" spans="1:483" x14ac:dyDescent="0.2">
      <c r="B12" s="1" t="s">
        <v>223</v>
      </c>
      <c r="C12" s="1">
        <v>31</v>
      </c>
      <c r="D12" s="1" t="str">
        <f t="shared" si="0"/>
        <v>ARD1A: 31_10</v>
      </c>
      <c r="E12" s="1">
        <v>10</v>
      </c>
      <c r="F12" s="13">
        <v>31</v>
      </c>
      <c r="G12" s="14">
        <v>31</v>
      </c>
      <c r="H12" s="15">
        <v>2083.5</v>
      </c>
      <c r="I12" s="16">
        <v>2746.6</v>
      </c>
      <c r="J12" s="17">
        <v>2504.8000000000002</v>
      </c>
      <c r="K12" s="17">
        <v>2478.6999999999998</v>
      </c>
      <c r="L12" s="18">
        <v>42.77</v>
      </c>
      <c r="M12" s="1">
        <v>1.254</v>
      </c>
      <c r="N12" s="1">
        <v>13.67</v>
      </c>
      <c r="O12" s="1">
        <v>6.43</v>
      </c>
      <c r="P12" s="18">
        <v>0.1247710186979399</v>
      </c>
      <c r="Q12" s="18">
        <v>2.3648703587547195</v>
      </c>
      <c r="R12" s="18">
        <v>7.32</v>
      </c>
      <c r="S12" s="18">
        <v>2.7323753478609114</v>
      </c>
      <c r="T12" s="18">
        <v>0.54</v>
      </c>
      <c r="U12" s="18">
        <v>4.3120000000000003</v>
      </c>
      <c r="V12" s="4">
        <v>7.5453141331677767</v>
      </c>
      <c r="W12" s="1">
        <v>163</v>
      </c>
      <c r="X12" s="1">
        <v>20</v>
      </c>
      <c r="Y12" s="1">
        <v>28</v>
      </c>
      <c r="Z12" s="4">
        <v>251.72051979905541</v>
      </c>
      <c r="AA12" s="1">
        <v>8</v>
      </c>
      <c r="AB12" s="1">
        <v>2</v>
      </c>
      <c r="AC12" s="1">
        <v>10</v>
      </c>
      <c r="AD12" s="1">
        <v>615</v>
      </c>
      <c r="AE12" s="1">
        <v>173</v>
      </c>
      <c r="AF12" s="1">
        <v>26</v>
      </c>
      <c r="AG12" s="1">
        <v>260</v>
      </c>
      <c r="AH12" s="1">
        <v>137</v>
      </c>
      <c r="AI12" s="4"/>
      <c r="AK12" s="19"/>
      <c r="AL12" s="13"/>
      <c r="AM12" s="18"/>
      <c r="AN12" s="13"/>
      <c r="AP12" s="13"/>
      <c r="AR12" s="4"/>
      <c r="AT12" s="13"/>
      <c r="AU12" s="18"/>
      <c r="BP12" s="18"/>
      <c r="BQ12" s="13"/>
      <c r="BR12" s="23"/>
      <c r="BS12" s="18">
        <v>2.7944E-2</v>
      </c>
      <c r="BT12" s="21"/>
      <c r="BU12" s="21"/>
      <c r="BV12" s="13"/>
      <c r="BW12" s="13"/>
      <c r="BX12" s="18">
        <v>2.7628515446896711</v>
      </c>
      <c r="BY12" s="18">
        <v>0.10388285255083561</v>
      </c>
      <c r="BZ12" s="1">
        <v>1</v>
      </c>
      <c r="CA12" s="18">
        <v>0.62153586239904168</v>
      </c>
      <c r="CB12" s="22">
        <v>1.3355640931060132E-2</v>
      </c>
      <c r="CC12" s="18">
        <v>0.19708530394370444</v>
      </c>
      <c r="CD12" s="19">
        <v>0.72304354718402841</v>
      </c>
      <c r="CE12" s="19">
        <v>0.28016592985062333</v>
      </c>
      <c r="CF12" s="19">
        <v>6.1959239757247951E-2</v>
      </c>
      <c r="CG12" s="19">
        <v>0.26007169342512665</v>
      </c>
      <c r="CH12" s="19">
        <v>1.0428141532622521</v>
      </c>
      <c r="CI12" s="19">
        <v>22.527717730737386</v>
      </c>
      <c r="CJ12" s="19">
        <v>2.7641371448757526</v>
      </c>
      <c r="CK12" s="19">
        <v>3.869792002826054</v>
      </c>
      <c r="CL12" s="19">
        <v>34.789501945200072</v>
      </c>
      <c r="CM12" s="19">
        <v>1.1056548579503012</v>
      </c>
      <c r="CN12" s="19">
        <v>0.27641371448757529</v>
      </c>
      <c r="CO12" s="19">
        <v>1.3820685724378763</v>
      </c>
      <c r="CP12" s="19">
        <v>84.997217204929399</v>
      </c>
      <c r="CQ12" s="19">
        <v>23.90978630317526</v>
      </c>
      <c r="CR12" s="19">
        <v>3.5933782883384784</v>
      </c>
      <c r="CS12" s="19">
        <v>35.933782883384787</v>
      </c>
      <c r="CT12" s="19">
        <v>18.934339442398905</v>
      </c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>
        <v>3.8620524188204019E-3</v>
      </c>
      <c r="EC12" s="19"/>
      <c r="EF12" s="1" t="s">
        <v>233</v>
      </c>
      <c r="EG12" s="1">
        <v>232</v>
      </c>
      <c r="EH12" s="1">
        <v>31</v>
      </c>
      <c r="EI12" s="1">
        <v>31</v>
      </c>
      <c r="EJ12" s="1">
        <v>7.75</v>
      </c>
      <c r="EK12" s="1">
        <v>0</v>
      </c>
      <c r="EL12" s="1">
        <v>1</v>
      </c>
      <c r="EM12" s="1">
        <v>1.8311999999999998E-2</v>
      </c>
      <c r="EN12" s="1">
        <v>-2.199E-3</v>
      </c>
      <c r="EO12" s="1">
        <v>9.1920000000000005E-3</v>
      </c>
      <c r="EP12" s="1">
        <v>9.4204999999999997E-2</v>
      </c>
      <c r="EQ12" s="1">
        <v>14477.772656000001</v>
      </c>
      <c r="ER12" s="1">
        <v>1.0940000000000001</v>
      </c>
      <c r="ES12" s="4">
        <v>7.8</v>
      </c>
      <c r="ET12" s="4">
        <v>15.4</v>
      </c>
      <c r="EU12" s="4">
        <v>29.6</v>
      </c>
      <c r="EV12" s="4">
        <v>11.4</v>
      </c>
      <c r="EW12" s="4">
        <v>19.600000000000001</v>
      </c>
      <c r="EX12" s="4">
        <v>0</v>
      </c>
      <c r="EY12" s="4">
        <v>43.8</v>
      </c>
      <c r="EZ12" s="4">
        <v>53.6</v>
      </c>
      <c r="FA12" s="4">
        <v>1726.6</v>
      </c>
      <c r="FB12" s="4">
        <v>8.1999999999999993</v>
      </c>
      <c r="FC12" s="4">
        <v>583.20000000000005</v>
      </c>
      <c r="FD12" s="4">
        <v>26</v>
      </c>
      <c r="FE12" s="4">
        <v>26.6</v>
      </c>
      <c r="FF12" s="4">
        <v>295.39999999999998</v>
      </c>
      <c r="FG12" s="4">
        <v>18631.2</v>
      </c>
      <c r="FH12" s="4">
        <v>154.80000000000001</v>
      </c>
      <c r="FI12" s="4">
        <v>4.4000000000000004</v>
      </c>
      <c r="FJ12" s="4">
        <v>306</v>
      </c>
      <c r="FK12" s="4">
        <v>375.4</v>
      </c>
      <c r="FL12" s="4">
        <v>12.4</v>
      </c>
      <c r="FM12" s="4">
        <v>28.8</v>
      </c>
      <c r="FN12" s="4">
        <v>24.2</v>
      </c>
      <c r="FO12" s="4">
        <v>53.4</v>
      </c>
      <c r="FP12" s="4">
        <v>224.4</v>
      </c>
      <c r="FQ12" s="4">
        <v>71.400000000000006</v>
      </c>
      <c r="FR12" s="4">
        <v>2911.6</v>
      </c>
      <c r="FS12" s="4">
        <v>864.4</v>
      </c>
      <c r="FT12" s="4">
        <v>0</v>
      </c>
      <c r="FU12" s="4">
        <v>9.1999999999999993</v>
      </c>
      <c r="FV12" s="4">
        <v>15.8</v>
      </c>
      <c r="FW12" s="4">
        <v>1.8</v>
      </c>
      <c r="FX12" s="4">
        <v>7.4</v>
      </c>
      <c r="FY12" s="4">
        <v>27.8</v>
      </c>
      <c r="FZ12" s="4">
        <v>8.1999999999999993</v>
      </c>
      <c r="GA12" s="4">
        <v>2</v>
      </c>
      <c r="GB12" s="4">
        <v>8.1999999999999993</v>
      </c>
      <c r="GC12" s="4">
        <v>4.5999999999999996</v>
      </c>
      <c r="GD12" s="4">
        <v>9.1999999999999993</v>
      </c>
      <c r="GE12" s="4">
        <v>14.6</v>
      </c>
      <c r="GF12" s="4">
        <v>8.1999999999999993</v>
      </c>
      <c r="GG12" s="4">
        <v>15.4</v>
      </c>
      <c r="GH12" s="4">
        <v>19.600000000000001</v>
      </c>
      <c r="GI12" s="4">
        <v>40</v>
      </c>
      <c r="GJ12" s="4">
        <v>134.19999999999999</v>
      </c>
      <c r="GK12" s="4">
        <v>50</v>
      </c>
      <c r="GL12" s="4">
        <v>43</v>
      </c>
      <c r="GM12" s="4">
        <v>24.4</v>
      </c>
      <c r="GN12" s="4">
        <v>44.2</v>
      </c>
      <c r="GO12" s="4">
        <v>21</v>
      </c>
      <c r="GP12" s="4">
        <v>13</v>
      </c>
      <c r="GQ12" s="4">
        <v>36.6</v>
      </c>
      <c r="GR12" s="4">
        <v>20</v>
      </c>
      <c r="GS12" s="4">
        <v>11.2</v>
      </c>
      <c r="GT12" s="4">
        <v>25.8</v>
      </c>
      <c r="GU12" s="4">
        <v>5.8</v>
      </c>
      <c r="GV12" s="4">
        <v>14.2</v>
      </c>
      <c r="GW12" s="4">
        <v>23</v>
      </c>
      <c r="GX12" s="4">
        <v>48.8</v>
      </c>
      <c r="GY12" s="4">
        <v>31</v>
      </c>
      <c r="GZ12" s="4">
        <v>1</v>
      </c>
      <c r="HA12" s="1">
        <v>218179707988757.19</v>
      </c>
      <c r="HB12" s="4">
        <v>18279</v>
      </c>
      <c r="HC12" s="4">
        <v>5107.8</v>
      </c>
      <c r="HD12" s="1">
        <v>23386.799999999999</v>
      </c>
      <c r="HE12" s="1">
        <v>3.5804308912450287</v>
      </c>
      <c r="HF12" s="1">
        <f t="shared" si="1"/>
        <v>0.27943541769243396</v>
      </c>
      <c r="HG12" s="1">
        <v>3.3352147365180358E-4</v>
      </c>
      <c r="HH12" s="1">
        <v>6.5849111464586863E-4</v>
      </c>
      <c r="HI12" s="1">
        <v>1.2656712333453061E-3</v>
      </c>
      <c r="HJ12" s="1">
        <v>4.8745446149109757E-4</v>
      </c>
      <c r="HK12" s="1">
        <v>8.3807960045837837E-4</v>
      </c>
      <c r="HL12" s="1">
        <v>0</v>
      </c>
      <c r="HM12" s="1">
        <v>1.8728513520447432E-3</v>
      </c>
      <c r="HN12" s="1">
        <v>2.2918911522739325E-3</v>
      </c>
      <c r="HO12" s="1">
        <v>7.3827971334256934E-2</v>
      </c>
      <c r="HP12" s="1">
        <v>3.5062513896728069E-4</v>
      </c>
      <c r="HQ12" s="1">
        <v>2.4937144029965625E-2</v>
      </c>
      <c r="HR12" s="1">
        <v>1.1117382455060119E-3</v>
      </c>
      <c r="HS12" s="1">
        <v>1.1373937434792276E-3</v>
      </c>
      <c r="HT12" s="1">
        <v>1.2631056835479843E-2</v>
      </c>
      <c r="HU12" s="1">
        <v>0.79665452306429274</v>
      </c>
      <c r="HV12" s="1">
        <v>6.6191184770896406E-3</v>
      </c>
      <c r="HW12" s="1">
        <v>1.8814031847024819E-4</v>
      </c>
      <c r="HX12" s="1">
        <v>1.3084303966339987E-2</v>
      </c>
      <c r="HY12" s="1">
        <v>1.6051789898575263E-2</v>
      </c>
      <c r="HZ12" s="1">
        <v>5.3021362477979038E-4</v>
      </c>
      <c r="IA12" s="1">
        <v>1.2314639027143518E-3</v>
      </c>
      <c r="IB12" s="1">
        <v>1.0347717515863651E-3</v>
      </c>
      <c r="IC12" s="1">
        <v>2.2833393196161939E-3</v>
      </c>
      <c r="ID12" s="1">
        <v>9.5951562419826567E-3</v>
      </c>
      <c r="IE12" s="1">
        <v>3.0530042588126638E-3</v>
      </c>
      <c r="IF12" s="1">
        <v>0.12449757983135785</v>
      </c>
      <c r="IG12" s="1">
        <v>3.696102074674603E-2</v>
      </c>
      <c r="IH12" s="1">
        <v>0</v>
      </c>
      <c r="II12" s="1">
        <v>3.9338430225597344E-4</v>
      </c>
      <c r="IJ12" s="1">
        <v>6.7559477996134579E-4</v>
      </c>
      <c r="IK12" s="1">
        <v>7.6966493919646985E-5</v>
      </c>
      <c r="IL12" s="1">
        <v>3.1641780833632652E-4</v>
      </c>
      <c r="IM12" s="1">
        <v>1.188704739425659E-3</v>
      </c>
      <c r="IN12" s="1">
        <v>3.5062513896728069E-4</v>
      </c>
      <c r="IO12" s="1">
        <v>8.551832657738554E-5</v>
      </c>
      <c r="IP12" s="1">
        <v>3.5062513896728069E-4</v>
      </c>
      <c r="IQ12" s="1">
        <v>1.9669215112798672E-4</v>
      </c>
      <c r="IR12" s="1">
        <v>3.9338430225597344E-4</v>
      </c>
      <c r="IS12" s="1">
        <v>6.242837840149144E-4</v>
      </c>
      <c r="IT12" s="1">
        <v>3.5062513896728069E-4</v>
      </c>
      <c r="IU12" s="1">
        <v>6.5849111464586863E-4</v>
      </c>
      <c r="IV12" s="1">
        <v>8.3807960045837837E-4</v>
      </c>
      <c r="IW12" s="1">
        <v>1.7103665315477106E-3</v>
      </c>
      <c r="IX12" s="1">
        <v>5.7382797133425688E-3</v>
      </c>
      <c r="IY12" s="1">
        <v>2.1379581644346383E-3</v>
      </c>
      <c r="IZ12" s="1">
        <v>1.8386440214137891E-3</v>
      </c>
      <c r="JA12" s="1">
        <v>1.0433235842441035E-3</v>
      </c>
      <c r="JB12" s="1">
        <v>1.8899550173602205E-3</v>
      </c>
      <c r="JC12" s="1">
        <v>8.9794242906254818E-4</v>
      </c>
      <c r="JD12" s="1">
        <v>5.5586912275300596E-4</v>
      </c>
      <c r="JE12" s="1">
        <v>1.5649853763661553E-3</v>
      </c>
      <c r="JF12" s="1">
        <v>8.5518326577385532E-4</v>
      </c>
      <c r="JG12" s="1">
        <v>4.7890262883335899E-4</v>
      </c>
      <c r="JH12" s="1">
        <v>1.1031864128482735E-3</v>
      </c>
      <c r="JI12" s="1">
        <v>2.4800314707441802E-4</v>
      </c>
      <c r="JJ12" s="1">
        <v>6.0718011869943724E-4</v>
      </c>
      <c r="JK12" s="1">
        <v>9.8346075563993367E-4</v>
      </c>
      <c r="JL12" s="1">
        <v>2.086647168488207E-3</v>
      </c>
      <c r="JM12" s="1">
        <v>1.3255340619494759E-3</v>
      </c>
      <c r="JN12" s="1">
        <v>4.275916328869277E-5</v>
      </c>
      <c r="JO12" s="1">
        <v>9329181760.1705742</v>
      </c>
      <c r="JP12" s="1">
        <v>0.78159474575401511</v>
      </c>
      <c r="JQ12" s="1">
        <v>0.21840525424598492</v>
      </c>
      <c r="JR12" s="1">
        <v>1</v>
      </c>
      <c r="JS12" s="1">
        <v>1.5309622912262595E-4</v>
      </c>
      <c r="JT12" s="1">
        <v>1.3374485596707817E-2</v>
      </c>
      <c r="JU12" s="1">
        <v>2.6406035665294925E-2</v>
      </c>
      <c r="JV12" s="1">
        <v>5.0754458161865565E-2</v>
      </c>
      <c r="JW12" s="1">
        <v>1.9547325102880656E-2</v>
      </c>
      <c r="JX12" s="1">
        <v>3.3607681755829906E-2</v>
      </c>
      <c r="JY12" s="1">
        <v>0</v>
      </c>
      <c r="JZ12" s="1">
        <v>7.5102880658436205E-2</v>
      </c>
      <c r="KA12" s="1">
        <v>9.1906721536351155E-2</v>
      </c>
      <c r="KB12" s="1">
        <v>2.9605624142661178</v>
      </c>
      <c r="KC12" s="1">
        <v>1.4060356652949243E-2</v>
      </c>
      <c r="KD12" s="1">
        <v>1</v>
      </c>
      <c r="KE12" s="1">
        <v>4.4581618655692726E-2</v>
      </c>
      <c r="KF12" s="1">
        <v>4.5610425240054868E-2</v>
      </c>
      <c r="KG12" s="1">
        <v>0.50651577503429346</v>
      </c>
      <c r="KH12" s="1">
        <v>31.946502057613166</v>
      </c>
      <c r="KI12" s="1">
        <v>0.26543209876543211</v>
      </c>
      <c r="KJ12" s="1">
        <v>7.5445816186556925E-3</v>
      </c>
      <c r="KK12" s="1">
        <v>0.52469135802469136</v>
      </c>
      <c r="KL12" s="1">
        <v>0.64368998628257879</v>
      </c>
      <c r="KM12" s="1">
        <v>2.1262002743484224E-2</v>
      </c>
      <c r="KN12" s="1">
        <v>4.9382716049382713E-2</v>
      </c>
      <c r="KO12" s="1">
        <v>4.1495198902606306E-2</v>
      </c>
      <c r="KP12" s="1">
        <v>9.1563786008230438E-2</v>
      </c>
      <c r="KQ12" s="1">
        <v>0.3847736625514403</v>
      </c>
      <c r="KR12" s="1">
        <v>0.12242798353909465</v>
      </c>
      <c r="KS12" s="1">
        <v>4.9924554183813434</v>
      </c>
      <c r="KT12" s="1">
        <v>1.4821673525377228</v>
      </c>
      <c r="KU12" s="1">
        <v>0</v>
      </c>
      <c r="KV12" s="1">
        <v>1.5775034293552811E-2</v>
      </c>
      <c r="KW12" s="1">
        <v>2.709190672153635E-2</v>
      </c>
      <c r="KX12" s="1">
        <v>3.0864197530864196E-3</v>
      </c>
      <c r="KY12" s="1">
        <v>1.2688614540466391E-2</v>
      </c>
      <c r="KZ12" s="1">
        <v>4.7668038408779145E-2</v>
      </c>
      <c r="LA12" s="1">
        <v>1.4060356652949243E-2</v>
      </c>
      <c r="LB12" s="1">
        <v>3.4293552812071329E-3</v>
      </c>
      <c r="LC12" s="1">
        <v>1.4060356652949243E-2</v>
      </c>
      <c r="LD12" s="1">
        <v>7.8875171467764054E-3</v>
      </c>
      <c r="LE12" s="1">
        <v>1.5775034293552811E-2</v>
      </c>
      <c r="LF12" s="1">
        <v>2.503429355281207E-2</v>
      </c>
      <c r="LG12" s="1">
        <v>1.4060356652949243E-2</v>
      </c>
      <c r="LH12" s="1">
        <v>2.6406035665294925E-2</v>
      </c>
      <c r="LI12" s="1">
        <v>3.3607681755829906E-2</v>
      </c>
      <c r="LJ12" s="1">
        <v>6.858710562414265E-2</v>
      </c>
      <c r="LK12" s="1">
        <v>0.23010973936899859</v>
      </c>
      <c r="LL12" s="1">
        <v>8.5733882030178316E-2</v>
      </c>
      <c r="LM12" s="1">
        <v>7.3731138545953354E-2</v>
      </c>
      <c r="LN12" s="1">
        <v>4.1838134430727016E-2</v>
      </c>
      <c r="LO12" s="1">
        <v>7.5788751714677638E-2</v>
      </c>
      <c r="LP12" s="1">
        <v>3.6008230452674893E-2</v>
      </c>
      <c r="LQ12" s="1">
        <v>2.2290809327846363E-2</v>
      </c>
      <c r="LR12" s="1">
        <v>6.2757201646090527E-2</v>
      </c>
      <c r="LS12" s="1">
        <v>3.4293552812071325E-2</v>
      </c>
      <c r="LT12" s="1">
        <v>1.9204389574759943E-2</v>
      </c>
      <c r="LU12" s="1">
        <v>4.4238683127572016E-2</v>
      </c>
      <c r="LV12" s="1">
        <v>9.9451303155006845E-3</v>
      </c>
      <c r="LW12" s="1">
        <v>2.434842249657064E-2</v>
      </c>
      <c r="LX12" s="1">
        <v>3.9437585733882029E-2</v>
      </c>
      <c r="LY12" s="1">
        <v>8.3676268861454031E-2</v>
      </c>
      <c r="LZ12" s="1">
        <v>5.3155006858710559E-2</v>
      </c>
      <c r="MA12" s="1">
        <v>1.7146776406035665E-3</v>
      </c>
      <c r="MB12" s="1">
        <v>374107866921.73724</v>
      </c>
      <c r="MC12" s="1">
        <v>31.342592592592592</v>
      </c>
      <c r="MD12" s="1">
        <v>8.758230452674896</v>
      </c>
      <c r="ME12" s="1">
        <v>40.100823045267482</v>
      </c>
      <c r="MF12" s="1">
        <v>6.1392847929441505E-3</v>
      </c>
      <c r="MG12" s="1">
        <v>50635.600000000013</v>
      </c>
      <c r="MH12" s="1">
        <v>1.5404182037933782E-2</v>
      </c>
      <c r="MI12" s="1">
        <v>3.0413385049253876E-2</v>
      </c>
      <c r="MJ12" s="1">
        <v>5.8456895938825637E-2</v>
      </c>
      <c r="MK12" s="1">
        <v>2.2513804516980145E-2</v>
      </c>
      <c r="ML12" s="1">
        <v>3.8707944608141302E-2</v>
      </c>
      <c r="MM12" s="1">
        <v>0</v>
      </c>
      <c r="MN12" s="1">
        <v>8.650040682839738E-2</v>
      </c>
      <c r="MO12" s="1">
        <v>0.10585437913246803</v>
      </c>
      <c r="MP12" s="1">
        <v>3.4098539367559568</v>
      </c>
      <c r="MQ12" s="1">
        <v>1.6194140091161154E-2</v>
      </c>
      <c r="MR12" s="1">
        <v>1.1517588416055107</v>
      </c>
      <c r="MS12" s="1">
        <v>5.1347273459779269E-2</v>
      </c>
      <c r="MT12" s="1">
        <v>5.253221053962033E-2</v>
      </c>
      <c r="MU12" s="1">
        <v>0.58338402230841524</v>
      </c>
      <c r="MV12" s="1">
        <v>36.794666203224601</v>
      </c>
      <c r="MW12" s="1">
        <v>0.30571376659899352</v>
      </c>
      <c r="MX12" s="1">
        <v>8.6895385855011078E-3</v>
      </c>
      <c r="MY12" s="1">
        <v>0.6043179107189407</v>
      </c>
      <c r="MZ12" s="1">
        <v>0.74137563295388997</v>
      </c>
      <c r="NA12" s="1">
        <v>2.448869965004858E-2</v>
      </c>
      <c r="NB12" s="1">
        <v>5.6876979832370889E-2</v>
      </c>
      <c r="NC12" s="1">
        <v>4.7792462220256092E-2</v>
      </c>
      <c r="ND12" s="1">
        <v>0.10545940010585435</v>
      </c>
      <c r="NE12" s="1">
        <v>0.44316646786055652</v>
      </c>
      <c r="NF12" s="1">
        <v>0.14100751250108617</v>
      </c>
      <c r="NG12" s="1">
        <v>5.7501046694420506</v>
      </c>
      <c r="NH12" s="1">
        <v>1.7070993530243539</v>
      </c>
      <c r="NI12" s="1">
        <v>0</v>
      </c>
      <c r="NJ12" s="1">
        <v>1.816903522422959E-2</v>
      </c>
      <c r="NK12" s="1">
        <v>3.1203343102481251E-2</v>
      </c>
      <c r="NL12" s="1">
        <v>3.5548112395231805E-3</v>
      </c>
      <c r="NM12" s="1">
        <v>1.4614223984706409E-2</v>
      </c>
      <c r="NN12" s="1">
        <v>5.4902084699302453E-2</v>
      </c>
      <c r="NO12" s="1">
        <v>1.6194140091161154E-2</v>
      </c>
      <c r="NP12" s="1">
        <v>3.9497902661368668E-3</v>
      </c>
      <c r="NQ12" s="1">
        <v>1.6194140091161154E-2</v>
      </c>
      <c r="NR12" s="1">
        <v>9.0845176121147949E-3</v>
      </c>
      <c r="NS12" s="1">
        <v>1.816903522422959E-2</v>
      </c>
      <c r="NT12" s="1">
        <v>2.8833468942799128E-2</v>
      </c>
      <c r="NU12" s="1">
        <v>1.6194140091161154E-2</v>
      </c>
      <c r="NV12" s="1">
        <v>3.0413385049253876E-2</v>
      </c>
      <c r="NW12" s="1">
        <v>3.8707944608141302E-2</v>
      </c>
      <c r="NX12" s="1">
        <v>7.8995805322737353E-2</v>
      </c>
      <c r="NY12" s="1">
        <v>0.26503092685778373</v>
      </c>
      <c r="NZ12" s="1">
        <v>9.8744756653421667E-2</v>
      </c>
      <c r="OA12" s="1">
        <v>8.4920490721942646E-2</v>
      </c>
      <c r="OB12" s="1">
        <v>4.8187441246869772E-2</v>
      </c>
      <c r="OC12" s="1">
        <v>8.7290364881624768E-2</v>
      </c>
      <c r="OD12" s="1">
        <v>4.1472797794437105E-2</v>
      </c>
      <c r="OE12" s="1">
        <v>2.5673636729889635E-2</v>
      </c>
      <c r="OF12" s="1">
        <v>7.2281161870304672E-2</v>
      </c>
      <c r="OG12" s="1">
        <v>3.9497902661368677E-2</v>
      </c>
      <c r="OH12" s="1">
        <v>2.2118825490366454E-2</v>
      </c>
      <c r="OI12" s="1">
        <v>5.0952294433165582E-2</v>
      </c>
      <c r="OJ12" s="1">
        <v>1.1454391771796914E-2</v>
      </c>
      <c r="OK12" s="1">
        <v>2.8043510889571754E-2</v>
      </c>
      <c r="OL12" s="1">
        <v>4.5422588060573969E-2</v>
      </c>
      <c r="OM12" s="1">
        <v>9.6374882493739544E-2</v>
      </c>
      <c r="ON12" s="1">
        <v>6.122174912512144E-2</v>
      </c>
      <c r="OO12" s="1">
        <v>1.9748951330684334E-3</v>
      </c>
      <c r="OP12" s="1">
        <v>430882043441.28857</v>
      </c>
      <c r="OQ12" s="1">
        <v>36.099108137357902</v>
      </c>
      <c r="OR12" s="1">
        <v>10.087369360686946</v>
      </c>
      <c r="OS12" s="1">
        <v>46.186477498044844</v>
      </c>
      <c r="OT12" s="1">
        <v>7.070975541407681E-3</v>
      </c>
      <c r="OU12" s="1">
        <v>99.999999999999972</v>
      </c>
      <c r="OV12" s="1">
        <v>2.1616809482272057</v>
      </c>
      <c r="OW12" s="1">
        <v>1.5428802012865242E-2</v>
      </c>
      <c r="OX12" s="1">
        <v>3.0461993717708302E-2</v>
      </c>
      <c r="OY12" s="1">
        <v>5.85503255872835E-2</v>
      </c>
      <c r="OZ12" s="1">
        <v>2.2549787557264587E-2</v>
      </c>
      <c r="PA12" s="1">
        <v>3.876981018617421E-2</v>
      </c>
      <c r="PB12" s="1">
        <v>0</v>
      </c>
      <c r="PC12" s="1">
        <v>8.663865745685867E-2</v>
      </c>
      <c r="PD12" s="1">
        <v>0.10602356254994579</v>
      </c>
      <c r="PE12" s="1">
        <v>3.4153037891555291</v>
      </c>
      <c r="PF12" s="1">
        <v>1.6220022628909616E-2</v>
      </c>
      <c r="PG12" s="1">
        <v>1.1535996581926937</v>
      </c>
      <c r="PH12" s="1">
        <v>5.1429340042884145E-2</v>
      </c>
      <c r="PI12" s="1">
        <v>5.2616170966950704E-2</v>
      </c>
      <c r="PJ12" s="1">
        <v>0.58431642494876823</v>
      </c>
      <c r="PK12" s="1">
        <v>36.853473854114739</v>
      </c>
      <c r="PL12" s="1">
        <v>0.30620237840917175</v>
      </c>
      <c r="PM12" s="1">
        <v>8.7034267764880859E-3</v>
      </c>
      <c r="PN12" s="1">
        <v>0.60528377127394417</v>
      </c>
      <c r="PO12" s="1">
        <v>0.7425605481576425</v>
      </c>
      <c r="PP12" s="1">
        <v>2.452783909737552E-2</v>
      </c>
      <c r="PQ12" s="1">
        <v>5.6967884355194745E-2</v>
      </c>
      <c r="PR12" s="1">
        <v>4.7868847270684474E-2</v>
      </c>
      <c r="PS12" s="1">
        <v>0.10562795224192359</v>
      </c>
      <c r="PT12" s="1">
        <v>0.44387476560089234</v>
      </c>
      <c r="PU12" s="1">
        <v>0.14123287996392031</v>
      </c>
      <c r="PV12" s="1">
        <v>5.7592948641869794</v>
      </c>
      <c r="PW12" s="1">
        <v>1.7098277512718869</v>
      </c>
      <c r="PX12" s="1">
        <v>0</v>
      </c>
      <c r="PY12" s="1">
        <v>1.8198074169020542E-2</v>
      </c>
      <c r="PZ12" s="1">
        <v>3.125321433375268E-2</v>
      </c>
      <c r="QA12" s="1">
        <v>3.5604927721996716E-3</v>
      </c>
      <c r="QB12" s="1">
        <v>1.4637581396820875E-2</v>
      </c>
      <c r="QC12" s="1">
        <v>5.4989832815083815E-2</v>
      </c>
      <c r="QD12" s="1">
        <v>1.6220022628909616E-2</v>
      </c>
      <c r="QE12" s="1">
        <v>3.9561030802218577E-3</v>
      </c>
      <c r="QF12" s="1">
        <v>1.6220022628909616E-2</v>
      </c>
      <c r="QG12" s="1">
        <v>9.0990370845102711E-3</v>
      </c>
      <c r="QH12" s="1">
        <v>1.8198074169020542E-2</v>
      </c>
      <c r="QI12" s="1">
        <v>2.8879552485619558E-2</v>
      </c>
      <c r="QJ12" s="1">
        <v>1.6220022628909616E-2</v>
      </c>
      <c r="QK12" s="1">
        <v>3.0461993717708302E-2</v>
      </c>
      <c r="QL12" s="1">
        <v>3.876981018617421E-2</v>
      </c>
      <c r="QM12" s="1">
        <v>7.9122061604437133E-2</v>
      </c>
      <c r="QN12" s="1">
        <v>0.26545451668288655</v>
      </c>
      <c r="QO12" s="1">
        <v>9.8902577005546416E-2</v>
      </c>
      <c r="QP12" s="1">
        <v>8.5056216224769929E-2</v>
      </c>
      <c r="QQ12" s="1">
        <v>4.8264457578706656E-2</v>
      </c>
      <c r="QR12" s="1">
        <v>8.7429878072903047E-2</v>
      </c>
      <c r="QS12" s="1">
        <v>4.1539082342329503E-2</v>
      </c>
      <c r="QT12" s="1">
        <v>2.5714670021442072E-2</v>
      </c>
      <c r="QU12" s="1">
        <v>7.2396686368059987E-2</v>
      </c>
      <c r="QV12" s="1">
        <v>3.9561030802218566E-2</v>
      </c>
      <c r="QW12" s="1">
        <v>2.2154177249242398E-2</v>
      </c>
      <c r="QX12" s="1">
        <v>5.1033729734861963E-2</v>
      </c>
      <c r="QY12" s="1">
        <v>1.1472698932643384E-2</v>
      </c>
      <c r="QZ12" s="1">
        <v>2.808833186957518E-2</v>
      </c>
      <c r="RA12" s="1">
        <v>4.5495185422551362E-2</v>
      </c>
      <c r="RB12" s="1">
        <v>9.6528915157413311E-2</v>
      </c>
      <c r="RC12" s="1">
        <v>6.1319597743438793E-2</v>
      </c>
      <c r="RD12" s="1">
        <v>1.9780515401109288E-3</v>
      </c>
      <c r="RE12" s="1">
        <v>431570707408.11389</v>
      </c>
      <c r="RF12" s="1">
        <v>36.156804101687669</v>
      </c>
      <c r="RG12" s="1">
        <v>10.103491656578601</v>
      </c>
      <c r="RH12" s="1">
        <v>46.26029575826626</v>
      </c>
      <c r="RI12" s="1">
        <v>7.0822768386879734E-3</v>
      </c>
      <c r="RJ12" s="1">
        <v>99.999999999999972</v>
      </c>
      <c r="RL12" s="1">
        <f>R12/M12</f>
        <v>5.8373205741626792</v>
      </c>
      <c r="RM12" s="1">
        <f t="shared" si="2"/>
        <v>2.9605624142661178</v>
      </c>
      <c r="RN12" s="1">
        <f t="shared" si="3"/>
        <v>1.7642718857624913</v>
      </c>
      <c r="RO12" s="1">
        <f t="shared" si="4"/>
        <v>1.0853792551069739</v>
      </c>
    </row>
    <row r="13" spans="1:483" x14ac:dyDescent="0.2">
      <c r="B13" s="1" t="s">
        <v>223</v>
      </c>
      <c r="C13" s="1">
        <v>33</v>
      </c>
      <c r="D13" s="1" t="str">
        <f t="shared" si="0"/>
        <v>ARD1A: 33_11</v>
      </c>
      <c r="E13" s="1">
        <v>11</v>
      </c>
      <c r="F13" s="13">
        <v>33</v>
      </c>
      <c r="G13" s="14">
        <v>33</v>
      </c>
      <c r="H13" s="15">
        <v>2195.6999999999998</v>
      </c>
      <c r="I13" s="16">
        <v>2776.3</v>
      </c>
      <c r="J13" s="17">
        <v>2572.6</v>
      </c>
      <c r="K13" s="17">
        <v>2550.5</v>
      </c>
      <c r="L13" s="18">
        <v>41.46</v>
      </c>
      <c r="M13" s="1">
        <v>1.234</v>
      </c>
      <c r="N13" s="1">
        <v>13.43</v>
      </c>
      <c r="O13" s="1">
        <v>6.54</v>
      </c>
      <c r="P13" s="18">
        <v>0.1247710186979399</v>
      </c>
      <c r="Q13" s="18">
        <v>2.3554485644967329</v>
      </c>
      <c r="R13" s="18">
        <v>7.49</v>
      </c>
      <c r="S13" s="18">
        <v>2.6406848999461157</v>
      </c>
      <c r="T13" s="18">
        <v>0.52</v>
      </c>
      <c r="U13" s="18">
        <v>4.72</v>
      </c>
      <c r="V13" s="4">
        <v>7.5453141331677767</v>
      </c>
      <c r="W13" s="1">
        <v>157</v>
      </c>
      <c r="X13" s="1">
        <v>20</v>
      </c>
      <c r="Y13" s="1">
        <v>31</v>
      </c>
      <c r="Z13" s="4">
        <v>255.53446706873808</v>
      </c>
      <c r="AA13" s="1">
        <v>7</v>
      </c>
      <c r="AB13" s="1">
        <v>1</v>
      </c>
      <c r="AC13" s="1">
        <v>10</v>
      </c>
      <c r="AD13" s="1">
        <v>615</v>
      </c>
      <c r="AE13" s="1">
        <v>189</v>
      </c>
      <c r="AF13" s="1">
        <v>24</v>
      </c>
      <c r="AG13" s="1">
        <v>269</v>
      </c>
      <c r="AH13" s="1">
        <v>123</v>
      </c>
      <c r="AI13" s="4"/>
      <c r="AK13" s="19"/>
      <c r="AL13" s="13"/>
      <c r="AM13" s="18"/>
      <c r="AN13" s="13"/>
      <c r="AP13" s="13"/>
      <c r="AR13" s="4"/>
      <c r="AT13" s="13"/>
      <c r="AU13" s="18"/>
      <c r="BP13" s="18">
        <v>0.93730050325393677</v>
      </c>
      <c r="BQ13" s="13">
        <v>7.6672005653381348</v>
      </c>
      <c r="BR13" s="23">
        <v>0.71244388818740845</v>
      </c>
      <c r="BS13" s="18"/>
      <c r="BT13" s="21"/>
      <c r="BU13" s="21"/>
      <c r="BV13" s="13">
        <v>8.1800879640207658</v>
      </c>
      <c r="BW13" s="13">
        <v>3.7222889537947883</v>
      </c>
      <c r="BX13" s="18">
        <v>2.7260894318195725</v>
      </c>
      <c r="BY13" s="18">
        <v>0.10405285278931602</v>
      </c>
      <c r="BZ13" s="1">
        <v>1</v>
      </c>
      <c r="CA13" s="18">
        <v>0.64346580058603087</v>
      </c>
      <c r="CB13" s="22">
        <v>1.3594312101831124E-2</v>
      </c>
      <c r="CC13" s="18">
        <v>0.19980807261723324</v>
      </c>
      <c r="CD13" s="19">
        <v>0.75305672829102177</v>
      </c>
      <c r="CE13" s="19">
        <v>0.2756030671552494</v>
      </c>
      <c r="CF13" s="19">
        <v>6.073068308794867E-2</v>
      </c>
      <c r="CG13" s="19">
        <v>0.28976693954659061</v>
      </c>
      <c r="CH13" s="19">
        <v>1.0614497003049135</v>
      </c>
      <c r="CI13" s="19">
        <v>22.086237896354771</v>
      </c>
      <c r="CJ13" s="19">
        <v>2.8135334899814994</v>
      </c>
      <c r="CK13" s="19">
        <v>4.360976909471324</v>
      </c>
      <c r="CL13" s="19">
        <v>35.947739047123463</v>
      </c>
      <c r="CM13" s="19">
        <v>0.98473672149352487</v>
      </c>
      <c r="CN13" s="19">
        <v>0.14067667449907498</v>
      </c>
      <c r="CO13" s="19">
        <v>1.4067667449907497</v>
      </c>
      <c r="CP13" s="19">
        <v>86.516154816931106</v>
      </c>
      <c r="CQ13" s="19">
        <v>26.587891480325172</v>
      </c>
      <c r="CR13" s="19">
        <v>3.3762401879777997</v>
      </c>
      <c r="CS13" s="19">
        <v>37.84202544025117</v>
      </c>
      <c r="CT13" s="19">
        <v>17.303230963386223</v>
      </c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>
        <v>0.13185631780407323</v>
      </c>
      <c r="DZ13" s="19">
        <v>1.0785962782491965</v>
      </c>
      <c r="EA13" s="19">
        <v>0.10022423695739542</v>
      </c>
      <c r="EB13" s="19"/>
      <c r="EC13" s="19"/>
      <c r="EF13" s="1" t="s">
        <v>234</v>
      </c>
      <c r="EG13" s="1">
        <v>252</v>
      </c>
      <c r="EH13" s="1">
        <v>33</v>
      </c>
      <c r="EI13" s="1">
        <v>33</v>
      </c>
      <c r="EJ13" s="1">
        <v>7.71</v>
      </c>
      <c r="EK13" s="1">
        <v>1</v>
      </c>
      <c r="EL13" s="1">
        <v>1</v>
      </c>
      <c r="EM13" s="1">
        <v>1.8311999999999998E-2</v>
      </c>
      <c r="EN13" s="1">
        <v>-2.199E-3</v>
      </c>
      <c r="EO13" s="1">
        <v>9.1920000000000005E-3</v>
      </c>
      <c r="EP13" s="1">
        <v>9.4204999999999997E-2</v>
      </c>
      <c r="EQ13" s="1">
        <v>15965.61875</v>
      </c>
      <c r="ER13" s="1">
        <v>1.1779999999999999</v>
      </c>
      <c r="ES13" s="4">
        <v>4.8</v>
      </c>
      <c r="ET13" s="4">
        <v>3.6</v>
      </c>
      <c r="EU13" s="4">
        <v>28.8</v>
      </c>
      <c r="EV13" s="4">
        <v>16.399999999999999</v>
      </c>
      <c r="EW13" s="4">
        <v>26.8</v>
      </c>
      <c r="EX13" s="4">
        <v>6.2</v>
      </c>
      <c r="EY13" s="4">
        <v>29.2</v>
      </c>
      <c r="EZ13" s="4">
        <v>70.599999999999994</v>
      </c>
      <c r="FA13" s="4">
        <v>2064.1999999999998</v>
      </c>
      <c r="FB13" s="4">
        <v>14</v>
      </c>
      <c r="FC13" s="4">
        <v>571.79999999999995</v>
      </c>
      <c r="FD13" s="4">
        <v>27.8</v>
      </c>
      <c r="FE13" s="4">
        <v>32</v>
      </c>
      <c r="FF13" s="4">
        <v>318.8</v>
      </c>
      <c r="FG13" s="4">
        <v>19096.400000000001</v>
      </c>
      <c r="FH13" s="4">
        <v>184.8</v>
      </c>
      <c r="FI13" s="4">
        <v>3</v>
      </c>
      <c r="FJ13" s="4">
        <v>366</v>
      </c>
      <c r="FK13" s="4">
        <v>465.2</v>
      </c>
      <c r="FL13" s="4">
        <v>24.2</v>
      </c>
      <c r="FM13" s="4">
        <v>4.5999999999999996</v>
      </c>
      <c r="FN13" s="4">
        <v>13.2</v>
      </c>
      <c r="FO13" s="4">
        <v>90.4</v>
      </c>
      <c r="FP13" s="4">
        <v>230.8</v>
      </c>
      <c r="FQ13" s="4">
        <v>96.2</v>
      </c>
      <c r="FR13" s="4">
        <v>3214.4</v>
      </c>
      <c r="FS13" s="4">
        <v>946.4</v>
      </c>
      <c r="FT13" s="4">
        <v>5</v>
      </c>
      <c r="FU13" s="4">
        <v>4</v>
      </c>
      <c r="FV13" s="4">
        <v>10.6</v>
      </c>
      <c r="FW13" s="4">
        <v>7.6</v>
      </c>
      <c r="FX13" s="4">
        <v>9.4</v>
      </c>
      <c r="FY13" s="4">
        <v>25.4</v>
      </c>
      <c r="FZ13" s="4">
        <v>4.2</v>
      </c>
      <c r="GA13" s="4">
        <v>6.2</v>
      </c>
      <c r="GB13" s="4">
        <v>11.8</v>
      </c>
      <c r="GC13" s="4">
        <v>19.2</v>
      </c>
      <c r="GD13" s="4">
        <v>12</v>
      </c>
      <c r="GE13" s="4">
        <v>4.4000000000000004</v>
      </c>
      <c r="GF13" s="4">
        <v>4.8</v>
      </c>
      <c r="GG13" s="4">
        <v>18.600000000000001</v>
      </c>
      <c r="GH13" s="4">
        <v>33.4</v>
      </c>
      <c r="GI13" s="4">
        <v>44.2</v>
      </c>
      <c r="GJ13" s="4">
        <v>127</v>
      </c>
      <c r="GK13" s="4">
        <v>44.4</v>
      </c>
      <c r="GL13" s="4">
        <v>31.4</v>
      </c>
      <c r="GM13" s="4">
        <v>39.6</v>
      </c>
      <c r="GN13" s="4">
        <v>43</v>
      </c>
      <c r="GO13" s="4">
        <v>42.2</v>
      </c>
      <c r="GP13" s="4">
        <v>27</v>
      </c>
      <c r="GQ13" s="4">
        <v>42.8</v>
      </c>
      <c r="GR13" s="4">
        <v>50.4</v>
      </c>
      <c r="GS13" s="4">
        <v>58.4</v>
      </c>
      <c r="GT13" s="4">
        <v>47.2</v>
      </c>
      <c r="GU13" s="4">
        <v>39.200000000000003</v>
      </c>
      <c r="GV13" s="4">
        <v>15.2</v>
      </c>
      <c r="GW13" s="4">
        <v>0</v>
      </c>
      <c r="GX13" s="4">
        <v>41.4</v>
      </c>
      <c r="GY13" s="4">
        <v>28</v>
      </c>
      <c r="GZ13" s="4">
        <v>3.2</v>
      </c>
      <c r="HA13" s="1">
        <v>195890657223978.59</v>
      </c>
      <c r="HB13" s="4">
        <v>20744.8</v>
      </c>
      <c r="HC13" s="4">
        <v>5608.6</v>
      </c>
      <c r="HD13" s="1">
        <v>26353.4</v>
      </c>
      <c r="HE13" s="1">
        <v>3.6977929476249281</v>
      </c>
      <c r="HF13" s="1">
        <f t="shared" si="1"/>
        <v>0.27036172920442714</v>
      </c>
      <c r="HG13" s="1">
        <v>1.8213968596082476E-4</v>
      </c>
      <c r="HH13" s="1">
        <v>1.3660476447061859E-4</v>
      </c>
      <c r="HI13" s="1">
        <v>1.0928381157649487E-3</v>
      </c>
      <c r="HJ13" s="1">
        <v>6.2231059369948459E-4</v>
      </c>
      <c r="HK13" s="1">
        <v>1.0169465799479383E-3</v>
      </c>
      <c r="HL13" s="1">
        <v>2.3526376103273202E-4</v>
      </c>
      <c r="HM13" s="1">
        <v>1.1080164229283506E-3</v>
      </c>
      <c r="HN13" s="1">
        <v>2.6789712143404643E-3</v>
      </c>
      <c r="HO13" s="1">
        <v>7.8327654116736353E-2</v>
      </c>
      <c r="HP13" s="1">
        <v>5.3124075071907229E-4</v>
      </c>
      <c r="HQ13" s="1">
        <v>2.169739009008325E-2</v>
      </c>
      <c r="HR13" s="1">
        <v>1.0548923478564435E-3</v>
      </c>
      <c r="HS13" s="1">
        <v>1.2142645730721653E-3</v>
      </c>
      <c r="HT13" s="1">
        <v>1.2097110809231447E-2</v>
      </c>
      <c r="HU13" s="1">
        <v>0.72462756228797809</v>
      </c>
      <c r="HV13" s="1">
        <v>7.0123779094917547E-3</v>
      </c>
      <c r="HW13" s="1">
        <v>1.1383730372551548E-4</v>
      </c>
      <c r="HX13" s="1">
        <v>1.3888151054512889E-2</v>
      </c>
      <c r="HY13" s="1">
        <v>1.76523712310366E-2</v>
      </c>
      <c r="HZ13" s="1">
        <v>9.1828758338582494E-4</v>
      </c>
      <c r="IA13" s="1">
        <v>1.7455053237912374E-4</v>
      </c>
      <c r="IB13" s="1">
        <v>5.0088413639226808E-4</v>
      </c>
      <c r="IC13" s="1">
        <v>3.430297418928867E-3</v>
      </c>
      <c r="ID13" s="1">
        <v>8.7578832332829912E-3</v>
      </c>
      <c r="IE13" s="1">
        <v>3.6503828727981968E-3</v>
      </c>
      <c r="IF13" s="1">
        <v>0.121972876365099</v>
      </c>
      <c r="IG13" s="1">
        <v>3.5911874748609282E-2</v>
      </c>
      <c r="IH13" s="1">
        <v>1.8972883954252581E-4</v>
      </c>
      <c r="II13" s="1">
        <v>1.5178307163402066E-4</v>
      </c>
      <c r="IJ13" s="1">
        <v>4.022251398301547E-4</v>
      </c>
      <c r="IK13" s="1">
        <v>2.8838783610463922E-4</v>
      </c>
      <c r="IL13" s="1">
        <v>3.5669021833994855E-4</v>
      </c>
      <c r="IM13" s="1">
        <v>9.6382250487603109E-4</v>
      </c>
      <c r="IN13" s="1">
        <v>1.5937222521572169E-4</v>
      </c>
      <c r="IO13" s="1">
        <v>2.3526376103273202E-4</v>
      </c>
      <c r="IP13" s="1">
        <v>4.4776006132036096E-4</v>
      </c>
      <c r="IQ13" s="1">
        <v>7.2855874384329905E-4</v>
      </c>
      <c r="IR13" s="1">
        <v>4.5534921490206193E-4</v>
      </c>
      <c r="IS13" s="1">
        <v>1.6696137879742274E-4</v>
      </c>
      <c r="IT13" s="1">
        <v>1.8213968596082476E-4</v>
      </c>
      <c r="IU13" s="1">
        <v>7.0579128309819603E-4</v>
      </c>
      <c r="IV13" s="1">
        <v>1.2673886481440724E-3</v>
      </c>
      <c r="IW13" s="1">
        <v>1.6772029415559283E-3</v>
      </c>
      <c r="IX13" s="1">
        <v>4.819112524380156E-3</v>
      </c>
      <c r="IY13" s="1">
        <v>1.6847920951376292E-3</v>
      </c>
      <c r="IZ13" s="1">
        <v>1.1914971123270621E-3</v>
      </c>
      <c r="JA13" s="1">
        <v>1.5026524091768046E-3</v>
      </c>
      <c r="JB13" s="1">
        <v>1.6316680200657221E-3</v>
      </c>
      <c r="JC13" s="1">
        <v>1.601311405738918E-3</v>
      </c>
      <c r="JD13" s="1">
        <v>1.0245357335296394E-3</v>
      </c>
      <c r="JE13" s="1">
        <v>1.6240788664840208E-3</v>
      </c>
      <c r="JF13" s="1">
        <v>1.91246670258866E-3</v>
      </c>
      <c r="JG13" s="1">
        <v>2.2160328458567012E-3</v>
      </c>
      <c r="JH13" s="1">
        <v>1.7910402452814438E-3</v>
      </c>
      <c r="JI13" s="1">
        <v>1.4874741020134024E-3</v>
      </c>
      <c r="JJ13" s="1">
        <v>5.7677567220927844E-4</v>
      </c>
      <c r="JK13" s="1">
        <v>0</v>
      </c>
      <c r="JL13" s="1">
        <v>1.5709547914121136E-3</v>
      </c>
      <c r="JM13" s="1">
        <v>1.0624815014381446E-3</v>
      </c>
      <c r="JN13" s="1">
        <v>1.2142645730721652E-4</v>
      </c>
      <c r="JO13" s="1">
        <v>7433221414.4656315</v>
      </c>
      <c r="JP13" s="1">
        <v>0.78717736610835787</v>
      </c>
      <c r="JQ13" s="1">
        <v>0.21282263389164208</v>
      </c>
      <c r="JR13" s="1">
        <v>1</v>
      </c>
      <c r="JS13" s="1">
        <v>1.403155929642827E-4</v>
      </c>
      <c r="JT13" s="1">
        <v>8.3945435466946487E-3</v>
      </c>
      <c r="JU13" s="1">
        <v>6.2959076600209874E-3</v>
      </c>
      <c r="JV13" s="1">
        <v>5.0367261280167899E-2</v>
      </c>
      <c r="JW13" s="1">
        <v>2.8681357117873382E-2</v>
      </c>
      <c r="JX13" s="1">
        <v>4.686953480237846E-2</v>
      </c>
      <c r="JY13" s="1">
        <v>1.0842952081147255E-2</v>
      </c>
      <c r="JZ13" s="1">
        <v>5.1066806575725779E-2</v>
      </c>
      <c r="KA13" s="1">
        <v>0.12346974466596712</v>
      </c>
      <c r="KB13" s="1">
        <v>3.6100034977264777</v>
      </c>
      <c r="KC13" s="1">
        <v>2.448408534452606E-2</v>
      </c>
      <c r="KD13" s="1">
        <v>1</v>
      </c>
      <c r="KE13" s="1">
        <v>4.8618398041273179E-2</v>
      </c>
      <c r="KF13" s="1">
        <v>5.5963623644630991E-2</v>
      </c>
      <c r="KG13" s="1">
        <v>0.5575376005596363</v>
      </c>
      <c r="KH13" s="1">
        <v>33.396991955229105</v>
      </c>
      <c r="KI13" s="1">
        <v>0.32318992654774403</v>
      </c>
      <c r="KJ13" s="1">
        <v>5.2465897166841559E-3</v>
      </c>
      <c r="KK13" s="1">
        <v>0.64008394543546698</v>
      </c>
      <c r="KL13" s="1">
        <v>0.81357117873382301</v>
      </c>
      <c r="KM13" s="1">
        <v>4.2322490381252187E-2</v>
      </c>
      <c r="KN13" s="1">
        <v>8.0447708989157055E-3</v>
      </c>
      <c r="KO13" s="1">
        <v>2.3084994753410283E-2</v>
      </c>
      <c r="KP13" s="1">
        <v>0.15809723679608256</v>
      </c>
      <c r="KQ13" s="1">
        <v>0.40363763553690107</v>
      </c>
      <c r="KR13" s="1">
        <v>0.16824064358167193</v>
      </c>
      <c r="KS13" s="1">
        <v>5.6215459951031832</v>
      </c>
      <c r="KT13" s="1">
        <v>1.6551241692899616</v>
      </c>
      <c r="KU13" s="1">
        <v>8.7443161944735937E-3</v>
      </c>
      <c r="KV13" s="1">
        <v>6.9954529555788739E-3</v>
      </c>
      <c r="KW13" s="1">
        <v>1.8537950332284017E-2</v>
      </c>
      <c r="KX13" s="1">
        <v>1.3291360615599861E-2</v>
      </c>
      <c r="KY13" s="1">
        <v>1.6439314445610354E-2</v>
      </c>
      <c r="KZ13" s="1">
        <v>4.4421126267925846E-2</v>
      </c>
      <c r="LA13" s="1">
        <v>7.3452256033578181E-3</v>
      </c>
      <c r="LB13" s="1">
        <v>1.0842952081147255E-2</v>
      </c>
      <c r="LC13" s="1">
        <v>2.063658621895768E-2</v>
      </c>
      <c r="LD13" s="1">
        <v>3.3578174186778595E-2</v>
      </c>
      <c r="LE13" s="1">
        <v>2.0986358866736624E-2</v>
      </c>
      <c r="LF13" s="1">
        <v>7.6949982511367622E-3</v>
      </c>
      <c r="LG13" s="1">
        <v>8.3945435466946487E-3</v>
      </c>
      <c r="LH13" s="1">
        <v>3.2528856243441769E-2</v>
      </c>
      <c r="LI13" s="1">
        <v>5.8412032179083598E-2</v>
      </c>
      <c r="LJ13" s="1">
        <v>7.7299755159146569E-2</v>
      </c>
      <c r="LK13" s="1">
        <v>0.22210563133962927</v>
      </c>
      <c r="LL13" s="1">
        <v>7.7649527806925508E-2</v>
      </c>
      <c r="LM13" s="1">
        <v>5.4914305701294158E-2</v>
      </c>
      <c r="LN13" s="1">
        <v>6.9254984260230856E-2</v>
      </c>
      <c r="LO13" s="1">
        <v>7.5201119272472902E-2</v>
      </c>
      <c r="LP13" s="1">
        <v>7.3802028681357129E-2</v>
      </c>
      <c r="LQ13" s="1">
        <v>4.7219307450157399E-2</v>
      </c>
      <c r="LR13" s="1">
        <v>7.4851346624693949E-2</v>
      </c>
      <c r="LS13" s="1">
        <v>8.8142707240293813E-2</v>
      </c>
      <c r="LT13" s="1">
        <v>0.10213361315145156</v>
      </c>
      <c r="LU13" s="1">
        <v>8.2546344875830721E-2</v>
      </c>
      <c r="LV13" s="1">
        <v>6.8555438964672977E-2</v>
      </c>
      <c r="LW13" s="1">
        <v>2.6582721231199723E-2</v>
      </c>
      <c r="LX13" s="1">
        <v>0</v>
      </c>
      <c r="LY13" s="1">
        <v>7.2402938090241342E-2</v>
      </c>
      <c r="LZ13" s="1">
        <v>4.8968170689052119E-2</v>
      </c>
      <c r="MA13" s="1">
        <v>5.5963623644631E-3</v>
      </c>
      <c r="MB13" s="1">
        <v>342585969261.94232</v>
      </c>
      <c r="MC13" s="1">
        <v>36.279818118223154</v>
      </c>
      <c r="MD13" s="1">
        <v>9.8086743616649184</v>
      </c>
      <c r="ME13" s="1">
        <v>46.088492479888082</v>
      </c>
      <c r="MF13" s="1">
        <v>6.4669341511453798E-3</v>
      </c>
      <c r="MG13" s="1">
        <v>55205.200000000019</v>
      </c>
      <c r="MH13" s="1">
        <v>8.6948330954330355E-3</v>
      </c>
      <c r="MI13" s="1">
        <v>6.5211248215747766E-3</v>
      </c>
      <c r="MJ13" s="1">
        <v>5.2168998572598213E-2</v>
      </c>
      <c r="MK13" s="1">
        <v>2.97073464093962E-2</v>
      </c>
      <c r="ML13" s="1">
        <v>4.854615144950112E-2</v>
      </c>
      <c r="MM13" s="1">
        <v>1.1230826081601005E-2</v>
      </c>
      <c r="MN13" s="1">
        <v>5.2893567997217637E-2</v>
      </c>
      <c r="MO13" s="1">
        <v>0.12788650344532757</v>
      </c>
      <c r="MP13" s="1">
        <v>3.7391405157485145</v>
      </c>
      <c r="MQ13" s="1">
        <v>2.5359929861679689E-2</v>
      </c>
      <c r="MR13" s="1">
        <v>1.0357719924934603</v>
      </c>
      <c r="MS13" s="1">
        <v>5.0357575011049663E-2</v>
      </c>
      <c r="MT13" s="1">
        <v>5.7965553969553579E-2</v>
      </c>
      <c r="MU13" s="1">
        <v>0.57748183142167753</v>
      </c>
      <c r="MV13" s="1">
        <v>34.591668900755721</v>
      </c>
      <c r="MW13" s="1">
        <v>0.33475107417417188</v>
      </c>
      <c r="MX13" s="1">
        <v>5.4342706846456481E-3</v>
      </c>
      <c r="MY13" s="1">
        <v>0.66298102352676902</v>
      </c>
      <c r="MZ13" s="1">
        <v>0.84267424083238496</v>
      </c>
      <c r="NA13" s="1">
        <v>4.3836450189474886E-2</v>
      </c>
      <c r="NB13" s="1">
        <v>8.3325483831233251E-3</v>
      </c>
      <c r="NC13" s="1">
        <v>2.3910791012440848E-2</v>
      </c>
      <c r="ND13" s="1">
        <v>0.16375268996398884</v>
      </c>
      <c r="NE13" s="1">
        <v>0.41807655800540522</v>
      </c>
      <c r="NF13" s="1">
        <v>0.17425894662097044</v>
      </c>
      <c r="NG13" s="1">
        <v>5.8226398962416566</v>
      </c>
      <c r="NH13" s="1">
        <v>1.7143312586495467</v>
      </c>
      <c r="NI13" s="1">
        <v>9.0571178077427459E-3</v>
      </c>
      <c r="NJ13" s="1">
        <v>7.2456942461941974E-3</v>
      </c>
      <c r="NK13" s="1">
        <v>1.9201089752414621E-2</v>
      </c>
      <c r="NL13" s="1">
        <v>1.3766819067768972E-2</v>
      </c>
      <c r="NM13" s="1">
        <v>1.7027381478556362E-2</v>
      </c>
      <c r="NN13" s="1">
        <v>4.6010158463333145E-2</v>
      </c>
      <c r="NO13" s="1">
        <v>7.6079789585039061E-3</v>
      </c>
      <c r="NP13" s="1">
        <v>1.1230826081601005E-2</v>
      </c>
      <c r="NQ13" s="1">
        <v>2.137479802627288E-2</v>
      </c>
      <c r="NR13" s="1">
        <v>3.4779332381732142E-2</v>
      </c>
      <c r="NS13" s="1">
        <v>2.1737082738582592E-2</v>
      </c>
      <c r="NT13" s="1">
        <v>7.9702636708136165E-3</v>
      </c>
      <c r="NU13" s="1">
        <v>8.6948330954330355E-3</v>
      </c>
      <c r="NV13" s="1">
        <v>3.3692478244803016E-2</v>
      </c>
      <c r="NW13" s="1">
        <v>6.0501546955721533E-2</v>
      </c>
      <c r="NX13" s="1">
        <v>8.0064921420445884E-2</v>
      </c>
      <c r="NY13" s="1">
        <v>0.23005079231666575</v>
      </c>
      <c r="NZ13" s="1">
        <v>8.0427206132755572E-2</v>
      </c>
      <c r="OA13" s="1">
        <v>5.6878699832624439E-2</v>
      </c>
      <c r="OB13" s="1">
        <v>7.173237303732255E-2</v>
      </c>
      <c r="OC13" s="1">
        <v>7.7891213146587618E-2</v>
      </c>
      <c r="OD13" s="1">
        <v>7.6442074297348783E-2</v>
      </c>
      <c r="OE13" s="1">
        <v>4.8908436161810828E-2</v>
      </c>
      <c r="OF13" s="1">
        <v>7.7528928434277902E-2</v>
      </c>
      <c r="OG13" s="1">
        <v>9.1295747502046873E-2</v>
      </c>
      <c r="OH13" s="1">
        <v>0.10578713599443527</v>
      </c>
      <c r="OI13" s="1">
        <v>8.549919210509152E-2</v>
      </c>
      <c r="OJ13" s="1">
        <v>7.1007803612703133E-2</v>
      </c>
      <c r="OK13" s="1">
        <v>2.7533638135537945E-2</v>
      </c>
      <c r="OL13" s="1">
        <v>0</v>
      </c>
      <c r="OM13" s="1">
        <v>7.4992935448109935E-2</v>
      </c>
      <c r="ON13" s="1">
        <v>5.0719859723359378E-2</v>
      </c>
      <c r="OO13" s="1">
        <v>5.7965553969553576E-3</v>
      </c>
      <c r="OP13" s="1">
        <v>354840951982.7453</v>
      </c>
      <c r="OQ13" s="1">
        <v>37.577619499612339</v>
      </c>
      <c r="OR13" s="1">
        <v>10.159550187301193</v>
      </c>
      <c r="OS13" s="1">
        <v>47.737169686913539</v>
      </c>
      <c r="OT13" s="1">
        <v>6.6982692710558555E-3</v>
      </c>
      <c r="OU13" s="1">
        <v>99.999999999999915</v>
      </c>
      <c r="OV13" s="1">
        <v>2.0920488437924516</v>
      </c>
      <c r="OW13" s="1">
        <v>8.7062826712326277E-3</v>
      </c>
      <c r="OX13" s="1">
        <v>6.5297120034244717E-3</v>
      </c>
      <c r="OY13" s="1">
        <v>5.2237696027395773E-2</v>
      </c>
      <c r="OZ13" s="1">
        <v>2.9746465793378144E-2</v>
      </c>
      <c r="PA13" s="1">
        <v>4.8610078247715509E-2</v>
      </c>
      <c r="PB13" s="1">
        <v>1.1245615117008813E-2</v>
      </c>
      <c r="PC13" s="1">
        <v>5.2963219583331826E-2</v>
      </c>
      <c r="PD13" s="1">
        <v>0.12805490762271324</v>
      </c>
      <c r="PE13" s="1">
        <v>3.7440643104079983</v>
      </c>
      <c r="PF13" s="1">
        <v>2.5393324457761834E-2</v>
      </c>
      <c r="PG13" s="1">
        <v>1.0371359232105868</v>
      </c>
      <c r="PH13" s="1">
        <v>5.0423887137555641E-2</v>
      </c>
      <c r="PI13" s="1">
        <v>5.8041884474884189E-2</v>
      </c>
      <c r="PJ13" s="1">
        <v>0.57824227408103379</v>
      </c>
      <c r="PK13" s="1">
        <v>34.637220083943085</v>
      </c>
      <c r="PL13" s="1">
        <v>0.33519188284245621</v>
      </c>
      <c r="PM13" s="1">
        <v>5.4414266695203932E-3</v>
      </c>
      <c r="PN13" s="1">
        <v>0.66385405368148787</v>
      </c>
      <c r="PO13" s="1">
        <v>0.84378389555362887</v>
      </c>
      <c r="PP13" s="1">
        <v>4.3894175134131172E-2</v>
      </c>
      <c r="PQ13" s="1">
        <v>8.343520893264603E-3</v>
      </c>
      <c r="PR13" s="1">
        <v>2.3942277345889725E-2</v>
      </c>
      <c r="PS13" s="1">
        <v>0.16396832364154787</v>
      </c>
      <c r="PT13" s="1">
        <v>0.41862709177510227</v>
      </c>
      <c r="PU13" s="1">
        <v>0.17448841520262059</v>
      </c>
      <c r="PV13" s="1">
        <v>5.8303072955021173</v>
      </c>
      <c r="PW13" s="1">
        <v>1.7165887333446996</v>
      </c>
      <c r="PX13" s="1">
        <v>9.0690444492006559E-3</v>
      </c>
      <c r="PY13" s="1">
        <v>7.2552355593605237E-3</v>
      </c>
      <c r="PZ13" s="1">
        <v>1.9226374232305388E-2</v>
      </c>
      <c r="QA13" s="1">
        <v>1.3784947562784996E-2</v>
      </c>
      <c r="QB13" s="1">
        <v>1.7049803564497232E-2</v>
      </c>
      <c r="QC13" s="1">
        <v>4.6070745801939331E-2</v>
      </c>
      <c r="QD13" s="1">
        <v>7.6179973373285501E-3</v>
      </c>
      <c r="QE13" s="1">
        <v>1.1245615117008813E-2</v>
      </c>
      <c r="QF13" s="1">
        <v>2.1402944900113546E-2</v>
      </c>
      <c r="QG13" s="1">
        <v>3.4825130684930511E-2</v>
      </c>
      <c r="QH13" s="1">
        <v>2.1765706678081573E-2</v>
      </c>
      <c r="QI13" s="1">
        <v>7.9807591152965783E-3</v>
      </c>
      <c r="QJ13" s="1">
        <v>8.7062826712326277E-3</v>
      </c>
      <c r="QK13" s="1">
        <v>3.3736845351026438E-2</v>
      </c>
      <c r="QL13" s="1">
        <v>6.0581216920660375E-2</v>
      </c>
      <c r="QM13" s="1">
        <v>8.0170352930933803E-2</v>
      </c>
      <c r="QN13" s="1">
        <v>0.23035372900969664</v>
      </c>
      <c r="QO13" s="1">
        <v>8.0533114708901815E-2</v>
      </c>
      <c r="QP13" s="1">
        <v>5.695359914098011E-2</v>
      </c>
      <c r="QQ13" s="1">
        <v>7.1826832037669194E-2</v>
      </c>
      <c r="QR13" s="1">
        <v>7.7993782263125644E-2</v>
      </c>
      <c r="QS13" s="1">
        <v>7.6542735151253524E-2</v>
      </c>
      <c r="QT13" s="1">
        <v>4.8972840025683542E-2</v>
      </c>
      <c r="QU13" s="1">
        <v>7.7631020485157604E-2</v>
      </c>
      <c r="QV13" s="1">
        <v>9.1415968047942595E-2</v>
      </c>
      <c r="QW13" s="1">
        <v>0.10592643916666365</v>
      </c>
      <c r="QX13" s="1">
        <v>8.5611779600454185E-2</v>
      </c>
      <c r="QY13" s="1">
        <v>7.1101308481733141E-2</v>
      </c>
      <c r="QZ13" s="1">
        <v>2.7569895125569992E-2</v>
      </c>
      <c r="RA13" s="1">
        <v>0</v>
      </c>
      <c r="RB13" s="1">
        <v>7.5091688039381418E-2</v>
      </c>
      <c r="RC13" s="1">
        <v>5.0786648915523668E-2</v>
      </c>
      <c r="RD13" s="1">
        <v>5.8041884474884188E-3</v>
      </c>
      <c r="RE13" s="1">
        <v>355308215509.47821</v>
      </c>
      <c r="RF13" s="1">
        <v>37.627102657955547</v>
      </c>
      <c r="RG13" s="1">
        <v>10.172928539557361</v>
      </c>
      <c r="RH13" s="1">
        <v>47.800031197512908</v>
      </c>
      <c r="RI13" s="1">
        <v>6.7070897211902354E-3</v>
      </c>
      <c r="RJ13" s="1">
        <v>100.00000000000003</v>
      </c>
      <c r="RL13" s="1">
        <f>R13/M13</f>
        <v>6.0696920583468401</v>
      </c>
      <c r="RM13" s="1">
        <f t="shared" si="2"/>
        <v>3.6100034977264777</v>
      </c>
      <c r="RN13" s="1">
        <f t="shared" si="3"/>
        <v>1.8033078720459321</v>
      </c>
      <c r="RO13" s="1">
        <f t="shared" si="4"/>
        <v>1.2837087412436214</v>
      </c>
    </row>
    <row r="14" spans="1:483" x14ac:dyDescent="0.2">
      <c r="B14" s="1" t="s">
        <v>223</v>
      </c>
      <c r="C14" s="1">
        <v>35</v>
      </c>
      <c r="D14" s="1" t="str">
        <f t="shared" si="0"/>
        <v>ARD1A: 35_12</v>
      </c>
      <c r="E14" s="1">
        <v>12</v>
      </c>
      <c r="F14" s="13">
        <v>35</v>
      </c>
      <c r="G14" s="14">
        <v>35</v>
      </c>
      <c r="H14" s="15">
        <v>2269.9</v>
      </c>
      <c r="I14" s="16">
        <v>2825.8</v>
      </c>
      <c r="J14" s="17">
        <v>2649.8</v>
      </c>
      <c r="K14" s="17">
        <v>2622.4</v>
      </c>
      <c r="L14" s="18">
        <v>48.64</v>
      </c>
      <c r="M14" s="1">
        <v>1.121</v>
      </c>
      <c r="N14" s="1">
        <v>13.49</v>
      </c>
      <c r="O14" s="1">
        <v>6.31</v>
      </c>
      <c r="P14" s="18">
        <v>9.5977706690723003E-2</v>
      </c>
      <c r="Q14" s="18">
        <v>2.48735368410855</v>
      </c>
      <c r="R14" s="18">
        <v>5.65</v>
      </c>
      <c r="S14" s="18">
        <v>2.4939801832824431</v>
      </c>
      <c r="T14" s="18">
        <v>0.52</v>
      </c>
      <c r="U14" s="18">
        <v>2.6059999999999999</v>
      </c>
      <c r="V14" s="4">
        <v>6.4674121141438086</v>
      </c>
      <c r="W14" s="1">
        <v>146</v>
      </c>
      <c r="X14" s="1">
        <v>18</v>
      </c>
      <c r="Y14" s="1">
        <v>35</v>
      </c>
      <c r="Z14" s="4">
        <v>140.16256216083767</v>
      </c>
      <c r="AA14" s="1">
        <v>11</v>
      </c>
      <c r="AB14" s="1">
        <v>2</v>
      </c>
      <c r="AC14" s="1">
        <v>9</v>
      </c>
      <c r="AD14" s="1">
        <v>436</v>
      </c>
      <c r="AE14" s="1">
        <v>166</v>
      </c>
      <c r="AF14" s="1">
        <v>23</v>
      </c>
      <c r="AG14" s="1">
        <v>138</v>
      </c>
      <c r="AH14" s="1">
        <v>125</v>
      </c>
      <c r="AI14" s="4"/>
      <c r="AK14" s="19"/>
      <c r="AL14" s="13"/>
      <c r="AM14" s="18"/>
      <c r="AN14" s="13"/>
      <c r="AP14" s="13"/>
      <c r="AR14" s="4"/>
      <c r="AT14" s="13"/>
      <c r="AU14" s="18"/>
      <c r="BN14" s="1">
        <v>4.8500000000000001E-2</v>
      </c>
      <c r="BP14" s="18">
        <v>0.78012722730636597</v>
      </c>
      <c r="BQ14" s="13">
        <v>7.0485835075378418</v>
      </c>
      <c r="BR14" s="23">
        <v>0.6703529953956604</v>
      </c>
      <c r="BS14" s="18"/>
      <c r="BT14" s="21"/>
      <c r="BU14" s="18">
        <v>0.68808151237952286</v>
      </c>
      <c r="BV14" s="13">
        <v>9.035171778166605</v>
      </c>
      <c r="BW14" s="13">
        <v>6.1978733307556508</v>
      </c>
      <c r="BX14" s="18">
        <v>3.1839660673278285</v>
      </c>
      <c r="BY14" s="18">
        <v>9.4104091771486667E-2</v>
      </c>
      <c r="BZ14" s="1">
        <v>1</v>
      </c>
      <c r="CA14" s="18">
        <v>0.61807495164389736</v>
      </c>
      <c r="CB14" s="22">
        <v>1.0410652422169812E-2</v>
      </c>
      <c r="CC14" s="18">
        <v>0.21005886363998599</v>
      </c>
      <c r="CD14" s="19">
        <v>0.56553356552852363</v>
      </c>
      <c r="CE14" s="19">
        <v>0.25913407570305164</v>
      </c>
      <c r="CF14" s="19">
        <v>6.0460568856275064E-2</v>
      </c>
      <c r="CG14" s="19">
        <v>0.15927415497789504</v>
      </c>
      <c r="CH14" s="19">
        <v>0.90576741343397138</v>
      </c>
      <c r="CI14" s="19">
        <v>20.447443278302167</v>
      </c>
      <c r="CJ14" s="19">
        <v>2.5209176644482123</v>
      </c>
      <c r="CK14" s="19">
        <v>4.9017843475381904</v>
      </c>
      <c r="CL14" s="19">
        <v>19.629904380309792</v>
      </c>
      <c r="CM14" s="19">
        <v>1.5405607949405742</v>
      </c>
      <c r="CN14" s="19">
        <v>0.28010196271646803</v>
      </c>
      <c r="CO14" s="19">
        <v>1.2604588322241062</v>
      </c>
      <c r="CP14" s="19">
        <v>61.062227872190036</v>
      </c>
      <c r="CQ14" s="19">
        <v>23.248462905466848</v>
      </c>
      <c r="CR14" s="19">
        <v>3.2211725712393826</v>
      </c>
      <c r="CS14" s="19">
        <v>19.327035427436297</v>
      </c>
      <c r="CT14" s="19">
        <v>17.506372669779253</v>
      </c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>
        <v>6.7924725958743506E-3</v>
      </c>
      <c r="DY14" s="19">
        <v>0.10925758376853466</v>
      </c>
      <c r="DZ14" s="19">
        <v>0.98716103741613803</v>
      </c>
      <c r="EA14" s="19">
        <v>9.3883594861593977E-2</v>
      </c>
      <c r="EB14" s="19"/>
      <c r="EC14" s="19"/>
      <c r="EF14" s="1" t="s">
        <v>235</v>
      </c>
      <c r="EG14" s="1">
        <v>272</v>
      </c>
      <c r="EH14" s="1">
        <v>35</v>
      </c>
      <c r="EI14" s="1">
        <v>35</v>
      </c>
      <c r="EJ14" s="1">
        <v>7.72</v>
      </c>
      <c r="EK14" s="1">
        <v>1</v>
      </c>
      <c r="EL14" s="1">
        <v>1</v>
      </c>
      <c r="EM14" s="1">
        <v>1.8311999999999998E-2</v>
      </c>
      <c r="EN14" s="1">
        <v>-2.199E-3</v>
      </c>
      <c r="EO14" s="1">
        <v>9.1920000000000005E-3</v>
      </c>
      <c r="EP14" s="1">
        <v>9.4204999999999997E-2</v>
      </c>
      <c r="EQ14" s="1">
        <v>13444.804687999998</v>
      </c>
      <c r="ER14" s="1">
        <v>1.0760000000000001</v>
      </c>
      <c r="ES14" s="4">
        <v>4</v>
      </c>
      <c r="ET14" s="4">
        <v>6.4</v>
      </c>
      <c r="EU14" s="4">
        <v>21.4</v>
      </c>
      <c r="EV14" s="4">
        <v>8.8000000000000007</v>
      </c>
      <c r="EW14" s="4">
        <v>31</v>
      </c>
      <c r="EX14" s="4">
        <v>4.8</v>
      </c>
      <c r="EY14" s="4">
        <v>57</v>
      </c>
      <c r="EZ14" s="4">
        <v>57.2</v>
      </c>
      <c r="FA14" s="4">
        <v>1673.4</v>
      </c>
      <c r="FB14" s="4">
        <v>3.6</v>
      </c>
      <c r="FC14" s="4">
        <v>603.20000000000005</v>
      </c>
      <c r="FD14" s="4">
        <v>27.6</v>
      </c>
      <c r="FE14" s="4">
        <v>19.8</v>
      </c>
      <c r="FF14" s="4">
        <v>263.8</v>
      </c>
      <c r="FG14" s="4">
        <v>19056.2</v>
      </c>
      <c r="FH14" s="4">
        <v>152.6</v>
      </c>
      <c r="FI14" s="4">
        <v>0</v>
      </c>
      <c r="FJ14" s="4">
        <v>199.8</v>
      </c>
      <c r="FK14" s="4">
        <v>348.8</v>
      </c>
      <c r="FL14" s="4">
        <v>36.6</v>
      </c>
      <c r="FM14" s="4">
        <v>13.4</v>
      </c>
      <c r="FN14" s="4">
        <v>56.4</v>
      </c>
      <c r="FO14" s="4">
        <v>48.4</v>
      </c>
      <c r="FP14" s="4">
        <v>152.19999999999999</v>
      </c>
      <c r="FQ14" s="4">
        <v>31.2</v>
      </c>
      <c r="FR14" s="4">
        <v>2440</v>
      </c>
      <c r="FS14" s="4">
        <v>732.8</v>
      </c>
      <c r="FT14" s="4">
        <v>2</v>
      </c>
      <c r="FU14" s="4">
        <v>2.8</v>
      </c>
      <c r="FV14" s="4">
        <v>12.4</v>
      </c>
      <c r="FW14" s="4">
        <v>2.8</v>
      </c>
      <c r="FX14" s="4">
        <v>5.4</v>
      </c>
      <c r="FY14" s="4">
        <v>15.8</v>
      </c>
      <c r="FZ14" s="4">
        <v>4.2</v>
      </c>
      <c r="GA14" s="4">
        <v>0</v>
      </c>
      <c r="GB14" s="4">
        <v>4.4000000000000004</v>
      </c>
      <c r="GC14" s="4">
        <v>5.6</v>
      </c>
      <c r="GD14" s="4">
        <v>6.2</v>
      </c>
      <c r="GE14" s="4">
        <v>14</v>
      </c>
      <c r="GF14" s="4">
        <v>14</v>
      </c>
      <c r="GG14" s="4">
        <v>5.6</v>
      </c>
      <c r="GH14" s="4">
        <v>28.2</v>
      </c>
      <c r="GI14" s="4">
        <v>54.2</v>
      </c>
      <c r="GJ14" s="4">
        <v>127.8</v>
      </c>
      <c r="GK14" s="4">
        <v>22.4</v>
      </c>
      <c r="GL14" s="4">
        <v>32.6</v>
      </c>
      <c r="GM14" s="4">
        <v>19</v>
      </c>
      <c r="GN14" s="4">
        <v>31.4</v>
      </c>
      <c r="GO14" s="4">
        <v>33</v>
      </c>
      <c r="GP14" s="4">
        <v>17.399999999999999</v>
      </c>
      <c r="GQ14" s="4">
        <v>36.4</v>
      </c>
      <c r="GR14" s="4">
        <v>50.6</v>
      </c>
      <c r="GS14" s="4">
        <v>23.4</v>
      </c>
      <c r="GT14" s="4">
        <v>30.2</v>
      </c>
      <c r="GU14" s="4">
        <v>38.200000000000003</v>
      </c>
      <c r="GV14" s="4">
        <v>28.6</v>
      </c>
      <c r="GW14" s="4">
        <v>18</v>
      </c>
      <c r="GX14" s="4">
        <v>54.8</v>
      </c>
      <c r="GY14" s="4">
        <v>22.4</v>
      </c>
      <c r="GZ14" s="4">
        <v>4.2</v>
      </c>
      <c r="HA14" s="1">
        <v>412023819071365.19</v>
      </c>
      <c r="HB14" s="4">
        <v>16485.8</v>
      </c>
      <c r="HC14" s="4">
        <v>4620.8</v>
      </c>
      <c r="HD14" s="1">
        <v>21106.6</v>
      </c>
      <c r="HE14" s="1">
        <v>3.5673097197913712</v>
      </c>
      <c r="HF14" s="1">
        <f t="shared" si="1"/>
        <v>0.28028970386635776</v>
      </c>
      <c r="HG14" s="1">
        <v>1.8951418039854834E-4</v>
      </c>
      <c r="HH14" s="1">
        <v>3.0322268863767734E-4</v>
      </c>
      <c r="HI14" s="1">
        <v>1.0139008651322335E-3</v>
      </c>
      <c r="HJ14" s="1">
        <v>4.1693119687680636E-4</v>
      </c>
      <c r="HK14" s="1">
        <v>1.4687348980887496E-3</v>
      </c>
      <c r="HL14" s="1">
        <v>2.2741701647825799E-4</v>
      </c>
      <c r="HM14" s="1">
        <v>2.700577070679314E-3</v>
      </c>
      <c r="HN14" s="1">
        <v>2.7100527796992415E-3</v>
      </c>
      <c r="HO14" s="1">
        <v>7.9283257369732699E-2</v>
      </c>
      <c r="HP14" s="1">
        <v>1.7056276235869351E-4</v>
      </c>
      <c r="HQ14" s="1">
        <v>2.8578738404101092E-2</v>
      </c>
      <c r="HR14" s="1">
        <v>1.3076478447499836E-3</v>
      </c>
      <c r="HS14" s="1">
        <v>9.3809519297281428E-4</v>
      </c>
      <c r="HT14" s="1">
        <v>1.2498460197284263E-2</v>
      </c>
      <c r="HU14" s="1">
        <v>0.90285503112770427</v>
      </c>
      <c r="HV14" s="1">
        <v>7.2299659822046185E-3</v>
      </c>
      <c r="HW14" s="1">
        <v>0</v>
      </c>
      <c r="HX14" s="1">
        <v>9.46623331090749E-3</v>
      </c>
      <c r="HY14" s="1">
        <v>1.6525636530753417E-2</v>
      </c>
      <c r="HZ14" s="1">
        <v>1.7340547506467174E-3</v>
      </c>
      <c r="IA14" s="1">
        <v>6.3487250433513689E-4</v>
      </c>
      <c r="IB14" s="1">
        <v>2.6721499436195314E-3</v>
      </c>
      <c r="IC14" s="1">
        <v>2.2931215828224348E-3</v>
      </c>
      <c r="ID14" s="1">
        <v>7.2110145641647635E-3</v>
      </c>
      <c r="IE14" s="1">
        <v>1.4782106071086769E-3</v>
      </c>
      <c r="IF14" s="1">
        <v>0.11560365004311449</v>
      </c>
      <c r="IG14" s="1">
        <v>3.4718997849014055E-2</v>
      </c>
      <c r="IH14" s="1">
        <v>9.4757090199274171E-5</v>
      </c>
      <c r="II14" s="1">
        <v>1.3265992627898383E-4</v>
      </c>
      <c r="IJ14" s="1">
        <v>5.8749395923549986E-4</v>
      </c>
      <c r="IK14" s="1">
        <v>1.3265992627898383E-4</v>
      </c>
      <c r="IL14" s="1">
        <v>2.5584414353804026E-4</v>
      </c>
      <c r="IM14" s="1">
        <v>7.4858101257426596E-4</v>
      </c>
      <c r="IN14" s="1">
        <v>1.9898988941847575E-4</v>
      </c>
      <c r="IO14" s="1">
        <v>0</v>
      </c>
      <c r="IP14" s="1">
        <v>2.0846559843840318E-4</v>
      </c>
      <c r="IQ14" s="1">
        <v>2.6531985255796766E-4</v>
      </c>
      <c r="IR14" s="1">
        <v>2.9374697961774993E-4</v>
      </c>
      <c r="IS14" s="1">
        <v>6.6329963139491921E-4</v>
      </c>
      <c r="IT14" s="1">
        <v>6.6329963139491921E-4</v>
      </c>
      <c r="IU14" s="1">
        <v>2.6531985255796766E-4</v>
      </c>
      <c r="IV14" s="1">
        <v>1.3360749718097657E-3</v>
      </c>
      <c r="IW14" s="1">
        <v>2.5679171444003301E-3</v>
      </c>
      <c r="IX14" s="1">
        <v>6.054978063733619E-3</v>
      </c>
      <c r="IY14" s="1">
        <v>1.0612794102318707E-3</v>
      </c>
      <c r="IZ14" s="1">
        <v>1.5445405702481691E-3</v>
      </c>
      <c r="JA14" s="1">
        <v>9.0019235689310455E-4</v>
      </c>
      <c r="JB14" s="1">
        <v>1.4876863161286044E-3</v>
      </c>
      <c r="JC14" s="1">
        <v>1.5634919882880237E-3</v>
      </c>
      <c r="JD14" s="1">
        <v>8.243866847336852E-4</v>
      </c>
      <c r="JE14" s="1">
        <v>1.7245790416267899E-3</v>
      </c>
      <c r="JF14" s="1">
        <v>2.3973543820416366E-3</v>
      </c>
      <c r="JG14" s="1">
        <v>1.1086579553315078E-3</v>
      </c>
      <c r="JH14" s="1">
        <v>1.43083206200904E-3</v>
      </c>
      <c r="JI14" s="1">
        <v>1.8098604228061368E-3</v>
      </c>
      <c r="JJ14" s="1">
        <v>1.3550263898496207E-3</v>
      </c>
      <c r="JK14" s="1">
        <v>8.5281381179346753E-4</v>
      </c>
      <c r="JL14" s="1">
        <v>2.5963442714601122E-3</v>
      </c>
      <c r="JM14" s="1">
        <v>1.0612794102318707E-3</v>
      </c>
      <c r="JN14" s="1">
        <v>1.9898988941847575E-4</v>
      </c>
      <c r="JO14" s="1">
        <v>19521089093.997387</v>
      </c>
      <c r="JP14" s="1">
        <v>0.78107321880359704</v>
      </c>
      <c r="JQ14" s="1">
        <v>0.21892678119640305</v>
      </c>
      <c r="JR14" s="1">
        <v>1</v>
      </c>
      <c r="JS14" s="1">
        <v>1.6901394444350921E-4</v>
      </c>
      <c r="JT14" s="1">
        <v>6.6312997347480101E-3</v>
      </c>
      <c r="JU14" s="1">
        <v>1.0610079575596816E-2</v>
      </c>
      <c r="JV14" s="1">
        <v>3.5477453580901853E-2</v>
      </c>
      <c r="JW14" s="1">
        <v>1.4588859416445624E-2</v>
      </c>
      <c r="JX14" s="1">
        <v>5.1392572944297076E-2</v>
      </c>
      <c r="JY14" s="1">
        <v>7.957559681697611E-3</v>
      </c>
      <c r="JZ14" s="1">
        <v>9.449602122015914E-2</v>
      </c>
      <c r="KA14" s="1">
        <v>9.4827586206896547E-2</v>
      </c>
      <c r="KB14" s="1">
        <v>2.77420424403183</v>
      </c>
      <c r="KC14" s="1">
        <v>5.9681697612732091E-3</v>
      </c>
      <c r="KD14" s="1">
        <v>1</v>
      </c>
      <c r="KE14" s="1">
        <v>4.5755968169761276E-2</v>
      </c>
      <c r="KF14" s="1">
        <v>3.282493368700265E-2</v>
      </c>
      <c r="KG14" s="1">
        <v>0.43733421750663126</v>
      </c>
      <c r="KH14" s="1">
        <v>31.59184350132626</v>
      </c>
      <c r="KI14" s="1">
        <v>0.25298408488063656</v>
      </c>
      <c r="KJ14" s="1">
        <v>0</v>
      </c>
      <c r="KK14" s="1">
        <v>0.33123342175066312</v>
      </c>
      <c r="KL14" s="1">
        <v>0.57824933687002655</v>
      </c>
      <c r="KM14" s="1">
        <v>6.0676392572944292E-2</v>
      </c>
      <c r="KN14" s="1">
        <v>2.2214854111405835E-2</v>
      </c>
      <c r="KO14" s="1">
        <v>9.3501326259946935E-2</v>
      </c>
      <c r="KP14" s="1">
        <v>8.0238726790450923E-2</v>
      </c>
      <c r="KQ14" s="1">
        <v>0.25232095490716178</v>
      </c>
      <c r="KR14" s="1">
        <v>5.1724137931034475E-2</v>
      </c>
      <c r="KS14" s="1">
        <v>4.0450928381962861</v>
      </c>
      <c r="KT14" s="1">
        <v>1.2148541114058353</v>
      </c>
      <c r="KU14" s="1">
        <v>3.315649867374005E-3</v>
      </c>
      <c r="KV14" s="1">
        <v>4.6419098143236064E-3</v>
      </c>
      <c r="KW14" s="1">
        <v>2.055702917771883E-2</v>
      </c>
      <c r="KX14" s="1">
        <v>4.6419098143236064E-3</v>
      </c>
      <c r="KY14" s="1">
        <v>8.952254641909815E-3</v>
      </c>
      <c r="KZ14" s="1">
        <v>2.6193633952254641E-2</v>
      </c>
      <c r="LA14" s="1">
        <v>6.9628647214854105E-3</v>
      </c>
      <c r="LB14" s="1">
        <v>0</v>
      </c>
      <c r="LC14" s="1">
        <v>7.2944297082228118E-3</v>
      </c>
      <c r="LD14" s="1">
        <v>9.2838196286472129E-3</v>
      </c>
      <c r="LE14" s="1">
        <v>1.0278514588859415E-2</v>
      </c>
      <c r="LF14" s="1">
        <v>2.3209549071618034E-2</v>
      </c>
      <c r="LG14" s="1">
        <v>2.3209549071618034E-2</v>
      </c>
      <c r="LH14" s="1">
        <v>9.2838196286472129E-3</v>
      </c>
      <c r="LI14" s="1">
        <v>4.6750663129973467E-2</v>
      </c>
      <c r="LJ14" s="1">
        <v>8.9854111405835546E-2</v>
      </c>
      <c r="LK14" s="1">
        <v>0.21187002652519893</v>
      </c>
      <c r="LL14" s="1">
        <v>3.7135278514588851E-2</v>
      </c>
      <c r="LM14" s="1">
        <v>5.4045092838196286E-2</v>
      </c>
      <c r="LN14" s="1">
        <v>3.1498673740053051E-2</v>
      </c>
      <c r="LO14" s="1">
        <v>5.2055702917771875E-2</v>
      </c>
      <c r="LP14" s="1">
        <v>5.4708222811671085E-2</v>
      </c>
      <c r="LQ14" s="1">
        <v>2.8846153846153841E-2</v>
      </c>
      <c r="LR14" s="1">
        <v>6.0344827586206892E-2</v>
      </c>
      <c r="LS14" s="1">
        <v>8.3885941644562326E-2</v>
      </c>
      <c r="LT14" s="1">
        <v>3.8793103448275856E-2</v>
      </c>
      <c r="LU14" s="1">
        <v>5.0066312997347477E-2</v>
      </c>
      <c r="LV14" s="1">
        <v>6.3328912466843496E-2</v>
      </c>
      <c r="LW14" s="1">
        <v>4.7413793103448273E-2</v>
      </c>
      <c r="LX14" s="1">
        <v>2.9840848806366047E-2</v>
      </c>
      <c r="LY14" s="1">
        <v>9.0848806366047738E-2</v>
      </c>
      <c r="LZ14" s="1">
        <v>3.7135278514588851E-2</v>
      </c>
      <c r="MA14" s="1">
        <v>6.9628647214854105E-3</v>
      </c>
      <c r="MB14" s="1">
        <v>683063360529.45154</v>
      </c>
      <c r="MC14" s="1">
        <v>27.330570291777185</v>
      </c>
      <c r="MD14" s="1">
        <v>7.6604774535809019</v>
      </c>
      <c r="ME14" s="1">
        <v>34.991047745358088</v>
      </c>
      <c r="MF14" s="1">
        <v>5.9139749996541292E-3</v>
      </c>
      <c r="MG14" s="1">
        <v>47925.000000000015</v>
      </c>
      <c r="MH14" s="1">
        <v>8.34637454355764E-3</v>
      </c>
      <c r="MI14" s="1">
        <v>1.3354199269692224E-2</v>
      </c>
      <c r="MJ14" s="1">
        <v>4.4653103808033369E-2</v>
      </c>
      <c r="MK14" s="1">
        <v>1.8362023995826808E-2</v>
      </c>
      <c r="ML14" s="1">
        <v>6.4684402712571712E-2</v>
      </c>
      <c r="MM14" s="1">
        <v>1.0015649452269166E-2</v>
      </c>
      <c r="MN14" s="1">
        <v>0.11893583724569637</v>
      </c>
      <c r="MO14" s="1">
        <v>0.11935315597287426</v>
      </c>
      <c r="MP14" s="1">
        <v>3.4917057902973383</v>
      </c>
      <c r="MQ14" s="1">
        <v>7.511737089201876E-3</v>
      </c>
      <c r="MR14" s="1">
        <v>1.2586332811684922</v>
      </c>
      <c r="MS14" s="1">
        <v>5.758998435054772E-2</v>
      </c>
      <c r="MT14" s="1">
        <v>4.131455399061032E-2</v>
      </c>
      <c r="MU14" s="1">
        <v>0.55044340114762635</v>
      </c>
      <c r="MV14" s="1">
        <v>39.762545644235772</v>
      </c>
      <c r="MW14" s="1">
        <v>0.31841418883672395</v>
      </c>
      <c r="MX14" s="1">
        <v>0</v>
      </c>
      <c r="MY14" s="1">
        <v>0.41690140845070417</v>
      </c>
      <c r="MZ14" s="1">
        <v>0.72780386019822618</v>
      </c>
      <c r="NA14" s="1">
        <v>7.6369327073552401E-2</v>
      </c>
      <c r="NB14" s="1">
        <v>2.7960354720918092E-2</v>
      </c>
      <c r="NC14" s="1">
        <v>0.11768388106416271</v>
      </c>
      <c r="ND14" s="1">
        <v>0.10099113197704743</v>
      </c>
      <c r="NE14" s="1">
        <v>0.31757955138236815</v>
      </c>
      <c r="NF14" s="1">
        <v>6.5101721439749585E-2</v>
      </c>
      <c r="NG14" s="1">
        <v>5.0912884715701603</v>
      </c>
      <c r="NH14" s="1">
        <v>1.5290558163797594</v>
      </c>
      <c r="NI14" s="1">
        <v>4.17318727177882E-3</v>
      </c>
      <c r="NJ14" s="1">
        <v>5.8424621804903471E-3</v>
      </c>
      <c r="NK14" s="1">
        <v>2.5873761085028684E-2</v>
      </c>
      <c r="NL14" s="1">
        <v>5.8424621804903471E-3</v>
      </c>
      <c r="NM14" s="1">
        <v>1.1267605633802814E-2</v>
      </c>
      <c r="NN14" s="1">
        <v>3.2968179447052673E-2</v>
      </c>
      <c r="NO14" s="1">
        <v>8.763693270735522E-3</v>
      </c>
      <c r="NP14" s="1">
        <v>0</v>
      </c>
      <c r="NQ14" s="1">
        <v>9.181011997913404E-3</v>
      </c>
      <c r="NR14" s="1">
        <v>1.1684924360980694E-2</v>
      </c>
      <c r="NS14" s="1">
        <v>1.2936880542514342E-2</v>
      </c>
      <c r="NT14" s="1">
        <v>2.9212310902451737E-2</v>
      </c>
      <c r="NU14" s="1">
        <v>2.9212310902451737E-2</v>
      </c>
      <c r="NV14" s="1">
        <v>1.1684924360980694E-2</v>
      </c>
      <c r="NW14" s="1">
        <v>5.8841940532081353E-2</v>
      </c>
      <c r="NX14" s="1">
        <v>0.11309337506520603</v>
      </c>
      <c r="NY14" s="1">
        <v>0.26666666666666655</v>
      </c>
      <c r="NZ14" s="1">
        <v>4.6739697443922777E-2</v>
      </c>
      <c r="OA14" s="1">
        <v>6.8022952529994754E-2</v>
      </c>
      <c r="OB14" s="1">
        <v>3.9645279081898785E-2</v>
      </c>
      <c r="OC14" s="1">
        <v>6.5519040166927472E-2</v>
      </c>
      <c r="OD14" s="1">
        <v>6.8857589984350528E-2</v>
      </c>
      <c r="OE14" s="1">
        <v>3.6306729264475729E-2</v>
      </c>
      <c r="OF14" s="1">
        <v>7.5952008346374528E-2</v>
      </c>
      <c r="OG14" s="1">
        <v>0.10558163797600413</v>
      </c>
      <c r="OH14" s="1">
        <v>4.8826291079812185E-2</v>
      </c>
      <c r="OI14" s="1">
        <v>6.3015127803860177E-2</v>
      </c>
      <c r="OJ14" s="1">
        <v>7.9707876890975471E-2</v>
      </c>
      <c r="OK14" s="1">
        <v>5.9676577986437128E-2</v>
      </c>
      <c r="OL14" s="1">
        <v>3.7558685446009377E-2</v>
      </c>
      <c r="OM14" s="1">
        <v>0.11434533124673965</v>
      </c>
      <c r="ON14" s="1">
        <v>4.6739697443922777E-2</v>
      </c>
      <c r="OO14" s="1">
        <v>8.763693270735522E-3</v>
      </c>
      <c r="OP14" s="1">
        <v>859726278709.16028</v>
      </c>
      <c r="OQ14" s="1">
        <v>34.399165362545631</v>
      </c>
      <c r="OR14" s="1">
        <v>9.6417318727177861</v>
      </c>
      <c r="OS14" s="1">
        <v>44.040897235263415</v>
      </c>
      <c r="OT14" s="1">
        <v>7.4435257585631093E-3</v>
      </c>
      <c r="OU14" s="1">
        <v>99.999999999999957</v>
      </c>
      <c r="OV14" s="1">
        <v>2.2667601603289969</v>
      </c>
      <c r="OW14" s="1">
        <v>8.3605748731282771E-3</v>
      </c>
      <c r="OX14" s="1">
        <v>1.3376919797005241E-2</v>
      </c>
      <c r="OY14" s="1">
        <v>4.4729075571236274E-2</v>
      </c>
      <c r="OZ14" s="1">
        <v>1.8393264720882208E-2</v>
      </c>
      <c r="PA14" s="1">
        <v>6.4794455266744141E-2</v>
      </c>
      <c r="PB14" s="1">
        <v>1.003268984775393E-2</v>
      </c>
      <c r="PC14" s="1">
        <v>0.11913819194207793</v>
      </c>
      <c r="PD14" s="1">
        <v>0.11955622068573436</v>
      </c>
      <c r="PE14" s="1">
        <v>3.4976464981732147</v>
      </c>
      <c r="PF14" s="1">
        <v>7.5245173858154496E-3</v>
      </c>
      <c r="PG14" s="1">
        <v>1.2607746908677442</v>
      </c>
      <c r="PH14" s="1">
        <v>5.7687966624585113E-2</v>
      </c>
      <c r="PI14" s="1">
        <v>4.1384845621984967E-2</v>
      </c>
      <c r="PJ14" s="1">
        <v>0.55137991288280985</v>
      </c>
      <c r="PK14" s="1">
        <v>39.830196724326768</v>
      </c>
      <c r="PL14" s="1">
        <v>0.31895593140984374</v>
      </c>
      <c r="PM14" s="1">
        <v>0</v>
      </c>
      <c r="PN14" s="1">
        <v>0.41761071491275742</v>
      </c>
      <c r="PO14" s="1">
        <v>0.72904212893678577</v>
      </c>
      <c r="PP14" s="1">
        <v>7.6499260089123736E-2</v>
      </c>
      <c r="PQ14" s="1">
        <v>2.8007925824979723E-2</v>
      </c>
      <c r="PR14" s="1">
        <v>0.11788410571110869</v>
      </c>
      <c r="PS14" s="1">
        <v>0.10116295596485213</v>
      </c>
      <c r="PT14" s="1">
        <v>0.31811987392253088</v>
      </c>
      <c r="PU14" s="1">
        <v>6.5212484010400543E-2</v>
      </c>
      <c r="PV14" s="1">
        <v>5.0999506726082489</v>
      </c>
      <c r="PW14" s="1">
        <v>1.5316573167571002</v>
      </c>
      <c r="PX14" s="1">
        <v>4.1802874365641386E-3</v>
      </c>
      <c r="PY14" s="1">
        <v>5.8524024111897928E-3</v>
      </c>
      <c r="PZ14" s="1">
        <v>2.5917782106697658E-2</v>
      </c>
      <c r="QA14" s="1">
        <v>5.8524024111897928E-3</v>
      </c>
      <c r="QB14" s="1">
        <v>1.1286776078723174E-2</v>
      </c>
      <c r="QC14" s="1">
        <v>3.3024270748856693E-2</v>
      </c>
      <c r="QD14" s="1">
        <v>8.7786036167846887E-3</v>
      </c>
      <c r="QE14" s="1">
        <v>0</v>
      </c>
      <c r="QF14" s="1">
        <v>9.1966323604411038E-3</v>
      </c>
      <c r="QG14" s="1">
        <v>1.1704804822379586E-2</v>
      </c>
      <c r="QH14" s="1">
        <v>1.2958891053348829E-2</v>
      </c>
      <c r="QI14" s="1">
        <v>2.9262012055948968E-2</v>
      </c>
      <c r="QJ14" s="1">
        <v>2.9262012055948968E-2</v>
      </c>
      <c r="QK14" s="1">
        <v>1.1704804822379586E-2</v>
      </c>
      <c r="QL14" s="1">
        <v>5.8942052855554344E-2</v>
      </c>
      <c r="QM14" s="1">
        <v>0.11328578953088814</v>
      </c>
      <c r="QN14" s="1">
        <v>0.26712036719644838</v>
      </c>
      <c r="QO14" s="1">
        <v>4.6819219289518342E-2</v>
      </c>
      <c r="QP14" s="1">
        <v>6.8138685215995448E-2</v>
      </c>
      <c r="QQ14" s="1">
        <v>3.9712730647359307E-2</v>
      </c>
      <c r="QR14" s="1">
        <v>6.5630512754056958E-2</v>
      </c>
      <c r="QS14" s="1">
        <v>6.8974742703308278E-2</v>
      </c>
      <c r="QT14" s="1">
        <v>3.6368500698108E-2</v>
      </c>
      <c r="QU14" s="1">
        <v>7.6081231345467321E-2</v>
      </c>
      <c r="QV14" s="1">
        <v>0.10576127214507269</v>
      </c>
      <c r="QW14" s="1">
        <v>4.890936300780041E-2</v>
      </c>
      <c r="QX14" s="1">
        <v>6.3122340292118495E-2</v>
      </c>
      <c r="QY14" s="1">
        <v>7.9843490038375056E-2</v>
      </c>
      <c r="QZ14" s="1">
        <v>5.9778110342867181E-2</v>
      </c>
      <c r="RA14" s="1">
        <v>3.7622586929077245E-2</v>
      </c>
      <c r="RB14" s="1">
        <v>0.11453987576185737</v>
      </c>
      <c r="RC14" s="1">
        <v>4.6819219289518342E-2</v>
      </c>
      <c r="RD14" s="1">
        <v>8.7786036167846887E-3</v>
      </c>
      <c r="RE14" s="1">
        <v>861188997214.60168</v>
      </c>
      <c r="RF14" s="1">
        <v>34.457691310854536</v>
      </c>
      <c r="RG14" s="1">
        <v>9.6581360934377845</v>
      </c>
      <c r="RH14" s="1">
        <v>44.115827404292311</v>
      </c>
      <c r="RI14" s="1">
        <v>7.4561900019885028E-3</v>
      </c>
      <c r="RJ14" s="1">
        <v>100.00000000000003</v>
      </c>
      <c r="RL14" s="1">
        <f>R14/M14</f>
        <v>5.0401427297056207</v>
      </c>
      <c r="RM14" s="1">
        <f t="shared" si="2"/>
        <v>2.77420424403183</v>
      </c>
      <c r="RN14" s="1">
        <f t="shared" si="3"/>
        <v>1.6174344010683268</v>
      </c>
      <c r="RO14" s="1">
        <f t="shared" si="4"/>
        <v>1.0203639471677519</v>
      </c>
    </row>
    <row r="15" spans="1:483" x14ac:dyDescent="0.2">
      <c r="B15" s="1" t="s">
        <v>223</v>
      </c>
      <c r="C15" s="1">
        <v>37</v>
      </c>
      <c r="D15" s="1" t="str">
        <f t="shared" si="0"/>
        <v>ARD1A: 37_13</v>
      </c>
      <c r="E15" s="1">
        <v>13</v>
      </c>
      <c r="F15" s="13">
        <v>37</v>
      </c>
      <c r="G15" s="14">
        <v>37</v>
      </c>
      <c r="H15" s="15">
        <v>2401.1999999999998</v>
      </c>
      <c r="I15" s="16">
        <v>2841</v>
      </c>
      <c r="J15" s="17">
        <v>2700.7</v>
      </c>
      <c r="K15" s="17">
        <v>2682.7</v>
      </c>
      <c r="L15" s="18">
        <v>49.21</v>
      </c>
      <c r="M15" s="1">
        <v>1.113</v>
      </c>
      <c r="N15" s="1">
        <v>13.36</v>
      </c>
      <c r="O15" s="1">
        <v>6.19</v>
      </c>
      <c r="P15" s="18">
        <v>9.5977706690723003E-2</v>
      </c>
      <c r="Q15" s="18">
        <v>2.553306243914458</v>
      </c>
      <c r="R15" s="18">
        <v>5.44</v>
      </c>
      <c r="S15" s="18">
        <v>2.5214873176568817</v>
      </c>
      <c r="T15" s="18">
        <v>0.52</v>
      </c>
      <c r="U15" s="18">
        <v>2.3730000000000002</v>
      </c>
      <c r="V15" s="4">
        <v>7.5453141331677767</v>
      </c>
      <c r="W15" s="1">
        <v>148</v>
      </c>
      <c r="X15" s="1">
        <v>19</v>
      </c>
      <c r="Y15" s="1">
        <v>37</v>
      </c>
      <c r="Z15" s="4">
        <v>142.069535795679</v>
      </c>
      <c r="AA15" s="1">
        <v>15</v>
      </c>
      <c r="AB15" s="1">
        <v>1</v>
      </c>
      <c r="AC15" s="1">
        <v>11</v>
      </c>
      <c r="AD15" s="1">
        <v>417</v>
      </c>
      <c r="AE15" s="1">
        <v>170</v>
      </c>
      <c r="AF15" s="1">
        <v>22</v>
      </c>
      <c r="AG15" s="1">
        <v>116</v>
      </c>
      <c r="AH15" s="1">
        <v>125</v>
      </c>
      <c r="AI15" s="4"/>
      <c r="AK15" s="19"/>
      <c r="AL15" s="13"/>
      <c r="AM15" s="18"/>
      <c r="AN15" s="13"/>
      <c r="AP15" s="13"/>
      <c r="AR15" s="4"/>
      <c r="AT15" s="13"/>
      <c r="AU15" s="18"/>
      <c r="BP15" s="18"/>
      <c r="BQ15" s="18"/>
      <c r="BR15" s="23"/>
      <c r="BS15" s="18"/>
      <c r="BT15" s="21"/>
      <c r="BU15" s="21"/>
      <c r="BV15" s="13"/>
      <c r="BW15" s="13"/>
      <c r="BX15" s="18">
        <v>3.252622942288482</v>
      </c>
      <c r="BY15" s="18">
        <v>9.434166807137663E-2</v>
      </c>
      <c r="BZ15" s="1">
        <v>1</v>
      </c>
      <c r="CA15" s="18">
        <v>0.61222058056567774</v>
      </c>
      <c r="CB15" s="22">
        <v>1.051195368076877E-2</v>
      </c>
      <c r="CC15" s="18">
        <v>0.21772678878221524</v>
      </c>
      <c r="CD15" s="19">
        <v>0.54981214597066974</v>
      </c>
      <c r="CE15" s="19">
        <v>0.26454149715442166</v>
      </c>
      <c r="CF15" s="19">
        <v>6.1048882774786734E-2</v>
      </c>
      <c r="CG15" s="19">
        <v>0.14644485825251069</v>
      </c>
      <c r="CH15" s="19">
        <v>1.0670111882556128</v>
      </c>
      <c r="CI15" s="19">
        <v>20.929235426747113</v>
      </c>
      <c r="CJ15" s="19">
        <v>2.6868613047851024</v>
      </c>
      <c r="CK15" s="19">
        <v>5.2323088566867781</v>
      </c>
      <c r="CL15" s="19">
        <v>20.090586227273256</v>
      </c>
      <c r="CM15" s="19">
        <v>2.1212062932513964</v>
      </c>
      <c r="CN15" s="19">
        <v>0.14141375288342645</v>
      </c>
      <c r="CO15" s="19">
        <v>1.5555512817176909</v>
      </c>
      <c r="CP15" s="19">
        <v>58.969534952388827</v>
      </c>
      <c r="CQ15" s="19">
        <v>24.040337990182493</v>
      </c>
      <c r="CR15" s="19">
        <v>3.1111025634353817</v>
      </c>
      <c r="CS15" s="19">
        <v>16.403995334477468</v>
      </c>
      <c r="CT15" s="19">
        <v>17.676719110428305</v>
      </c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F15" s="1" t="s">
        <v>236</v>
      </c>
      <c r="EG15" s="1">
        <v>292</v>
      </c>
      <c r="EH15" s="1">
        <v>37</v>
      </c>
      <c r="EI15" s="1">
        <v>37</v>
      </c>
      <c r="EJ15" s="1">
        <v>7.69</v>
      </c>
      <c r="EK15" s="1">
        <v>1</v>
      </c>
      <c r="EL15" s="1">
        <v>1</v>
      </c>
      <c r="EM15" s="1">
        <v>1.8311999999999998E-2</v>
      </c>
      <c r="EN15" s="1">
        <v>-2.199E-3</v>
      </c>
      <c r="EO15" s="1">
        <v>9.1920000000000005E-3</v>
      </c>
      <c r="EP15" s="1">
        <v>9.4204999999999997E-2</v>
      </c>
      <c r="EQ15" s="1">
        <v>15379.803906000001</v>
      </c>
      <c r="ER15" s="1">
        <v>1.06</v>
      </c>
      <c r="ES15" s="4">
        <v>8.8000000000000007</v>
      </c>
      <c r="ET15" s="4">
        <v>9.4</v>
      </c>
      <c r="EU15" s="4">
        <v>25.6</v>
      </c>
      <c r="EV15" s="4">
        <v>9.4</v>
      </c>
      <c r="EW15" s="4">
        <v>11.8</v>
      </c>
      <c r="EX15" s="4">
        <v>5.4</v>
      </c>
      <c r="EY15" s="4">
        <v>47.6</v>
      </c>
      <c r="EZ15" s="4">
        <v>86.4</v>
      </c>
      <c r="FA15" s="4">
        <v>1408.4</v>
      </c>
      <c r="FB15" s="4">
        <v>18</v>
      </c>
      <c r="FC15" s="4">
        <v>635.20000000000005</v>
      </c>
      <c r="FD15" s="4">
        <v>23.2</v>
      </c>
      <c r="FE15" s="4">
        <v>32.799999999999997</v>
      </c>
      <c r="FF15" s="4">
        <v>273.8</v>
      </c>
      <c r="FG15" s="4">
        <v>22328.799999999999</v>
      </c>
      <c r="FH15" s="4">
        <v>176.4</v>
      </c>
      <c r="FI15" s="4">
        <v>0.8</v>
      </c>
      <c r="FJ15" s="4">
        <v>165.6</v>
      </c>
      <c r="FK15" s="4">
        <v>194.2</v>
      </c>
      <c r="FL15" s="4">
        <v>41.4</v>
      </c>
      <c r="FM15" s="4">
        <v>16.399999999999999</v>
      </c>
      <c r="FN15" s="4">
        <v>39</v>
      </c>
      <c r="FO15" s="4">
        <v>46.6</v>
      </c>
      <c r="FP15" s="4">
        <v>205.4</v>
      </c>
      <c r="FQ15" s="4">
        <v>41.6</v>
      </c>
      <c r="FR15" s="4">
        <v>1934.8</v>
      </c>
      <c r="FS15" s="4">
        <v>820</v>
      </c>
      <c r="FT15" s="4">
        <v>8</v>
      </c>
      <c r="FU15" s="4">
        <v>6.4</v>
      </c>
      <c r="FV15" s="4">
        <v>11.8</v>
      </c>
      <c r="FW15" s="4">
        <v>10</v>
      </c>
      <c r="FX15" s="4">
        <v>15.2</v>
      </c>
      <c r="FY15" s="4">
        <v>20.6</v>
      </c>
      <c r="FZ15" s="4">
        <v>2.4</v>
      </c>
      <c r="GA15" s="4">
        <v>16.399999999999999</v>
      </c>
      <c r="GB15" s="4">
        <v>22.4</v>
      </c>
      <c r="GC15" s="4">
        <v>7.8</v>
      </c>
      <c r="GD15" s="4">
        <v>9.6</v>
      </c>
      <c r="GE15" s="4">
        <v>28.4</v>
      </c>
      <c r="GF15" s="4">
        <v>15</v>
      </c>
      <c r="GG15" s="4">
        <v>23.8</v>
      </c>
      <c r="GH15" s="4">
        <v>39.6</v>
      </c>
      <c r="GI15" s="4">
        <v>66</v>
      </c>
      <c r="GJ15" s="4">
        <v>176.6</v>
      </c>
      <c r="GK15" s="4">
        <v>68.599999999999994</v>
      </c>
      <c r="GL15" s="4">
        <v>58</v>
      </c>
      <c r="GM15" s="4">
        <v>38</v>
      </c>
      <c r="GN15" s="4">
        <v>46.8</v>
      </c>
      <c r="GO15" s="4">
        <v>16.8</v>
      </c>
      <c r="GP15" s="4">
        <v>23.4</v>
      </c>
      <c r="GQ15" s="4">
        <v>38.200000000000003</v>
      </c>
      <c r="GR15" s="4">
        <v>28.2</v>
      </c>
      <c r="GS15" s="4">
        <v>11.6</v>
      </c>
      <c r="GT15" s="4">
        <v>10.8</v>
      </c>
      <c r="GU15" s="4">
        <v>22</v>
      </c>
      <c r="GV15" s="4">
        <v>34</v>
      </c>
      <c r="GW15" s="4">
        <v>3.6</v>
      </c>
      <c r="GX15" s="4">
        <v>44.6</v>
      </c>
      <c r="GY15" s="4">
        <v>42.4</v>
      </c>
      <c r="GZ15" s="4">
        <v>4.8</v>
      </c>
      <c r="HA15" s="1">
        <v>148573899151967.19</v>
      </c>
      <c r="HB15" s="4">
        <v>19431</v>
      </c>
      <c r="HC15" s="4">
        <v>5280.6</v>
      </c>
      <c r="HD15" s="1">
        <v>24711.599999999999</v>
      </c>
      <c r="HE15" s="1">
        <v>3.6815011457906905</v>
      </c>
      <c r="HF15" s="1">
        <f t="shared" si="1"/>
        <v>0.27176161803304</v>
      </c>
      <c r="HG15" s="1">
        <v>3.5610806261027216E-4</v>
      </c>
      <c r="HH15" s="1">
        <v>3.8038815778824526E-4</v>
      </c>
      <c r="HI15" s="1">
        <v>1.035950727593519E-3</v>
      </c>
      <c r="HJ15" s="1">
        <v>3.8038815778824526E-4</v>
      </c>
      <c r="HK15" s="1">
        <v>4.7750853850013763E-4</v>
      </c>
      <c r="HL15" s="1">
        <v>2.1852085660175791E-4</v>
      </c>
      <c r="HM15" s="1">
        <v>1.9262208841191993E-3</v>
      </c>
      <c r="HN15" s="1">
        <v>3.4963337056281266E-3</v>
      </c>
      <c r="HO15" s="1">
        <v>5.6993476747762194E-2</v>
      </c>
      <c r="HP15" s="1">
        <v>7.2840285533919298E-4</v>
      </c>
      <c r="HQ15" s="1">
        <v>2.5704527428414191E-2</v>
      </c>
      <c r="HR15" s="1">
        <v>9.3883034688162649E-4</v>
      </c>
      <c r="HS15" s="1">
        <v>1.3273118697291961E-3</v>
      </c>
      <c r="HT15" s="1">
        <v>1.1079816766215058E-2</v>
      </c>
      <c r="HU15" s="1">
        <v>0.9035756486832095</v>
      </c>
      <c r="HV15" s="1">
        <v>7.1383479823240916E-3</v>
      </c>
      <c r="HW15" s="1">
        <v>3.2373460237297468E-5</v>
      </c>
      <c r="HX15" s="1">
        <v>6.7013062691205754E-3</v>
      </c>
      <c r="HY15" s="1">
        <v>7.8586574726039592E-3</v>
      </c>
      <c r="HZ15" s="1">
        <v>1.6753265672801439E-3</v>
      </c>
      <c r="IA15" s="1">
        <v>6.6365593486459803E-4</v>
      </c>
      <c r="IB15" s="1">
        <v>1.5782061865682515E-3</v>
      </c>
      <c r="IC15" s="1">
        <v>1.8857540588225774E-3</v>
      </c>
      <c r="ID15" s="1">
        <v>8.3118859159261246E-3</v>
      </c>
      <c r="IE15" s="1">
        <v>1.6834199323394682E-3</v>
      </c>
      <c r="IF15" s="1">
        <v>7.8295213583903914E-2</v>
      </c>
      <c r="IG15" s="1">
        <v>3.3182796743229902E-2</v>
      </c>
      <c r="IH15" s="1">
        <v>3.2373460237297464E-4</v>
      </c>
      <c r="II15" s="1">
        <v>2.5898768189837974E-4</v>
      </c>
      <c r="IJ15" s="1">
        <v>4.7750853850013763E-4</v>
      </c>
      <c r="IK15" s="1">
        <v>4.0466825296621829E-4</v>
      </c>
      <c r="IL15" s="1">
        <v>6.1509574450865185E-4</v>
      </c>
      <c r="IM15" s="1">
        <v>8.3361660111040984E-4</v>
      </c>
      <c r="IN15" s="1">
        <v>9.7120380711892396E-5</v>
      </c>
      <c r="IO15" s="1">
        <v>6.6365593486459803E-4</v>
      </c>
      <c r="IP15" s="1">
        <v>9.0645688664432896E-4</v>
      </c>
      <c r="IQ15" s="1">
        <v>3.1564123731365031E-4</v>
      </c>
      <c r="IR15" s="1">
        <v>3.8848152284756958E-4</v>
      </c>
      <c r="IS15" s="1">
        <v>1.1492578384240599E-3</v>
      </c>
      <c r="IT15" s="1">
        <v>6.0700237944932747E-4</v>
      </c>
      <c r="IU15" s="1">
        <v>9.6311044205959963E-4</v>
      </c>
      <c r="IV15" s="1">
        <v>1.6024862817462246E-3</v>
      </c>
      <c r="IW15" s="1">
        <v>2.6708104695770409E-3</v>
      </c>
      <c r="IX15" s="1">
        <v>7.1464413473834153E-3</v>
      </c>
      <c r="IY15" s="1">
        <v>2.7760242153482572E-3</v>
      </c>
      <c r="IZ15" s="1">
        <v>2.3470758672040661E-3</v>
      </c>
      <c r="JA15" s="1">
        <v>1.5377393612716296E-3</v>
      </c>
      <c r="JB15" s="1">
        <v>1.8938474238819015E-3</v>
      </c>
      <c r="JC15" s="1">
        <v>6.798426649832468E-4</v>
      </c>
      <c r="JD15" s="1">
        <v>9.4692371194095076E-4</v>
      </c>
      <c r="JE15" s="1">
        <v>1.5458327263309542E-3</v>
      </c>
      <c r="JF15" s="1">
        <v>1.1411644733647357E-3</v>
      </c>
      <c r="JG15" s="1">
        <v>4.6941517344081324E-4</v>
      </c>
      <c r="JH15" s="1">
        <v>4.3704171320351582E-4</v>
      </c>
      <c r="JI15" s="1">
        <v>8.902701565256803E-4</v>
      </c>
      <c r="JJ15" s="1">
        <v>1.3758720600851424E-3</v>
      </c>
      <c r="JK15" s="1">
        <v>1.4568057106783861E-4</v>
      </c>
      <c r="JL15" s="1">
        <v>1.8048204082293337E-3</v>
      </c>
      <c r="JM15" s="1">
        <v>1.7157933925767655E-3</v>
      </c>
      <c r="JN15" s="1">
        <v>1.9424076142378479E-4</v>
      </c>
      <c r="JO15" s="1">
        <v>6012314020.6205664</v>
      </c>
      <c r="JP15" s="1">
        <v>0.78631088233865887</v>
      </c>
      <c r="JQ15" s="1">
        <v>0.21368911766134127</v>
      </c>
      <c r="JR15" s="1">
        <v>1</v>
      </c>
      <c r="JS15" s="1">
        <v>1.4897866369602497E-4</v>
      </c>
      <c r="JT15" s="1">
        <v>1.3853904282115869E-2</v>
      </c>
      <c r="JU15" s="1">
        <v>1.4798488664987406E-2</v>
      </c>
      <c r="JV15" s="1">
        <v>4.0302267002518891E-2</v>
      </c>
      <c r="JW15" s="1">
        <v>1.4798488664987406E-2</v>
      </c>
      <c r="JX15" s="1">
        <v>1.857682619647355E-2</v>
      </c>
      <c r="JY15" s="1">
        <v>8.5012594458438295E-3</v>
      </c>
      <c r="JZ15" s="1">
        <v>7.4937027707808565E-2</v>
      </c>
      <c r="KA15" s="1">
        <v>0.13602015113350127</v>
      </c>
      <c r="KB15" s="1">
        <v>2.2172544080604535</v>
      </c>
      <c r="KC15" s="1">
        <v>2.8337531486146095E-2</v>
      </c>
      <c r="KD15" s="1">
        <v>1</v>
      </c>
      <c r="KE15" s="1">
        <v>3.6523929471032744E-2</v>
      </c>
      <c r="KF15" s="1">
        <v>5.1637279596977323E-2</v>
      </c>
      <c r="KG15" s="1">
        <v>0.43104534005037781</v>
      </c>
      <c r="KH15" s="1">
        <v>35.152392947103273</v>
      </c>
      <c r="KI15" s="1">
        <v>0.27770780856423172</v>
      </c>
      <c r="KJ15" s="1">
        <v>1.2594458438287153E-3</v>
      </c>
      <c r="KK15" s="1">
        <v>0.26070528967254403</v>
      </c>
      <c r="KL15" s="1">
        <v>0.3057304785894206</v>
      </c>
      <c r="KM15" s="1">
        <v>6.5176322418136007E-2</v>
      </c>
      <c r="KN15" s="1">
        <v>2.5818639798488661E-2</v>
      </c>
      <c r="KO15" s="1">
        <v>6.1397984886649867E-2</v>
      </c>
      <c r="KP15" s="1">
        <v>7.3362720403022663E-2</v>
      </c>
      <c r="KQ15" s="1">
        <v>0.32336272040302266</v>
      </c>
      <c r="KR15" s="1">
        <v>6.5491183879093195E-2</v>
      </c>
      <c r="KS15" s="1">
        <v>3.0459697732997477</v>
      </c>
      <c r="KT15" s="1">
        <v>1.2909319899244331</v>
      </c>
      <c r="KU15" s="1">
        <v>1.2594458438287152E-2</v>
      </c>
      <c r="KV15" s="1">
        <v>1.0075566750629723E-2</v>
      </c>
      <c r="KW15" s="1">
        <v>1.857682619647355E-2</v>
      </c>
      <c r="KX15" s="1">
        <v>1.5743073047858942E-2</v>
      </c>
      <c r="KY15" s="1">
        <v>2.3929471032745588E-2</v>
      </c>
      <c r="KZ15" s="1">
        <v>3.2430730478589423E-2</v>
      </c>
      <c r="LA15" s="1">
        <v>3.7783375314861456E-3</v>
      </c>
      <c r="LB15" s="1">
        <v>2.5818639798488661E-2</v>
      </c>
      <c r="LC15" s="1">
        <v>3.5264483627204024E-2</v>
      </c>
      <c r="LD15" s="1">
        <v>1.2279596977329974E-2</v>
      </c>
      <c r="LE15" s="1">
        <v>1.5113350125944582E-2</v>
      </c>
      <c r="LF15" s="1">
        <v>4.4710327455919387E-2</v>
      </c>
      <c r="LG15" s="1">
        <v>2.361460957178841E-2</v>
      </c>
      <c r="LH15" s="1">
        <v>3.7468513853904283E-2</v>
      </c>
      <c r="LI15" s="1">
        <v>6.2342569269521406E-2</v>
      </c>
      <c r="LJ15" s="1">
        <v>0.10390428211586901</v>
      </c>
      <c r="LK15" s="1">
        <v>0.27802267002518888</v>
      </c>
      <c r="LL15" s="1">
        <v>0.10799748110831232</v>
      </c>
      <c r="LM15" s="1">
        <v>9.1309823677581864E-2</v>
      </c>
      <c r="LN15" s="1">
        <v>5.9823677581863972E-2</v>
      </c>
      <c r="LO15" s="1">
        <v>7.3677581863979838E-2</v>
      </c>
      <c r="LP15" s="1">
        <v>2.6448362720403022E-2</v>
      </c>
      <c r="LQ15" s="1">
        <v>3.6838790931989919E-2</v>
      </c>
      <c r="LR15" s="1">
        <v>6.0138539042821161E-2</v>
      </c>
      <c r="LS15" s="1">
        <v>4.4395465994962212E-2</v>
      </c>
      <c r="LT15" s="1">
        <v>1.8261964735516372E-2</v>
      </c>
      <c r="LU15" s="1">
        <v>1.7002518891687659E-2</v>
      </c>
      <c r="LV15" s="1">
        <v>3.4634760705289667E-2</v>
      </c>
      <c r="LW15" s="1">
        <v>5.35264483627204E-2</v>
      </c>
      <c r="LX15" s="1">
        <v>5.6675062972292188E-3</v>
      </c>
      <c r="LY15" s="1">
        <v>7.0214105793450873E-2</v>
      </c>
      <c r="LZ15" s="1">
        <v>6.6750629722921909E-2</v>
      </c>
      <c r="MA15" s="1">
        <v>7.5566750629722911E-3</v>
      </c>
      <c r="MB15" s="1">
        <v>233900974735.46469</v>
      </c>
      <c r="MC15" s="1">
        <v>30.590365239294709</v>
      </c>
      <c r="MD15" s="1">
        <v>8.3132871536523929</v>
      </c>
      <c r="ME15" s="1">
        <v>38.903652392947102</v>
      </c>
      <c r="MF15" s="1">
        <v>5.795814146395923E-3</v>
      </c>
      <c r="MG15" s="1">
        <v>54290.19999999999</v>
      </c>
      <c r="MH15" s="1">
        <v>1.6209186925080405E-2</v>
      </c>
      <c r="MI15" s="1">
        <v>1.7314358760881342E-2</v>
      </c>
      <c r="MJ15" s="1">
        <v>4.7153998327506635E-2</v>
      </c>
      <c r="MK15" s="1">
        <v>1.7314358760881342E-2</v>
      </c>
      <c r="ML15" s="1">
        <v>2.1735046104085089E-2</v>
      </c>
      <c r="MM15" s="1">
        <v>9.9465465222084316E-3</v>
      </c>
      <c r="MN15" s="1">
        <v>8.7676965640207646E-2</v>
      </c>
      <c r="MO15" s="1">
        <v>0.15914474435533491</v>
      </c>
      <c r="MP15" s="1">
        <v>2.5942066892367324</v>
      </c>
      <c r="MQ15" s="1">
        <v>3.3155155074028102E-2</v>
      </c>
      <c r="MR15" s="1">
        <v>1.1700085835012584</v>
      </c>
      <c r="MS15" s="1">
        <v>4.2733310984302886E-2</v>
      </c>
      <c r="MT15" s="1">
        <v>6.0416060357117871E-2</v>
      </c>
      <c r="MU15" s="1">
        <v>0.5043267477371608</v>
      </c>
      <c r="MV15" s="1">
        <v>41.128601478719922</v>
      </c>
      <c r="MW15" s="1">
        <v>0.32492051972547542</v>
      </c>
      <c r="MX15" s="1">
        <v>1.4735624477345824E-3</v>
      </c>
      <c r="MY15" s="1">
        <v>0.30502742668105848</v>
      </c>
      <c r="MZ15" s="1">
        <v>0.35770728418756981</v>
      </c>
      <c r="NA15" s="1">
        <v>7.6256856670264619E-2</v>
      </c>
      <c r="NB15" s="1">
        <v>3.0208030178558935E-2</v>
      </c>
      <c r="NC15" s="1">
        <v>7.1836169327060884E-2</v>
      </c>
      <c r="ND15" s="1">
        <v>8.583501258053941E-2</v>
      </c>
      <c r="NE15" s="1">
        <v>0.37833715845585397</v>
      </c>
      <c r="NF15" s="1">
        <v>7.6625247282198272E-2</v>
      </c>
      <c r="NG15" s="1">
        <v>3.563810779846087</v>
      </c>
      <c r="NH15" s="1">
        <v>1.5104015089279468</v>
      </c>
      <c r="NI15" s="1">
        <v>1.4735624477345822E-2</v>
      </c>
      <c r="NJ15" s="1">
        <v>1.1788499581876659E-2</v>
      </c>
      <c r="NK15" s="1">
        <v>2.1735046104085089E-2</v>
      </c>
      <c r="NL15" s="1">
        <v>1.8419530596682276E-2</v>
      </c>
      <c r="NM15" s="1">
        <v>2.799768650695706E-2</v>
      </c>
      <c r="NN15" s="1">
        <v>3.7944233029165497E-2</v>
      </c>
      <c r="NO15" s="1">
        <v>4.4206873432037471E-3</v>
      </c>
      <c r="NP15" s="1">
        <v>3.0208030178558935E-2</v>
      </c>
      <c r="NQ15" s="1">
        <v>4.1259748536568296E-2</v>
      </c>
      <c r="NR15" s="1">
        <v>1.4367233865412178E-2</v>
      </c>
      <c r="NS15" s="1">
        <v>1.7682749372814988E-2</v>
      </c>
      <c r="NT15" s="1">
        <v>5.231146689457767E-2</v>
      </c>
      <c r="NU15" s="1">
        <v>2.7629295895023415E-2</v>
      </c>
      <c r="NV15" s="1">
        <v>4.3838482820103823E-2</v>
      </c>
      <c r="NW15" s="1">
        <v>7.2941341162861814E-2</v>
      </c>
      <c r="NX15" s="1">
        <v>0.12156890193810302</v>
      </c>
      <c r="NY15" s="1">
        <v>0.32528891033740903</v>
      </c>
      <c r="NZ15" s="1">
        <v>0.12635797989324041</v>
      </c>
      <c r="OA15" s="1">
        <v>0.1068332774607572</v>
      </c>
      <c r="OB15" s="1">
        <v>6.9994216267392662E-2</v>
      </c>
      <c r="OC15" s="1">
        <v>8.6203403192473063E-2</v>
      </c>
      <c r="OD15" s="1">
        <v>3.094481140242623E-2</v>
      </c>
      <c r="OE15" s="1">
        <v>4.3101701596236532E-2</v>
      </c>
      <c r="OF15" s="1">
        <v>7.03626068793263E-2</v>
      </c>
      <c r="OG15" s="1">
        <v>5.1943076282644024E-2</v>
      </c>
      <c r="OH15" s="1">
        <v>2.1366655492151443E-2</v>
      </c>
      <c r="OI15" s="1">
        <v>1.9893093044416863E-2</v>
      </c>
      <c r="OJ15" s="1">
        <v>4.0522967312701011E-2</v>
      </c>
      <c r="OK15" s="1">
        <v>6.2626404028719745E-2</v>
      </c>
      <c r="OL15" s="1">
        <v>6.6310310148056193E-3</v>
      </c>
      <c r="OM15" s="1">
        <v>8.2151106461202966E-2</v>
      </c>
      <c r="ON15" s="1">
        <v>7.8098809729932855E-2</v>
      </c>
      <c r="OO15" s="1">
        <v>8.8413746864074941E-3</v>
      </c>
      <c r="OP15" s="1">
        <v>273666148129.80466</v>
      </c>
      <c r="OQ15" s="1">
        <v>35.790989902413337</v>
      </c>
      <c r="OR15" s="1">
        <v>9.7266173268840443</v>
      </c>
      <c r="OS15" s="1">
        <v>45.517607229297376</v>
      </c>
      <c r="OT15" s="1">
        <v>6.7811522996612484E-3</v>
      </c>
      <c r="OU15" s="1">
        <v>100.00000000000001</v>
      </c>
      <c r="OV15" s="1">
        <v>2.1932371841564287</v>
      </c>
      <c r="OW15" s="1">
        <v>1.6236641672078885E-2</v>
      </c>
      <c r="OX15" s="1">
        <v>1.7343685422447897E-2</v>
      </c>
      <c r="OY15" s="1">
        <v>4.7233866682411293E-2</v>
      </c>
      <c r="OZ15" s="1">
        <v>1.7343685422447897E-2</v>
      </c>
      <c r="PA15" s="1">
        <v>2.1771860423923955E-2</v>
      </c>
      <c r="PB15" s="1">
        <v>9.9633937533211321E-3</v>
      </c>
      <c r="PC15" s="1">
        <v>8.7825470862608501E-2</v>
      </c>
      <c r="PD15" s="1">
        <v>0.15941430005313811</v>
      </c>
      <c r="PE15" s="1">
        <v>2.5986006966995339</v>
      </c>
      <c r="PF15" s="1">
        <v>3.3211312511070436E-2</v>
      </c>
      <c r="PG15" s="1">
        <v>1.1719903170573303</v>
      </c>
      <c r="PH15" s="1">
        <v>4.2805691680935232E-2</v>
      </c>
      <c r="PI15" s="1">
        <v>6.0518391686839458E-2</v>
      </c>
      <c r="PJ15" s="1">
        <v>0.50518096475172702</v>
      </c>
      <c r="PK15" s="1">
        <v>41.198264155399414</v>
      </c>
      <c r="PL15" s="1">
        <v>0.32547086260849034</v>
      </c>
      <c r="PM15" s="1">
        <v>1.4760583338253529E-3</v>
      </c>
      <c r="PN15" s="1">
        <v>0.30554407510184806</v>
      </c>
      <c r="PO15" s="1">
        <v>0.35831316053610435</v>
      </c>
      <c r="PP15" s="1">
        <v>7.6386018775462014E-2</v>
      </c>
      <c r="PQ15" s="1">
        <v>3.0259195843419729E-2</v>
      </c>
      <c r="PR15" s="1">
        <v>7.1957843773985952E-2</v>
      </c>
      <c r="PS15" s="1">
        <v>8.5980397945326803E-2</v>
      </c>
      <c r="PT15" s="1">
        <v>0.37897797720965931</v>
      </c>
      <c r="PU15" s="1">
        <v>7.6755033358918354E-2</v>
      </c>
      <c r="PV15" s="1">
        <v>3.5698470803566154</v>
      </c>
      <c r="PW15" s="1">
        <v>1.5129597921709865</v>
      </c>
      <c r="PX15" s="1">
        <v>1.4760583338253527E-2</v>
      </c>
      <c r="PY15" s="1">
        <v>1.1808466670602823E-2</v>
      </c>
      <c r="PZ15" s="1">
        <v>2.1771860423923955E-2</v>
      </c>
      <c r="QA15" s="1">
        <v>1.8450729172816909E-2</v>
      </c>
      <c r="QB15" s="1">
        <v>2.8045108342681702E-2</v>
      </c>
      <c r="QC15" s="1">
        <v>3.8008502096002844E-2</v>
      </c>
      <c r="QD15" s="1">
        <v>4.4281750014760583E-3</v>
      </c>
      <c r="QE15" s="1">
        <v>3.0259195843419729E-2</v>
      </c>
      <c r="QF15" s="1">
        <v>4.1329633347109873E-2</v>
      </c>
      <c r="QG15" s="1">
        <v>1.4391568754797192E-2</v>
      </c>
      <c r="QH15" s="1">
        <v>1.7712700005904233E-2</v>
      </c>
      <c r="QI15" s="1">
        <v>5.2400070850800014E-2</v>
      </c>
      <c r="QJ15" s="1">
        <v>2.7676093759225365E-2</v>
      </c>
      <c r="QK15" s="1">
        <v>4.3912735431304251E-2</v>
      </c>
      <c r="QL15" s="1">
        <v>7.3064887524354971E-2</v>
      </c>
      <c r="QM15" s="1">
        <v>0.12177481254059162</v>
      </c>
      <c r="QN15" s="1">
        <v>0.32583987719194663</v>
      </c>
      <c r="QO15" s="1">
        <v>0.126572002125524</v>
      </c>
      <c r="QP15" s="1">
        <v>0.10701422920233808</v>
      </c>
      <c r="QQ15" s="1">
        <v>7.0112770856704254E-2</v>
      </c>
      <c r="QR15" s="1">
        <v>8.6349412528783129E-2</v>
      </c>
      <c r="QS15" s="1">
        <v>3.0997225010332412E-2</v>
      </c>
      <c r="QT15" s="1">
        <v>4.3174706264391564E-2</v>
      </c>
      <c r="QU15" s="1">
        <v>7.0481785440160608E-2</v>
      </c>
      <c r="QV15" s="1">
        <v>5.2031056267343688E-2</v>
      </c>
      <c r="QW15" s="1">
        <v>2.1402845840467616E-2</v>
      </c>
      <c r="QX15" s="1">
        <v>1.9926787506642264E-2</v>
      </c>
      <c r="QY15" s="1">
        <v>4.0591604180197201E-2</v>
      </c>
      <c r="QZ15" s="1">
        <v>6.2732479187577503E-2</v>
      </c>
      <c r="RA15" s="1">
        <v>6.6422625022140875E-3</v>
      </c>
      <c r="RB15" s="1">
        <v>8.2290252110763421E-2</v>
      </c>
      <c r="RC15" s="1">
        <v>7.8231091692743684E-2</v>
      </c>
      <c r="RD15" s="1">
        <v>8.8563500029521167E-3</v>
      </c>
      <c r="RE15" s="1">
        <v>274129677540.23584</v>
      </c>
      <c r="RF15" s="1">
        <v>35.85161185570054</v>
      </c>
      <c r="RG15" s="1">
        <v>9.7430920469976989</v>
      </c>
      <c r="RH15" s="1">
        <v>45.594703902698228</v>
      </c>
      <c r="RI15" s="1">
        <v>6.7926380590399172E-3</v>
      </c>
      <c r="RJ15" s="1">
        <v>100.00000000000001</v>
      </c>
      <c r="RL15" s="1">
        <f>R15/M15</f>
        <v>4.8876909254267753</v>
      </c>
      <c r="RM15" s="1">
        <f t="shared" si="2"/>
        <v>2.2172544080604535</v>
      </c>
      <c r="RN15" s="1">
        <f t="shared" si="3"/>
        <v>1.5867199885744436</v>
      </c>
      <c r="RO15" s="1">
        <f t="shared" si="4"/>
        <v>0.79626967734797149</v>
      </c>
    </row>
    <row r="16" spans="1:483" x14ac:dyDescent="0.2">
      <c r="B16" s="1" t="s">
        <v>223</v>
      </c>
      <c r="C16" s="1">
        <v>39</v>
      </c>
      <c r="D16" s="1" t="str">
        <f t="shared" si="0"/>
        <v>ARD1A: 39_14</v>
      </c>
      <c r="E16" s="1">
        <v>14</v>
      </c>
      <c r="F16" s="13">
        <v>39</v>
      </c>
      <c r="G16" s="14">
        <v>39</v>
      </c>
      <c r="H16" s="15">
        <v>2485.3000000000002</v>
      </c>
      <c r="I16" s="16">
        <v>2862.9</v>
      </c>
      <c r="J16" s="17">
        <v>2755.3</v>
      </c>
      <c r="K16" s="17">
        <v>2743.4</v>
      </c>
      <c r="L16" s="18">
        <v>49.07</v>
      </c>
      <c r="M16" s="1">
        <v>1.17</v>
      </c>
      <c r="N16" s="1">
        <v>14.08</v>
      </c>
      <c r="O16" s="1">
        <v>6.38</v>
      </c>
      <c r="P16" s="18">
        <v>0.10941458562742422</v>
      </c>
      <c r="Q16" s="18">
        <v>2.7605857175901707</v>
      </c>
      <c r="R16" s="18">
        <v>5.93</v>
      </c>
      <c r="S16" s="18">
        <v>2.8607419749416256</v>
      </c>
      <c r="T16" s="18">
        <v>0.68</v>
      </c>
      <c r="U16" s="18">
        <v>2.3380000000000001</v>
      </c>
      <c r="V16" s="4">
        <v>5.3895100951198405</v>
      </c>
      <c r="W16" s="1">
        <v>153</v>
      </c>
      <c r="X16" s="1">
        <v>21</v>
      </c>
      <c r="Y16" s="1">
        <v>39</v>
      </c>
      <c r="Z16" s="4">
        <v>157.32532487440963</v>
      </c>
      <c r="AA16" s="1">
        <v>12</v>
      </c>
      <c r="AB16" s="1">
        <v>3</v>
      </c>
      <c r="AC16" s="1">
        <v>14</v>
      </c>
      <c r="AD16" s="1">
        <v>444</v>
      </c>
      <c r="AE16" s="1">
        <v>178</v>
      </c>
      <c r="AF16" s="1">
        <v>25</v>
      </c>
      <c r="AG16" s="1">
        <v>162</v>
      </c>
      <c r="AH16" s="1">
        <v>131</v>
      </c>
      <c r="AI16" s="4"/>
      <c r="AK16" s="19"/>
      <c r="AL16" s="13"/>
      <c r="AM16" s="18"/>
      <c r="AN16" s="13"/>
      <c r="AP16" s="13"/>
      <c r="AR16" s="4"/>
      <c r="AT16" s="13"/>
      <c r="AU16" s="18"/>
      <c r="BN16" s="1">
        <v>4.0800000000000003E-2</v>
      </c>
      <c r="BP16" s="18">
        <v>0.68382209539413452</v>
      </c>
      <c r="BQ16" s="13">
        <v>6.5326943397521973</v>
      </c>
      <c r="BR16" s="23">
        <v>0.65654003620147705</v>
      </c>
      <c r="BS16" s="18"/>
      <c r="BT16" s="21"/>
      <c r="BU16" s="18">
        <v>0.62455088020462413</v>
      </c>
      <c r="BV16" s="13">
        <v>9.553207455203605</v>
      </c>
      <c r="BW16" s="13">
        <v>6.4026990601932807</v>
      </c>
      <c r="BX16" s="18">
        <v>3.0775152753207493</v>
      </c>
      <c r="BY16" s="18">
        <v>9.410182616835272E-2</v>
      </c>
      <c r="BZ16" s="1">
        <v>1</v>
      </c>
      <c r="CA16" s="18">
        <v>0.59874480445871903</v>
      </c>
      <c r="CB16" s="22">
        <v>1.1370828078095219E-2</v>
      </c>
      <c r="CC16" s="18">
        <v>0.22336442263297915</v>
      </c>
      <c r="CD16" s="19">
        <v>0.56868781989076478</v>
      </c>
      <c r="CE16" s="19">
        <v>0.28478657371351207</v>
      </c>
      <c r="CF16" s="19">
        <v>7.5750777184274268E-2</v>
      </c>
      <c r="CG16" s="19">
        <v>0.13690669924256738</v>
      </c>
      <c r="CH16" s="19">
        <v>0.72317722580636101</v>
      </c>
      <c r="CI16" s="19">
        <v>20.529902272297889</v>
      </c>
      <c r="CJ16" s="19">
        <v>2.81782972364873</v>
      </c>
      <c r="CK16" s="19">
        <v>5.2331123439190703</v>
      </c>
      <c r="CL16" s="19">
        <v>21.110284605419256</v>
      </c>
      <c r="CM16" s="19">
        <v>1.61018841351356</v>
      </c>
      <c r="CN16" s="19">
        <v>0.40254710337839</v>
      </c>
      <c r="CO16" s="19">
        <v>1.8785531490991534</v>
      </c>
      <c r="CP16" s="19">
        <v>59.576971300001723</v>
      </c>
      <c r="CQ16" s="19">
        <v>23.884461467117806</v>
      </c>
      <c r="CR16" s="19">
        <v>3.3545591948199167</v>
      </c>
      <c r="CS16" s="19">
        <v>21.737543582433059</v>
      </c>
      <c r="CT16" s="19">
        <v>17.577890180856365</v>
      </c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>
        <v>5.4746406059461043E-3</v>
      </c>
      <c r="DY16" s="19">
        <v>9.1756867909016646E-2</v>
      </c>
      <c r="DZ16" s="19">
        <v>0.87657239457455027</v>
      </c>
      <c r="EA16" s="19">
        <v>8.8096096608282631E-2</v>
      </c>
      <c r="EB16" s="19"/>
      <c r="EC16" s="19"/>
      <c r="EF16" s="1" t="s">
        <v>237</v>
      </c>
      <c r="EG16" s="1">
        <v>312</v>
      </c>
      <c r="EH16" s="1">
        <v>39</v>
      </c>
      <c r="EI16" s="1">
        <v>39</v>
      </c>
      <c r="EJ16" s="1">
        <v>7.8</v>
      </c>
      <c r="EK16" s="1">
        <v>1</v>
      </c>
      <c r="EL16" s="1">
        <v>1</v>
      </c>
      <c r="EM16" s="1">
        <v>1.8311999999999998E-2</v>
      </c>
      <c r="EN16" s="1">
        <v>-2.199E-3</v>
      </c>
      <c r="EO16" s="1">
        <v>9.1920000000000005E-3</v>
      </c>
      <c r="EP16" s="1">
        <v>9.4204999999999997E-2</v>
      </c>
      <c r="EQ16" s="1">
        <v>14714.380859999999</v>
      </c>
      <c r="ER16" s="1">
        <v>1.1480000000000001</v>
      </c>
      <c r="ES16" s="4">
        <v>12.4</v>
      </c>
      <c r="ET16" s="4">
        <v>9.4</v>
      </c>
      <c r="EU16" s="4">
        <v>41.6</v>
      </c>
      <c r="EV16" s="4">
        <v>10.199999999999999</v>
      </c>
      <c r="EW16" s="4">
        <v>4.8</v>
      </c>
      <c r="EX16" s="4">
        <v>11.8</v>
      </c>
      <c r="EY16" s="4">
        <v>42.2</v>
      </c>
      <c r="EZ16" s="4">
        <v>69.2</v>
      </c>
      <c r="FA16" s="4">
        <v>1373.2</v>
      </c>
      <c r="FB16" s="4">
        <v>5.6</v>
      </c>
      <c r="FC16" s="4">
        <v>643.6</v>
      </c>
      <c r="FD16" s="4">
        <v>47.8</v>
      </c>
      <c r="FE16" s="4">
        <v>26.4</v>
      </c>
      <c r="FF16" s="4">
        <v>284</v>
      </c>
      <c r="FG16" s="4">
        <v>21149.8</v>
      </c>
      <c r="FH16" s="4">
        <v>152.6</v>
      </c>
      <c r="FI16" s="4">
        <v>0</v>
      </c>
      <c r="FJ16" s="4">
        <v>158</v>
      </c>
      <c r="FK16" s="4">
        <v>192.4</v>
      </c>
      <c r="FL16" s="4">
        <v>47.4</v>
      </c>
      <c r="FM16" s="4">
        <v>0.8</v>
      </c>
      <c r="FN16" s="4">
        <v>71.400000000000006</v>
      </c>
      <c r="FO16" s="4">
        <v>47</v>
      </c>
      <c r="FP16" s="4">
        <v>130.4</v>
      </c>
      <c r="FQ16" s="4">
        <v>37.200000000000003</v>
      </c>
      <c r="FR16" s="4">
        <v>1998</v>
      </c>
      <c r="FS16" s="4">
        <v>793.4</v>
      </c>
      <c r="FT16" s="4">
        <v>4.8</v>
      </c>
      <c r="FU16" s="4">
        <v>13.2</v>
      </c>
      <c r="FV16" s="4">
        <v>9</v>
      </c>
      <c r="FW16" s="4">
        <v>5.4</v>
      </c>
      <c r="FX16" s="4">
        <v>6</v>
      </c>
      <c r="FY16" s="4">
        <v>23.4</v>
      </c>
      <c r="FZ16" s="4">
        <v>6.6</v>
      </c>
      <c r="GA16" s="4">
        <v>5.6</v>
      </c>
      <c r="GB16" s="4">
        <v>20.6</v>
      </c>
      <c r="GC16" s="4">
        <v>9.4</v>
      </c>
      <c r="GD16" s="4">
        <v>5.6</v>
      </c>
      <c r="GE16" s="4">
        <v>7.6</v>
      </c>
      <c r="GF16" s="4">
        <v>19.600000000000001</v>
      </c>
      <c r="GG16" s="4">
        <v>21.4</v>
      </c>
      <c r="GH16" s="4">
        <v>10.6</v>
      </c>
      <c r="GI16" s="4">
        <v>46.2</v>
      </c>
      <c r="GJ16" s="4">
        <v>138</v>
      </c>
      <c r="GK16" s="4">
        <v>49</v>
      </c>
      <c r="GL16" s="4">
        <v>48.8</v>
      </c>
      <c r="GM16" s="4">
        <v>24.2</v>
      </c>
      <c r="GN16" s="4">
        <v>34.6</v>
      </c>
      <c r="GO16" s="4">
        <v>21.2</v>
      </c>
      <c r="GP16" s="4">
        <v>16.8</v>
      </c>
      <c r="GQ16" s="4">
        <v>50.2</v>
      </c>
      <c r="GR16" s="4">
        <v>33.200000000000003</v>
      </c>
      <c r="GS16" s="4">
        <v>44.2</v>
      </c>
      <c r="GT16" s="4">
        <v>33.200000000000003</v>
      </c>
      <c r="GU16" s="4">
        <v>43.4</v>
      </c>
      <c r="GV16" s="4">
        <v>17.600000000000001</v>
      </c>
      <c r="GW16" s="4">
        <v>6</v>
      </c>
      <c r="GX16" s="4">
        <v>57.6</v>
      </c>
      <c r="GY16" s="4">
        <v>61</v>
      </c>
      <c r="GZ16" s="4">
        <v>7.2</v>
      </c>
      <c r="HA16" s="1">
        <v>76143842076776.797</v>
      </c>
      <c r="HB16" s="4">
        <v>18461</v>
      </c>
      <c r="HC16" s="4">
        <v>5022.2</v>
      </c>
      <c r="HD16" s="1">
        <v>23483.200000000001</v>
      </c>
      <c r="HE16" s="1">
        <v>3.6774168364658579</v>
      </c>
      <c r="HF16" s="1">
        <f t="shared" si="1"/>
        <v>0.27204376794323165</v>
      </c>
      <c r="HG16" s="1">
        <v>5.2803706479525789E-4</v>
      </c>
      <c r="HH16" s="1">
        <v>4.0028616202221164E-4</v>
      </c>
      <c r="HI16" s="1">
        <v>1.7714791851195749E-3</v>
      </c>
      <c r="HJ16" s="1">
        <v>4.3435306942835728E-4</v>
      </c>
      <c r="HK16" s="1">
        <v>2.0440144443687402E-4</v>
      </c>
      <c r="HL16" s="1">
        <v>5.024868842406486E-4</v>
      </c>
      <c r="HM16" s="1">
        <v>1.7970293656741842E-3</v>
      </c>
      <c r="HN16" s="1">
        <v>2.9467874906316006E-3</v>
      </c>
      <c r="HO16" s="1">
        <v>5.8475846562649043E-2</v>
      </c>
      <c r="HP16" s="1">
        <v>2.3846835184301968E-4</v>
      </c>
      <c r="HQ16" s="1">
        <v>2.7406827008244192E-2</v>
      </c>
      <c r="HR16" s="1">
        <v>2.0354977175172035E-3</v>
      </c>
      <c r="HS16" s="1">
        <v>1.1242079444028069E-3</v>
      </c>
      <c r="HT16" s="1">
        <v>1.2093752129181713E-2</v>
      </c>
      <c r="HU16" s="1">
        <v>0.9006353478231246</v>
      </c>
      <c r="HV16" s="1">
        <v>6.4982625877222861E-3</v>
      </c>
      <c r="HW16" s="1">
        <v>0</v>
      </c>
      <c r="HX16" s="1">
        <v>6.7282142127137699E-3</v>
      </c>
      <c r="HY16" s="1">
        <v>8.1930912311780329E-3</v>
      </c>
      <c r="HZ16" s="1">
        <v>2.0184642638141309E-3</v>
      </c>
      <c r="IA16" s="1">
        <v>3.4066907406145674E-5</v>
      </c>
      <c r="IB16" s="1">
        <v>3.0404714859985013E-3</v>
      </c>
      <c r="IC16" s="1">
        <v>2.0014308101110579E-3</v>
      </c>
      <c r="ID16" s="1">
        <v>5.5529059072017446E-3</v>
      </c>
      <c r="IE16" s="1">
        <v>1.5841111943857738E-3</v>
      </c>
      <c r="IF16" s="1">
        <v>8.5082101246848812E-2</v>
      </c>
      <c r="IG16" s="1">
        <v>3.3785855420044968E-2</v>
      </c>
      <c r="IH16" s="1">
        <v>2.0440144443687402E-4</v>
      </c>
      <c r="II16" s="1">
        <v>5.6210397220140347E-4</v>
      </c>
      <c r="IJ16" s="1">
        <v>3.832527083191388E-4</v>
      </c>
      <c r="IK16" s="1">
        <v>2.2995162499148328E-4</v>
      </c>
      <c r="IL16" s="1">
        <v>2.555018055460925E-4</v>
      </c>
      <c r="IM16" s="1">
        <v>9.9645704162976069E-4</v>
      </c>
      <c r="IN16" s="1">
        <v>2.8105198610070173E-4</v>
      </c>
      <c r="IO16" s="1">
        <v>2.3846835184301968E-4</v>
      </c>
      <c r="IP16" s="1">
        <v>8.7722286570825106E-4</v>
      </c>
      <c r="IQ16" s="1">
        <v>4.0028616202221164E-4</v>
      </c>
      <c r="IR16" s="1">
        <v>2.3846835184301968E-4</v>
      </c>
      <c r="IS16" s="1">
        <v>3.2363562035838382E-4</v>
      </c>
      <c r="IT16" s="1">
        <v>8.3463923145056897E-4</v>
      </c>
      <c r="IU16" s="1">
        <v>9.1128977311439663E-4</v>
      </c>
      <c r="IV16" s="1">
        <v>4.5138652313143012E-4</v>
      </c>
      <c r="IW16" s="1">
        <v>1.9673639027049123E-3</v>
      </c>
      <c r="IX16" s="1">
        <v>5.8765415275601283E-3</v>
      </c>
      <c r="IY16" s="1">
        <v>2.0865980786264221E-3</v>
      </c>
      <c r="IZ16" s="1">
        <v>2.0780813517748855E-3</v>
      </c>
      <c r="JA16" s="1">
        <v>1.0305239490359065E-3</v>
      </c>
      <c r="JB16" s="1">
        <v>1.4733937453158003E-3</v>
      </c>
      <c r="JC16" s="1">
        <v>9.0277304626286024E-4</v>
      </c>
      <c r="JD16" s="1">
        <v>7.1540505552905912E-4</v>
      </c>
      <c r="JE16" s="1">
        <v>2.1376984397356406E-3</v>
      </c>
      <c r="JF16" s="1">
        <v>1.4137766573550454E-3</v>
      </c>
      <c r="JG16" s="1">
        <v>1.8821966341895484E-3</v>
      </c>
      <c r="JH16" s="1">
        <v>1.4137766573550454E-3</v>
      </c>
      <c r="JI16" s="1">
        <v>1.8481297267834026E-3</v>
      </c>
      <c r="JJ16" s="1">
        <v>7.4947196293520481E-4</v>
      </c>
      <c r="JK16" s="1">
        <v>2.555018055460925E-4</v>
      </c>
      <c r="JL16" s="1">
        <v>2.4528173332424882E-3</v>
      </c>
      <c r="JM16" s="1">
        <v>2.5976016897186075E-3</v>
      </c>
      <c r="JN16" s="1">
        <v>3.0660216665531103E-4</v>
      </c>
      <c r="JO16" s="1">
        <v>3242481521.972167</v>
      </c>
      <c r="JP16" s="1">
        <v>0.78613647203106896</v>
      </c>
      <c r="JQ16" s="1">
        <v>0.21386352796893096</v>
      </c>
      <c r="JR16" s="1">
        <v>1</v>
      </c>
      <c r="JS16" s="1">
        <v>1.5659777357710438E-4</v>
      </c>
      <c r="JT16" s="1">
        <v>1.9266625233064015E-2</v>
      </c>
      <c r="JU16" s="1">
        <v>1.4605344934742076E-2</v>
      </c>
      <c r="JV16" s="1">
        <v>6.463642013673089E-2</v>
      </c>
      <c r="JW16" s="1">
        <v>1.5848353014294592E-2</v>
      </c>
      <c r="JX16" s="1">
        <v>7.4580484773151016E-3</v>
      </c>
      <c r="JY16" s="1">
        <v>1.8334369173399628E-2</v>
      </c>
      <c r="JZ16" s="1">
        <v>6.5568676196395281E-2</v>
      </c>
      <c r="KA16" s="1">
        <v>0.10752019888129273</v>
      </c>
      <c r="KB16" s="1">
        <v>2.1336233685518957</v>
      </c>
      <c r="KC16" s="1">
        <v>8.7010565568676184E-3</v>
      </c>
      <c r="KD16" s="1">
        <v>1</v>
      </c>
      <c r="KE16" s="1">
        <v>7.4269732753262888E-2</v>
      </c>
      <c r="KF16" s="1">
        <v>4.1019266625233058E-2</v>
      </c>
      <c r="KG16" s="1">
        <v>0.44126786824114356</v>
      </c>
      <c r="KH16" s="1">
        <v>32.861715351149783</v>
      </c>
      <c r="KI16" s="1">
        <v>0.23710379117464261</v>
      </c>
      <c r="KJ16" s="1">
        <v>0</v>
      </c>
      <c r="KK16" s="1">
        <v>0.24549409571162212</v>
      </c>
      <c r="KL16" s="1">
        <v>0.29894344313238036</v>
      </c>
      <c r="KM16" s="1">
        <v>7.3648228713486627E-2</v>
      </c>
      <c r="KN16" s="1">
        <v>1.2430080795525172E-3</v>
      </c>
      <c r="KO16" s="1">
        <v>0.11093847110006215</v>
      </c>
      <c r="KP16" s="1">
        <v>7.302672467371038E-2</v>
      </c>
      <c r="KQ16" s="1">
        <v>0.20261031696706028</v>
      </c>
      <c r="KR16" s="1">
        <v>5.7799875699192045E-2</v>
      </c>
      <c r="KS16" s="1">
        <v>3.1044126786824111</v>
      </c>
      <c r="KT16" s="1">
        <v>1.2327532628962088</v>
      </c>
      <c r="KU16" s="1">
        <v>7.4580484773151016E-3</v>
      </c>
      <c r="KV16" s="1">
        <v>2.0509633312616529E-2</v>
      </c>
      <c r="KW16" s="1">
        <v>1.3983840894965818E-2</v>
      </c>
      <c r="KX16" s="1">
        <v>8.3903045369794899E-3</v>
      </c>
      <c r="KY16" s="1">
        <v>9.3225605966438772E-3</v>
      </c>
      <c r="KZ16" s="1">
        <v>3.6357986326911118E-2</v>
      </c>
      <c r="LA16" s="1">
        <v>1.0254816656308265E-2</v>
      </c>
      <c r="LB16" s="1">
        <v>8.7010565568676184E-3</v>
      </c>
      <c r="LC16" s="1">
        <v>3.2007458048477315E-2</v>
      </c>
      <c r="LD16" s="1">
        <v>1.4605344934742076E-2</v>
      </c>
      <c r="LE16" s="1">
        <v>8.7010565568676184E-3</v>
      </c>
      <c r="LF16" s="1">
        <v>1.1808576755748911E-2</v>
      </c>
      <c r="LG16" s="1">
        <v>3.045369794903667E-2</v>
      </c>
      <c r="LH16" s="1">
        <v>3.3250466128029829E-2</v>
      </c>
      <c r="LI16" s="1">
        <v>1.6469857054070849E-2</v>
      </c>
      <c r="LJ16" s="1">
        <v>7.1783716594157859E-2</v>
      </c>
      <c r="LK16" s="1">
        <v>0.2144188937228092</v>
      </c>
      <c r="LL16" s="1">
        <v>7.6134244872591669E-2</v>
      </c>
      <c r="LM16" s="1">
        <v>7.5823492852703539E-2</v>
      </c>
      <c r="LN16" s="1">
        <v>3.7600994406463639E-2</v>
      </c>
      <c r="LO16" s="1">
        <v>5.3760099440646365E-2</v>
      </c>
      <c r="LP16" s="1">
        <v>3.2939714108141699E-2</v>
      </c>
      <c r="LQ16" s="1">
        <v>2.610316967060286E-2</v>
      </c>
      <c r="LR16" s="1">
        <v>7.7998756991920451E-2</v>
      </c>
      <c r="LS16" s="1">
        <v>5.158483530142946E-2</v>
      </c>
      <c r="LT16" s="1">
        <v>6.867619639527657E-2</v>
      </c>
      <c r="LU16" s="1">
        <v>5.158483530142946E-2</v>
      </c>
      <c r="LV16" s="1">
        <v>6.7433188315724049E-2</v>
      </c>
      <c r="LW16" s="1">
        <v>2.7346177750155378E-2</v>
      </c>
      <c r="LX16" s="1">
        <v>9.3225605966438772E-3</v>
      </c>
      <c r="LY16" s="1">
        <v>8.949658172778123E-2</v>
      </c>
      <c r="LZ16" s="1">
        <v>9.4779366065879431E-2</v>
      </c>
      <c r="MA16" s="1">
        <v>1.1187072715972654E-2</v>
      </c>
      <c r="MB16" s="1">
        <v>118309263637.00558</v>
      </c>
      <c r="MC16" s="1">
        <v>28.683965195773773</v>
      </c>
      <c r="MD16" s="1">
        <v>7.803293971410814</v>
      </c>
      <c r="ME16" s="1">
        <v>36.48725916718459</v>
      </c>
      <c r="MF16" s="1">
        <v>5.7138235495118985E-3</v>
      </c>
      <c r="MG16" s="1">
        <v>51745</v>
      </c>
      <c r="MH16" s="1">
        <v>2.3963667987245148E-2</v>
      </c>
      <c r="MI16" s="1">
        <v>1.8166006377427771E-2</v>
      </c>
      <c r="MJ16" s="1">
        <v>8.0394240989467583E-2</v>
      </c>
      <c r="MK16" s="1">
        <v>1.9712049473379071E-2</v>
      </c>
      <c r="ML16" s="1">
        <v>9.2762585757077982E-3</v>
      </c>
      <c r="MM16" s="1">
        <v>2.2804135665281673E-2</v>
      </c>
      <c r="MN16" s="1">
        <v>8.1553773311431071E-2</v>
      </c>
      <c r="MO16" s="1">
        <v>0.13373272779978743</v>
      </c>
      <c r="MP16" s="1">
        <v>2.6537829742004058</v>
      </c>
      <c r="MQ16" s="1">
        <v>1.0822301671659098E-2</v>
      </c>
      <c r="MR16" s="1">
        <v>1.2437916706928205</v>
      </c>
      <c r="MS16" s="1">
        <v>9.2376074983090153E-2</v>
      </c>
      <c r="MT16" s="1">
        <v>5.101942216639288E-2</v>
      </c>
      <c r="MU16" s="1">
        <v>0.5488452990627114</v>
      </c>
      <c r="MV16" s="1">
        <v>40.873127838438492</v>
      </c>
      <c r="MW16" s="1">
        <v>0.29490772055271042</v>
      </c>
      <c r="MX16" s="1">
        <v>0</v>
      </c>
      <c r="MY16" s="1">
        <v>0.30534351145038169</v>
      </c>
      <c r="MZ16" s="1">
        <v>0.37182336457628762</v>
      </c>
      <c r="NA16" s="1">
        <v>9.1603053435114504E-2</v>
      </c>
      <c r="NB16" s="1">
        <v>1.5460430959512998E-3</v>
      </c>
      <c r="NC16" s="1">
        <v>0.1379843463136535</v>
      </c>
      <c r="ND16" s="1">
        <v>9.0830031887138854E-2</v>
      </c>
      <c r="NE16" s="1">
        <v>0.25200502464006186</v>
      </c>
      <c r="NF16" s="1">
        <v>7.189100396173545E-2</v>
      </c>
      <c r="NG16" s="1">
        <v>3.8612426321383708</v>
      </c>
      <c r="NH16" s="1">
        <v>1.5332882404097015</v>
      </c>
      <c r="NI16" s="1">
        <v>9.2762585757077982E-3</v>
      </c>
      <c r="NJ16" s="1">
        <v>2.550971108319644E-2</v>
      </c>
      <c r="NK16" s="1">
        <v>1.7392984829452122E-2</v>
      </c>
      <c r="NL16" s="1">
        <v>1.0435790897671274E-2</v>
      </c>
      <c r="NM16" s="1">
        <v>1.1595323219634747E-2</v>
      </c>
      <c r="NN16" s="1">
        <v>4.5221760556575515E-2</v>
      </c>
      <c r="NO16" s="1">
        <v>1.275485554159822E-2</v>
      </c>
      <c r="NP16" s="1">
        <v>1.0822301671659098E-2</v>
      </c>
      <c r="NQ16" s="1">
        <v>3.9810609720745974E-2</v>
      </c>
      <c r="NR16" s="1">
        <v>1.8166006377427771E-2</v>
      </c>
      <c r="NS16" s="1">
        <v>1.0822301671659098E-2</v>
      </c>
      <c r="NT16" s="1">
        <v>1.4687409411537348E-2</v>
      </c>
      <c r="NU16" s="1">
        <v>3.7878055850806849E-2</v>
      </c>
      <c r="NV16" s="1">
        <v>4.1356652816697266E-2</v>
      </c>
      <c r="NW16" s="1">
        <v>2.0485071021354721E-2</v>
      </c>
      <c r="NX16" s="1">
        <v>8.9283988791187568E-2</v>
      </c>
      <c r="NY16" s="1">
        <v>0.2666924340515992</v>
      </c>
      <c r="NZ16" s="1">
        <v>9.4695139627017103E-2</v>
      </c>
      <c r="OA16" s="1">
        <v>9.4308628853029278E-2</v>
      </c>
      <c r="OB16" s="1">
        <v>4.6767803652526814E-2</v>
      </c>
      <c r="OC16" s="1">
        <v>6.6866363899893713E-2</v>
      </c>
      <c r="OD16" s="1">
        <v>4.0970142042709441E-2</v>
      </c>
      <c r="OE16" s="1">
        <v>3.2466905014977294E-2</v>
      </c>
      <c r="OF16" s="1">
        <v>9.7014204270944066E-2</v>
      </c>
      <c r="OG16" s="1">
        <v>6.4160788481978939E-2</v>
      </c>
      <c r="OH16" s="1">
        <v>8.541888105130932E-2</v>
      </c>
      <c r="OI16" s="1">
        <v>6.4160788481978939E-2</v>
      </c>
      <c r="OJ16" s="1">
        <v>8.3872837955358007E-2</v>
      </c>
      <c r="OK16" s="1">
        <v>3.4012948110928594E-2</v>
      </c>
      <c r="OL16" s="1">
        <v>1.1595323219634747E-2</v>
      </c>
      <c r="OM16" s="1">
        <v>0.11131510290849359</v>
      </c>
      <c r="ON16" s="1">
        <v>0.11788578606628661</v>
      </c>
      <c r="OO16" s="1">
        <v>1.3914387863561698E-2</v>
      </c>
      <c r="OP16" s="1">
        <v>147152076677.50854</v>
      </c>
      <c r="OQ16" s="1">
        <v>35.676876992946177</v>
      </c>
      <c r="OR16" s="1">
        <v>9.7056720456082708</v>
      </c>
      <c r="OS16" s="1">
        <v>45.382549038554451</v>
      </c>
      <c r="OT16" s="1">
        <v>7.1068061386913867E-3</v>
      </c>
      <c r="OU16" s="1">
        <v>100.00000000000003</v>
      </c>
      <c r="OV16" s="1">
        <v>2.1981331334741441</v>
      </c>
      <c r="OW16" s="1">
        <v>2.4022069307544469E-2</v>
      </c>
      <c r="OX16" s="1">
        <v>1.8210278346041775E-2</v>
      </c>
      <c r="OY16" s="1">
        <v>8.0590167999504039E-2</v>
      </c>
      <c r="OZ16" s="1">
        <v>1.976008926910916E-2</v>
      </c>
      <c r="PA16" s="1">
        <v>9.2988655384043106E-3</v>
      </c>
      <c r="PB16" s="1">
        <v>2.2859711115243927E-2</v>
      </c>
      <c r="PC16" s="1">
        <v>8.1752526191804564E-2</v>
      </c>
      <c r="PD16" s="1">
        <v>0.13405864484532884</v>
      </c>
      <c r="PE16" s="1">
        <v>2.6602504494451664</v>
      </c>
      <c r="PF16" s="1">
        <v>1.0848676461471696E-2</v>
      </c>
      <c r="PG16" s="1">
        <v>1.2468228876077114</v>
      </c>
      <c r="PH16" s="1">
        <v>9.2601202653276246E-2</v>
      </c>
      <c r="PI16" s="1">
        <v>5.1143760461223702E-2</v>
      </c>
      <c r="PJ16" s="1">
        <v>0.55018287768892171</v>
      </c>
      <c r="PK16" s="1">
        <v>40.972738825863225</v>
      </c>
      <c r="PL16" s="1">
        <v>0.29562643357510371</v>
      </c>
      <c r="PM16" s="1">
        <v>0</v>
      </c>
      <c r="PN16" s="1">
        <v>0.30608765730580861</v>
      </c>
      <c r="PO16" s="1">
        <v>0.37272952699770612</v>
      </c>
      <c r="PP16" s="1">
        <v>9.1826297191742567E-2</v>
      </c>
      <c r="PQ16" s="1">
        <v>1.5498109230673853E-3</v>
      </c>
      <c r="PR16" s="1">
        <v>0.13832062488376415</v>
      </c>
      <c r="PS16" s="1">
        <v>9.1051391730208875E-2</v>
      </c>
      <c r="PT16" s="1">
        <v>0.25261918045998377</v>
      </c>
      <c r="PU16" s="1">
        <v>7.2066207922633421E-2</v>
      </c>
      <c r="PV16" s="1">
        <v>3.8706527803607949</v>
      </c>
      <c r="PW16" s="1">
        <v>1.5370249829520792</v>
      </c>
      <c r="PX16" s="1">
        <v>9.2988655384043106E-3</v>
      </c>
      <c r="PY16" s="1">
        <v>2.5571880230611851E-2</v>
      </c>
      <c r="PZ16" s="1">
        <v>1.7435372884508082E-2</v>
      </c>
      <c r="QA16" s="1">
        <v>1.0461223730704851E-2</v>
      </c>
      <c r="QB16" s="1">
        <v>1.1623581923005387E-2</v>
      </c>
      <c r="QC16" s="1">
        <v>4.5331969499721007E-2</v>
      </c>
      <c r="QD16" s="1">
        <v>1.2785940115305925E-2</v>
      </c>
      <c r="QE16" s="1">
        <v>1.0848676461471696E-2</v>
      </c>
      <c r="QF16" s="1">
        <v>3.9907631268985173E-2</v>
      </c>
      <c r="QG16" s="1">
        <v>1.8210278346041775E-2</v>
      </c>
      <c r="QH16" s="1">
        <v>1.0848676461471696E-2</v>
      </c>
      <c r="QI16" s="1">
        <v>1.4723203769140155E-2</v>
      </c>
      <c r="QJ16" s="1">
        <v>3.7970367615150942E-2</v>
      </c>
      <c r="QK16" s="1">
        <v>4.1457442192052552E-2</v>
      </c>
      <c r="QL16" s="1">
        <v>2.0534994730642853E-2</v>
      </c>
      <c r="QM16" s="1">
        <v>8.950158080714149E-2</v>
      </c>
      <c r="QN16" s="1">
        <v>0.26734238422912399</v>
      </c>
      <c r="QO16" s="1">
        <v>9.4925919037877338E-2</v>
      </c>
      <c r="QP16" s="1">
        <v>9.4538466307110477E-2</v>
      </c>
      <c r="QQ16" s="1">
        <v>4.6881780422788399E-2</v>
      </c>
      <c r="QR16" s="1">
        <v>6.702932242266442E-2</v>
      </c>
      <c r="QS16" s="1">
        <v>4.1069989461285705E-2</v>
      </c>
      <c r="QT16" s="1">
        <v>3.2546029384415087E-2</v>
      </c>
      <c r="QU16" s="1">
        <v>9.7250635422478415E-2</v>
      </c>
      <c r="QV16" s="1">
        <v>6.4317153307296496E-2</v>
      </c>
      <c r="QW16" s="1">
        <v>8.5627053499473041E-2</v>
      </c>
      <c r="QX16" s="1">
        <v>6.4317153307296496E-2</v>
      </c>
      <c r="QY16" s="1">
        <v>8.4077242576405642E-2</v>
      </c>
      <c r="QZ16" s="1">
        <v>3.4095840307482472E-2</v>
      </c>
      <c r="RA16" s="1">
        <v>1.1623581923005387E-2</v>
      </c>
      <c r="RB16" s="1">
        <v>0.11158638646085173</v>
      </c>
      <c r="RC16" s="1">
        <v>0.11817308288388811</v>
      </c>
      <c r="RD16" s="1">
        <v>1.3948298307606466E-2</v>
      </c>
      <c r="RE16" s="1">
        <v>147510697718.6333</v>
      </c>
      <c r="RF16" s="1">
        <v>35.763824313433744</v>
      </c>
      <c r="RG16" s="1">
        <v>9.7293255222862758</v>
      </c>
      <c r="RH16" s="1">
        <v>45.493149835720025</v>
      </c>
      <c r="RI16" s="1">
        <v>7.1241259772833673E-3</v>
      </c>
      <c r="RJ16" s="1">
        <v>99.999999999999943</v>
      </c>
      <c r="RL16" s="1">
        <f>R16/M16</f>
        <v>5.0683760683760681</v>
      </c>
      <c r="RM16" s="1">
        <f t="shared" si="2"/>
        <v>2.1336233685518957</v>
      </c>
      <c r="RN16" s="1">
        <f t="shared" si="3"/>
        <v>1.6230204641999693</v>
      </c>
      <c r="RO16" s="1">
        <f t="shared" si="4"/>
        <v>0.75782164646530892</v>
      </c>
    </row>
    <row r="17" spans="1:483" x14ac:dyDescent="0.2">
      <c r="B17" s="1" t="s">
        <v>223</v>
      </c>
      <c r="C17" s="1">
        <v>41</v>
      </c>
      <c r="D17" s="1" t="str">
        <f t="shared" si="0"/>
        <v>ARD1A: 41_15</v>
      </c>
      <c r="E17" s="1">
        <v>15</v>
      </c>
      <c r="F17" s="13">
        <v>41</v>
      </c>
      <c r="G17" s="14">
        <v>41</v>
      </c>
      <c r="H17" s="15">
        <v>2549.6</v>
      </c>
      <c r="I17" s="16">
        <v>2890.6</v>
      </c>
      <c r="J17" s="17">
        <v>2799.8</v>
      </c>
      <c r="K17" s="17">
        <v>2792.7</v>
      </c>
      <c r="L17" s="18">
        <v>45.86</v>
      </c>
      <c r="M17" s="1">
        <v>1.282</v>
      </c>
      <c r="N17" s="1">
        <v>13.95</v>
      </c>
      <c r="O17" s="1">
        <v>6.92</v>
      </c>
      <c r="P17" s="18">
        <v>0.12093191043031097</v>
      </c>
      <c r="Q17" s="18">
        <v>2.6569459807523144</v>
      </c>
      <c r="R17" s="18">
        <v>6.5</v>
      </c>
      <c r="S17" s="18">
        <v>2.8790800645245849</v>
      </c>
      <c r="T17" s="18">
        <v>0.55000000000000004</v>
      </c>
      <c r="U17" s="18">
        <v>2.9</v>
      </c>
      <c r="V17" s="4">
        <v>7.5453141331677767</v>
      </c>
      <c r="W17" s="1">
        <v>144</v>
      </c>
      <c r="X17" s="1">
        <v>19</v>
      </c>
      <c r="Y17" s="1">
        <v>34</v>
      </c>
      <c r="Z17" s="4">
        <v>185.92992939702955</v>
      </c>
      <c r="AA17" s="1">
        <v>10</v>
      </c>
      <c r="AB17" s="1">
        <v>0</v>
      </c>
      <c r="AC17" s="1">
        <v>11</v>
      </c>
      <c r="AD17" s="1">
        <v>502</v>
      </c>
      <c r="AE17" s="1">
        <v>194</v>
      </c>
      <c r="AF17" s="1">
        <v>25</v>
      </c>
      <c r="AG17" s="1">
        <v>188</v>
      </c>
      <c r="AH17" s="1">
        <v>139</v>
      </c>
      <c r="AI17" s="4"/>
      <c r="AK17" s="19"/>
      <c r="AL17" s="13"/>
      <c r="AM17" s="18"/>
      <c r="AN17" s="13"/>
      <c r="AP17" s="13"/>
      <c r="AR17" s="4"/>
      <c r="AT17" s="13"/>
      <c r="AU17" s="18"/>
      <c r="BP17" s="18"/>
      <c r="BQ17" s="18"/>
      <c r="BR17" s="23"/>
      <c r="BS17" s="18"/>
      <c r="BT17" s="21"/>
      <c r="BU17" s="21"/>
      <c r="BV17" s="13"/>
      <c r="BW17" s="13"/>
      <c r="BX17" s="18">
        <v>2.9029974667292362</v>
      </c>
      <c r="BY17" s="18">
        <v>0.10407074468409282</v>
      </c>
      <c r="BZ17" s="1">
        <v>1</v>
      </c>
      <c r="CA17" s="18">
        <v>0.65547422815147083</v>
      </c>
      <c r="CB17" s="22">
        <v>1.2684876235167682E-2</v>
      </c>
      <c r="CC17" s="18">
        <v>0.21698211357715921</v>
      </c>
      <c r="CD17" s="19">
        <v>0.6291599034905776</v>
      </c>
      <c r="CE17" s="19">
        <v>0.28928306607303617</v>
      </c>
      <c r="CF17" s="19">
        <v>6.1839976651383084E-2</v>
      </c>
      <c r="CG17" s="19">
        <v>0.17139835056377295</v>
      </c>
      <c r="CH17" s="19">
        <v>1.0218831164942643</v>
      </c>
      <c r="CI17" s="19">
        <v>19.502325042813698</v>
      </c>
      <c r="CJ17" s="19">
        <v>2.5732234431490295</v>
      </c>
      <c r="CK17" s="19">
        <v>4.6047156351087901</v>
      </c>
      <c r="CL17" s="19">
        <v>25.181013321446336</v>
      </c>
      <c r="CM17" s="19">
        <v>1.3543281279731736</v>
      </c>
      <c r="CN17" s="19">
        <v>0</v>
      </c>
      <c r="CO17" s="19">
        <v>1.4897609407704908</v>
      </c>
      <c r="CP17" s="19">
        <v>67.987272024253315</v>
      </c>
      <c r="CQ17" s="19">
        <v>26.273965682679567</v>
      </c>
      <c r="CR17" s="19">
        <v>3.3858203199329338</v>
      </c>
      <c r="CS17" s="19">
        <v>25.461368805895663</v>
      </c>
      <c r="CT17" s="19">
        <v>18.82516097882711</v>
      </c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F17" s="1" t="s">
        <v>238</v>
      </c>
      <c r="EG17" s="1">
        <v>332</v>
      </c>
      <c r="EH17" s="1">
        <v>41</v>
      </c>
      <c r="EI17" s="1">
        <v>41</v>
      </c>
      <c r="EJ17" s="1">
        <v>7.9</v>
      </c>
      <c r="EK17" s="1">
        <v>1</v>
      </c>
      <c r="EL17" s="1">
        <v>1</v>
      </c>
      <c r="EM17" s="1">
        <v>1.8311999999999998E-2</v>
      </c>
      <c r="EN17" s="1">
        <v>-2.199E-3</v>
      </c>
      <c r="EO17" s="1">
        <v>9.1920000000000005E-3</v>
      </c>
      <c r="EP17" s="1">
        <v>9.4204999999999997E-2</v>
      </c>
      <c r="EQ17" s="1">
        <v>15217.835938</v>
      </c>
      <c r="ER17" s="1">
        <v>1.1339999999999999</v>
      </c>
      <c r="ES17" s="4">
        <v>4.4000000000000004</v>
      </c>
      <c r="ET17" s="4">
        <v>3.6</v>
      </c>
      <c r="EU17" s="4">
        <v>29.2</v>
      </c>
      <c r="EV17" s="4">
        <v>9</v>
      </c>
      <c r="EW17" s="4">
        <v>25.8</v>
      </c>
      <c r="EX17" s="4">
        <v>4</v>
      </c>
      <c r="EY17" s="4">
        <v>28.8</v>
      </c>
      <c r="EZ17" s="4">
        <v>78.8</v>
      </c>
      <c r="FA17" s="4">
        <v>1750.4</v>
      </c>
      <c r="FB17" s="4">
        <v>0.8</v>
      </c>
      <c r="FC17" s="4">
        <v>598.79999999999995</v>
      </c>
      <c r="FD17" s="4">
        <v>22.2</v>
      </c>
      <c r="FE17" s="4">
        <v>18.399999999999999</v>
      </c>
      <c r="FF17" s="4">
        <v>292.60000000000002</v>
      </c>
      <c r="FG17" s="4">
        <v>19618.8</v>
      </c>
      <c r="FH17" s="4">
        <v>121</v>
      </c>
      <c r="FI17" s="4">
        <v>1.4</v>
      </c>
      <c r="FJ17" s="4">
        <v>310.2</v>
      </c>
      <c r="FK17" s="4">
        <v>346.6</v>
      </c>
      <c r="FL17" s="4">
        <v>26.4</v>
      </c>
      <c r="FM17" s="4">
        <v>9.6</v>
      </c>
      <c r="FN17" s="4">
        <v>24.6</v>
      </c>
      <c r="FO17" s="4">
        <v>37.799999999999997</v>
      </c>
      <c r="FP17" s="4">
        <v>207.8</v>
      </c>
      <c r="FQ17" s="4">
        <v>83.2</v>
      </c>
      <c r="FR17" s="4">
        <v>2625.8</v>
      </c>
      <c r="FS17" s="4">
        <v>831</v>
      </c>
      <c r="FT17" s="4">
        <v>1.8</v>
      </c>
      <c r="FU17" s="4">
        <v>7.4</v>
      </c>
      <c r="FV17" s="4">
        <v>15.6</v>
      </c>
      <c r="FW17" s="4">
        <v>1.8</v>
      </c>
      <c r="FX17" s="4">
        <v>3.8</v>
      </c>
      <c r="FY17" s="4">
        <v>22.6</v>
      </c>
      <c r="FZ17" s="4">
        <v>11.8</v>
      </c>
      <c r="GA17" s="4">
        <v>0.8</v>
      </c>
      <c r="GB17" s="4">
        <v>11.8</v>
      </c>
      <c r="GC17" s="4">
        <v>10.4</v>
      </c>
      <c r="GD17" s="4">
        <v>13.8</v>
      </c>
      <c r="GE17" s="4">
        <v>10.6</v>
      </c>
      <c r="GF17" s="4">
        <v>10.199999999999999</v>
      </c>
      <c r="GG17" s="4">
        <v>17.2</v>
      </c>
      <c r="GH17" s="4">
        <v>26.6</v>
      </c>
      <c r="GI17" s="4">
        <v>46.2</v>
      </c>
      <c r="GJ17" s="4">
        <v>166.2</v>
      </c>
      <c r="GK17" s="4">
        <v>51.8</v>
      </c>
      <c r="GL17" s="4">
        <v>32.200000000000003</v>
      </c>
      <c r="GM17" s="4">
        <v>40</v>
      </c>
      <c r="GN17" s="4">
        <v>19.2</v>
      </c>
      <c r="GO17" s="4">
        <v>4.2</v>
      </c>
      <c r="GP17" s="4">
        <v>23</v>
      </c>
      <c r="GQ17" s="4">
        <v>14.4</v>
      </c>
      <c r="GR17" s="4">
        <v>32.6</v>
      </c>
      <c r="GS17" s="4">
        <v>28.6</v>
      </c>
      <c r="GT17" s="4">
        <v>40.4</v>
      </c>
      <c r="GU17" s="4">
        <v>24.6</v>
      </c>
      <c r="GV17" s="4">
        <v>44.8</v>
      </c>
      <c r="GW17" s="4">
        <v>11.6</v>
      </c>
      <c r="GX17" s="4">
        <v>30.6</v>
      </c>
      <c r="GY17" s="4">
        <v>73</v>
      </c>
      <c r="GZ17" s="4">
        <v>4.2</v>
      </c>
      <c r="HA17" s="1">
        <v>89672617296529.797</v>
      </c>
      <c r="HB17" s="4">
        <v>19653.2</v>
      </c>
      <c r="HC17" s="4">
        <v>5352.4</v>
      </c>
      <c r="HD17" s="1">
        <v>25005.599999999999</v>
      </c>
      <c r="HE17" s="1">
        <v>3.6738401211849969</v>
      </c>
      <c r="HF17" s="1">
        <f t="shared" si="1"/>
        <v>0.27234241751979321</v>
      </c>
      <c r="HG17" s="1">
        <v>1.7596058482899834E-4</v>
      </c>
      <c r="HH17" s="1">
        <v>1.4396775122372588E-4</v>
      </c>
      <c r="HI17" s="1">
        <v>1.1677384265924434E-3</v>
      </c>
      <c r="HJ17" s="1">
        <v>3.5991937805931475E-4</v>
      </c>
      <c r="HK17" s="1">
        <v>1.0317688837700356E-3</v>
      </c>
      <c r="HL17" s="1">
        <v>1.599641680263621E-4</v>
      </c>
      <c r="HM17" s="1">
        <v>1.1517420097898071E-3</v>
      </c>
      <c r="HN17" s="1">
        <v>3.1512941101193332E-3</v>
      </c>
      <c r="HO17" s="1">
        <v>7.0000319928336066E-2</v>
      </c>
      <c r="HP17" s="1">
        <v>3.1992833605272424E-5</v>
      </c>
      <c r="HQ17" s="1">
        <v>2.3946635953546406E-2</v>
      </c>
      <c r="HR17" s="1">
        <v>8.8780113254630967E-4</v>
      </c>
      <c r="HS17" s="1">
        <v>7.3583517292126564E-4</v>
      </c>
      <c r="HT17" s="1">
        <v>1.1701378891128388E-2</v>
      </c>
      <c r="HU17" s="1">
        <v>0.78457625491889815</v>
      </c>
      <c r="HV17" s="1">
        <v>4.8389160827974533E-3</v>
      </c>
      <c r="HW17" s="1">
        <v>5.5987458809226733E-5</v>
      </c>
      <c r="HX17" s="1">
        <v>1.2405221230444382E-2</v>
      </c>
      <c r="HY17" s="1">
        <v>1.3860895159484278E-2</v>
      </c>
      <c r="HZ17" s="1">
        <v>1.0557635089739898E-3</v>
      </c>
      <c r="IA17" s="1">
        <v>3.8391400326326906E-4</v>
      </c>
      <c r="IB17" s="1">
        <v>9.8377963336212701E-4</v>
      </c>
      <c r="IC17" s="1">
        <v>1.5116613878491218E-3</v>
      </c>
      <c r="ID17" s="1">
        <v>8.3101385289695122E-3</v>
      </c>
      <c r="IE17" s="1">
        <v>3.3272546949483319E-3</v>
      </c>
      <c r="IF17" s="1">
        <v>0.10500847810090541</v>
      </c>
      <c r="IG17" s="1">
        <v>3.323255590747673E-2</v>
      </c>
      <c r="IH17" s="1">
        <v>7.1983875611862942E-5</v>
      </c>
      <c r="II17" s="1">
        <v>2.9593371084876989E-4</v>
      </c>
      <c r="IJ17" s="1">
        <v>6.2386025530281216E-4</v>
      </c>
      <c r="IK17" s="1">
        <v>7.1983875611862942E-5</v>
      </c>
      <c r="IL17" s="1">
        <v>1.5196595962504401E-4</v>
      </c>
      <c r="IM17" s="1">
        <v>9.0379754934894591E-4</v>
      </c>
      <c r="IN17" s="1">
        <v>4.7189429567776823E-4</v>
      </c>
      <c r="IO17" s="1">
        <v>3.1992833605272424E-5</v>
      </c>
      <c r="IP17" s="1">
        <v>4.7189429567776823E-4</v>
      </c>
      <c r="IQ17" s="1">
        <v>4.1590683686854149E-4</v>
      </c>
      <c r="IR17" s="1">
        <v>5.5187637969094934E-4</v>
      </c>
      <c r="IS17" s="1">
        <v>4.2390504526985956E-4</v>
      </c>
      <c r="IT17" s="1">
        <v>4.0790862846722332E-4</v>
      </c>
      <c r="IU17" s="1">
        <v>6.8784592251335702E-4</v>
      </c>
      <c r="IV17" s="1">
        <v>1.0637617173753081E-3</v>
      </c>
      <c r="IW17" s="1">
        <v>1.8475861407044824E-3</v>
      </c>
      <c r="IX17" s="1">
        <v>6.6465111814953447E-3</v>
      </c>
      <c r="IY17" s="1">
        <v>2.0715359759413891E-3</v>
      </c>
      <c r="IZ17" s="1">
        <v>1.2877115526122151E-3</v>
      </c>
      <c r="JA17" s="1">
        <v>1.599641680263621E-3</v>
      </c>
      <c r="JB17" s="1">
        <v>7.6782800652653812E-4</v>
      </c>
      <c r="JC17" s="1">
        <v>1.6796237642768022E-4</v>
      </c>
      <c r="JD17" s="1">
        <v>9.1979396615158215E-4</v>
      </c>
      <c r="JE17" s="1">
        <v>5.7587100489490354E-4</v>
      </c>
      <c r="JF17" s="1">
        <v>1.3037079694148512E-3</v>
      </c>
      <c r="JG17" s="1">
        <v>1.143743801388489E-3</v>
      </c>
      <c r="JH17" s="1">
        <v>1.6156380970662571E-3</v>
      </c>
      <c r="JI17" s="1">
        <v>9.8377963336212701E-4</v>
      </c>
      <c r="JJ17" s="1">
        <v>1.7915986818952555E-3</v>
      </c>
      <c r="JK17" s="1">
        <v>4.6389608727645011E-4</v>
      </c>
      <c r="JL17" s="1">
        <v>1.2237258854016701E-3</v>
      </c>
      <c r="JM17" s="1">
        <v>2.9193460664811086E-3</v>
      </c>
      <c r="JN17" s="1">
        <v>1.6796237642768022E-4</v>
      </c>
      <c r="JO17" s="1">
        <v>3586101405.1464391</v>
      </c>
      <c r="JP17" s="1">
        <v>0.78595194676392499</v>
      </c>
      <c r="JQ17" s="1">
        <v>0.21404805323607512</v>
      </c>
      <c r="JR17" s="1">
        <v>1</v>
      </c>
      <c r="JS17" s="1">
        <v>1.4692069461180683E-4</v>
      </c>
      <c r="JT17" s="1">
        <v>7.34802939211757E-3</v>
      </c>
      <c r="JU17" s="1">
        <v>6.0120240480961932E-3</v>
      </c>
      <c r="JV17" s="1">
        <v>4.876419505678023E-2</v>
      </c>
      <c r="JW17" s="1">
        <v>1.5030060120240482E-2</v>
      </c>
      <c r="JX17" s="1">
        <v>4.308617234468938E-2</v>
      </c>
      <c r="JY17" s="1">
        <v>6.6800267201068807E-3</v>
      </c>
      <c r="JZ17" s="1">
        <v>4.8096192384769546E-2</v>
      </c>
      <c r="KA17" s="1">
        <v>0.13159652638610556</v>
      </c>
      <c r="KB17" s="1">
        <v>2.9231796927187714</v>
      </c>
      <c r="KC17" s="1">
        <v>1.3360053440213762E-3</v>
      </c>
      <c r="KD17" s="1">
        <v>1</v>
      </c>
      <c r="KE17" s="1">
        <v>3.7074148296593189E-2</v>
      </c>
      <c r="KF17" s="1">
        <v>3.0728122912491648E-2</v>
      </c>
      <c r="KG17" s="1">
        <v>0.48864395457581838</v>
      </c>
      <c r="KH17" s="1">
        <v>32.763527054108216</v>
      </c>
      <c r="KI17" s="1">
        <v>0.20207080828323315</v>
      </c>
      <c r="KJ17" s="1">
        <v>2.3380093520374082E-3</v>
      </c>
      <c r="KK17" s="1">
        <v>0.5180360721442886</v>
      </c>
      <c r="KL17" s="1">
        <v>0.5788243152972613</v>
      </c>
      <c r="KM17" s="1">
        <v>4.4088176352705413E-2</v>
      </c>
      <c r="KN17" s="1">
        <v>1.6032064128256515E-2</v>
      </c>
      <c r="KO17" s="1">
        <v>4.1082164328657321E-2</v>
      </c>
      <c r="KP17" s="1">
        <v>6.3126252505010014E-2</v>
      </c>
      <c r="KQ17" s="1">
        <v>0.34702738810955247</v>
      </c>
      <c r="KR17" s="1">
        <v>0.13894455577822312</v>
      </c>
      <c r="KS17" s="1">
        <v>4.3851035404141623</v>
      </c>
      <c r="KT17" s="1">
        <v>1.3877755511022045</v>
      </c>
      <c r="KU17" s="1">
        <v>3.0060120240480966E-3</v>
      </c>
      <c r="KV17" s="1">
        <v>1.235804943219773E-2</v>
      </c>
      <c r="KW17" s="1">
        <v>2.6052104208416835E-2</v>
      </c>
      <c r="KX17" s="1">
        <v>3.0060120240480966E-3</v>
      </c>
      <c r="KY17" s="1">
        <v>6.346025384101537E-3</v>
      </c>
      <c r="KZ17" s="1">
        <v>3.774215096860388E-2</v>
      </c>
      <c r="LA17" s="1">
        <v>1.9706078824315298E-2</v>
      </c>
      <c r="LB17" s="1">
        <v>1.3360053440213762E-3</v>
      </c>
      <c r="LC17" s="1">
        <v>1.9706078824315298E-2</v>
      </c>
      <c r="LD17" s="1">
        <v>1.736806947227789E-2</v>
      </c>
      <c r="LE17" s="1">
        <v>2.304609218436874E-2</v>
      </c>
      <c r="LF17" s="1">
        <v>1.7702070808283232E-2</v>
      </c>
      <c r="LG17" s="1">
        <v>1.7034068136272545E-2</v>
      </c>
      <c r="LH17" s="1">
        <v>2.8724114896459586E-2</v>
      </c>
      <c r="LI17" s="1">
        <v>4.4422177688710762E-2</v>
      </c>
      <c r="LJ17" s="1">
        <v>7.7154308617234477E-2</v>
      </c>
      <c r="LK17" s="1">
        <v>0.27755511022044088</v>
      </c>
      <c r="LL17" s="1">
        <v>8.6506346025384109E-2</v>
      </c>
      <c r="LM17" s="1">
        <v>5.3774215096860395E-2</v>
      </c>
      <c r="LN17" s="1">
        <v>6.6800267201068811E-2</v>
      </c>
      <c r="LO17" s="1">
        <v>3.206412825651303E-2</v>
      </c>
      <c r="LP17" s="1">
        <v>7.0140280561122254E-3</v>
      </c>
      <c r="LQ17" s="1">
        <v>3.8410153640614564E-2</v>
      </c>
      <c r="LR17" s="1">
        <v>2.4048096192384773E-2</v>
      </c>
      <c r="LS17" s="1">
        <v>5.4442217768871079E-2</v>
      </c>
      <c r="LT17" s="1">
        <v>4.7762191048764203E-2</v>
      </c>
      <c r="LU17" s="1">
        <v>6.7468269873079495E-2</v>
      </c>
      <c r="LV17" s="1">
        <v>4.1082164328657321E-2</v>
      </c>
      <c r="LW17" s="1">
        <v>7.4816299265197062E-2</v>
      </c>
      <c r="LX17" s="1">
        <v>1.9372077488309953E-2</v>
      </c>
      <c r="LY17" s="1">
        <v>5.1102204408817645E-2</v>
      </c>
      <c r="LZ17" s="1">
        <v>0.12191048764195057</v>
      </c>
      <c r="MA17" s="1">
        <v>7.0140280561122254E-3</v>
      </c>
      <c r="MB17" s="1">
        <v>149753869900.68439</v>
      </c>
      <c r="MC17" s="1">
        <v>32.820975283901141</v>
      </c>
      <c r="MD17" s="1">
        <v>8.9385437541750168</v>
      </c>
      <c r="ME17" s="1">
        <v>41.759519038076157</v>
      </c>
      <c r="MF17" s="1">
        <v>6.1353375437291201E-3</v>
      </c>
      <c r="MG17" s="1">
        <v>52970.399999999987</v>
      </c>
      <c r="MH17" s="1">
        <v>8.3065259088094517E-3</v>
      </c>
      <c r="MI17" s="1">
        <v>6.7962484708440959E-3</v>
      </c>
      <c r="MJ17" s="1">
        <v>5.5125126485735448E-2</v>
      </c>
      <c r="MK17" s="1">
        <v>1.6990621177110237E-2</v>
      </c>
      <c r="ML17" s="1">
        <v>4.8706447374382691E-2</v>
      </c>
      <c r="MM17" s="1">
        <v>7.5513871898267729E-3</v>
      </c>
      <c r="MN17" s="1">
        <v>5.4369987766752767E-2</v>
      </c>
      <c r="MO17" s="1">
        <v>0.14876232763958744</v>
      </c>
      <c r="MP17" s="1">
        <v>3.3044870342681962</v>
      </c>
      <c r="MQ17" s="1">
        <v>1.5102774379653547E-3</v>
      </c>
      <c r="MR17" s="1">
        <v>1.1304426623170678</v>
      </c>
      <c r="MS17" s="1">
        <v>4.1910198903538587E-2</v>
      </c>
      <c r="MT17" s="1">
        <v>3.4736381073203156E-2</v>
      </c>
      <c r="MU17" s="1">
        <v>0.55238397293582842</v>
      </c>
      <c r="MV17" s="1">
        <v>37.037288749943372</v>
      </c>
      <c r="MW17" s="1">
        <v>0.2284294624922599</v>
      </c>
      <c r="MX17" s="1">
        <v>2.6429855164393705E-3</v>
      </c>
      <c r="MY17" s="1">
        <v>0.58561007657106623</v>
      </c>
      <c r="MZ17" s="1">
        <v>0.65432769999848994</v>
      </c>
      <c r="NA17" s="1">
        <v>4.98391554528567E-2</v>
      </c>
      <c r="NB17" s="1">
        <v>1.8123329255584256E-2</v>
      </c>
      <c r="NC17" s="1">
        <v>4.6441031217434654E-2</v>
      </c>
      <c r="ND17" s="1">
        <v>7.1360608943862994E-2</v>
      </c>
      <c r="NE17" s="1">
        <v>0.39229456451150091</v>
      </c>
      <c r="NF17" s="1">
        <v>0.15706885354839689</v>
      </c>
      <c r="NG17" s="1">
        <v>4.9571081207617853</v>
      </c>
      <c r="NH17" s="1">
        <v>1.568800688686512</v>
      </c>
      <c r="NI17" s="1">
        <v>3.3981242354220479E-3</v>
      </c>
      <c r="NJ17" s="1">
        <v>1.3970066301179532E-2</v>
      </c>
      <c r="NK17" s="1">
        <v>2.9450410040324417E-2</v>
      </c>
      <c r="NL17" s="1">
        <v>3.3981242354220479E-3</v>
      </c>
      <c r="NM17" s="1">
        <v>7.173817830335434E-3</v>
      </c>
      <c r="NN17" s="1">
        <v>4.2665337622521268E-2</v>
      </c>
      <c r="NO17" s="1">
        <v>2.2276592209988982E-2</v>
      </c>
      <c r="NP17" s="1">
        <v>1.5102774379653547E-3</v>
      </c>
      <c r="NQ17" s="1">
        <v>2.2276592209988982E-2</v>
      </c>
      <c r="NR17" s="1">
        <v>1.9633606693549611E-2</v>
      </c>
      <c r="NS17" s="1">
        <v>2.6052285804902365E-2</v>
      </c>
      <c r="NT17" s="1">
        <v>2.0011176053040949E-2</v>
      </c>
      <c r="NU17" s="1">
        <v>1.9256037334058271E-2</v>
      </c>
      <c r="NV17" s="1">
        <v>3.2470964916255125E-2</v>
      </c>
      <c r="NW17" s="1">
        <v>5.021672481234804E-2</v>
      </c>
      <c r="NX17" s="1">
        <v>8.7218522042499233E-2</v>
      </c>
      <c r="NY17" s="1">
        <v>0.31376013773730244</v>
      </c>
      <c r="NZ17" s="1">
        <v>9.7790464108256689E-2</v>
      </c>
      <c r="OA17" s="1">
        <v>6.0788666878105524E-2</v>
      </c>
      <c r="OB17" s="1">
        <v>7.5513871898267734E-2</v>
      </c>
      <c r="OC17" s="1">
        <v>3.6246658511168511E-2</v>
      </c>
      <c r="OD17" s="1">
        <v>7.9289565493181127E-3</v>
      </c>
      <c r="OE17" s="1">
        <v>4.3420476341503943E-2</v>
      </c>
      <c r="OF17" s="1">
        <v>2.7184993883376384E-2</v>
      </c>
      <c r="OG17" s="1">
        <v>6.1543805597088205E-2</v>
      </c>
      <c r="OH17" s="1">
        <v>5.3992418407261426E-2</v>
      </c>
      <c r="OI17" s="1">
        <v>7.6269010617250402E-2</v>
      </c>
      <c r="OJ17" s="1">
        <v>4.6441031217434654E-2</v>
      </c>
      <c r="OK17" s="1">
        <v>8.4575536526059855E-2</v>
      </c>
      <c r="OL17" s="1">
        <v>2.1899022850497642E-2</v>
      </c>
      <c r="OM17" s="1">
        <v>5.7768112002174819E-2</v>
      </c>
      <c r="ON17" s="1">
        <v>0.13781281621433861</v>
      </c>
      <c r="OO17" s="1">
        <v>7.9289565493181127E-3</v>
      </c>
      <c r="OP17" s="1">
        <v>169288163382.81345</v>
      </c>
      <c r="OQ17" s="1">
        <v>37.102230679775886</v>
      </c>
      <c r="OR17" s="1">
        <v>10.104511198707204</v>
      </c>
      <c r="OS17" s="1">
        <v>47.206741878483086</v>
      </c>
      <c r="OT17" s="1">
        <v>6.9356473071470063E-3</v>
      </c>
      <c r="OU17" s="1">
        <v>100.00000000000007</v>
      </c>
      <c r="OV17" s="1">
        <v>2.1140304571775923</v>
      </c>
      <c r="OW17" s="1">
        <v>8.3234649828044793E-3</v>
      </c>
      <c r="OX17" s="1">
        <v>6.8101077132036629E-3</v>
      </c>
      <c r="OY17" s="1">
        <v>5.5237540340429721E-2</v>
      </c>
      <c r="OZ17" s="1">
        <v>1.702526928300916E-2</v>
      </c>
      <c r="PA17" s="1">
        <v>4.8805771944626264E-2</v>
      </c>
      <c r="PB17" s="1">
        <v>7.5667863480040707E-3</v>
      </c>
      <c r="PC17" s="1">
        <v>5.4480861705629303E-2</v>
      </c>
      <c r="PD17" s="1">
        <v>0.14906569105568018</v>
      </c>
      <c r="PE17" s="1">
        <v>3.3112257058865819</v>
      </c>
      <c r="PF17" s="1">
        <v>1.5133572696008144E-3</v>
      </c>
      <c r="PG17" s="1">
        <v>1.1327479162962093</v>
      </c>
      <c r="PH17" s="1">
        <v>4.1995664231422591E-2</v>
      </c>
      <c r="PI17" s="1">
        <v>3.4807217200818724E-2</v>
      </c>
      <c r="PJ17" s="1">
        <v>0.55351042135649786</v>
      </c>
      <c r="PK17" s="1">
        <v>37.112817001055568</v>
      </c>
      <c r="PL17" s="1">
        <v>0.22889528702712314</v>
      </c>
      <c r="PM17" s="1">
        <v>2.6483752218014246E-3</v>
      </c>
      <c r="PN17" s="1">
        <v>0.58680428128771578</v>
      </c>
      <c r="PO17" s="1">
        <v>0.65566203705455284</v>
      </c>
      <c r="PP17" s="1">
        <v>4.9940789896826862E-2</v>
      </c>
      <c r="PQ17" s="1">
        <v>1.8160287235209769E-2</v>
      </c>
      <c r="PR17" s="1">
        <v>4.653573604022504E-2</v>
      </c>
      <c r="PS17" s="1">
        <v>7.1506130988638464E-2</v>
      </c>
      <c r="PT17" s="1">
        <v>0.3930945507788115</v>
      </c>
      <c r="PU17" s="1">
        <v>0.15738915603848469</v>
      </c>
      <c r="PV17" s="1">
        <v>4.9672168981472726</v>
      </c>
      <c r="PW17" s="1">
        <v>1.5719998637978456</v>
      </c>
      <c r="PX17" s="1">
        <v>3.4050538566018315E-3</v>
      </c>
      <c r="PY17" s="1">
        <v>1.3998554743807531E-2</v>
      </c>
      <c r="PZ17" s="1">
        <v>2.9510466757215876E-2</v>
      </c>
      <c r="QA17" s="1">
        <v>3.4050538566018315E-3</v>
      </c>
      <c r="QB17" s="1">
        <v>7.1884470306038681E-3</v>
      </c>
      <c r="QC17" s="1">
        <v>4.2752342866223002E-2</v>
      </c>
      <c r="QD17" s="1">
        <v>2.2322019726612009E-2</v>
      </c>
      <c r="QE17" s="1">
        <v>1.5133572696008144E-3</v>
      </c>
      <c r="QF17" s="1">
        <v>2.2322019726612009E-2</v>
      </c>
      <c r="QG17" s="1">
        <v>1.9673644504810586E-2</v>
      </c>
      <c r="QH17" s="1">
        <v>2.610541290061405E-2</v>
      </c>
      <c r="QI17" s="1">
        <v>2.0051983822210788E-2</v>
      </c>
      <c r="QJ17" s="1">
        <v>1.9295305187410381E-2</v>
      </c>
      <c r="QK17" s="1">
        <v>3.2537181296417507E-2</v>
      </c>
      <c r="QL17" s="1">
        <v>5.0319129214227085E-2</v>
      </c>
      <c r="QM17" s="1">
        <v>8.7396382319447019E-2</v>
      </c>
      <c r="QN17" s="1">
        <v>0.31439997275956916</v>
      </c>
      <c r="QO17" s="1">
        <v>9.7989883206652709E-2</v>
      </c>
      <c r="QP17" s="1">
        <v>6.0912630101432781E-2</v>
      </c>
      <c r="QQ17" s="1">
        <v>7.5667863480040717E-2</v>
      </c>
      <c r="QR17" s="1">
        <v>3.6320574470419538E-2</v>
      </c>
      <c r="QS17" s="1">
        <v>7.9451256654042759E-3</v>
      </c>
      <c r="QT17" s="1">
        <v>4.3509021501023412E-2</v>
      </c>
      <c r="QU17" s="1">
        <v>2.7240430852814652E-2</v>
      </c>
      <c r="QV17" s="1">
        <v>6.1669308736233185E-2</v>
      </c>
      <c r="QW17" s="1">
        <v>5.4102522388229109E-2</v>
      </c>
      <c r="QX17" s="1">
        <v>7.6424542114841121E-2</v>
      </c>
      <c r="QY17" s="1">
        <v>4.653573604022504E-2</v>
      </c>
      <c r="QZ17" s="1">
        <v>8.4748007097645586E-2</v>
      </c>
      <c r="RA17" s="1">
        <v>2.1943680409211807E-2</v>
      </c>
      <c r="RB17" s="1">
        <v>5.788591556223114E-2</v>
      </c>
      <c r="RC17" s="1">
        <v>0.13809385085107431</v>
      </c>
      <c r="RD17" s="1">
        <v>7.9451256654042759E-3</v>
      </c>
      <c r="RE17" s="1">
        <v>169633384087.29385</v>
      </c>
      <c r="RF17" s="1">
        <v>37.177891363648406</v>
      </c>
      <c r="RG17" s="1">
        <v>10.125116812264247</v>
      </c>
      <c r="RH17" s="1">
        <v>47.303008175912645</v>
      </c>
      <c r="RI17" s="1">
        <v>6.9497908184330635E-3</v>
      </c>
      <c r="RJ17" s="1">
        <v>100.00000000000003</v>
      </c>
      <c r="RL17" s="1">
        <f>R17/M17</f>
        <v>5.0702028081123247</v>
      </c>
      <c r="RM17" s="1">
        <f t="shared" si="2"/>
        <v>2.9231796927187714</v>
      </c>
      <c r="RN17" s="1">
        <f t="shared" si="3"/>
        <v>1.6233808184031131</v>
      </c>
      <c r="RO17" s="1">
        <f t="shared" si="4"/>
        <v>1.072671959682189</v>
      </c>
    </row>
    <row r="18" spans="1:483" x14ac:dyDescent="0.2">
      <c r="B18" s="1" t="s">
        <v>223</v>
      </c>
      <c r="C18" s="1">
        <v>43</v>
      </c>
      <c r="D18" s="1" t="str">
        <f t="shared" si="0"/>
        <v>ARD1A: 43_16</v>
      </c>
      <c r="E18" s="1">
        <v>16</v>
      </c>
      <c r="F18" s="13">
        <v>43</v>
      </c>
      <c r="G18" s="14">
        <v>43</v>
      </c>
      <c r="H18" s="15">
        <v>2618.6999999999998</v>
      </c>
      <c r="I18" s="16">
        <v>2915.2</v>
      </c>
      <c r="J18" s="17">
        <v>2833</v>
      </c>
      <c r="K18" s="17">
        <v>2830.3</v>
      </c>
      <c r="L18" s="18">
        <v>41.18</v>
      </c>
      <c r="M18" s="1">
        <v>1.121</v>
      </c>
      <c r="N18" s="1">
        <v>13.21</v>
      </c>
      <c r="O18" s="1">
        <v>6.34</v>
      </c>
      <c r="P18" s="18">
        <v>0.12093191043031097</v>
      </c>
      <c r="Q18" s="18">
        <v>2.1104819137890725</v>
      </c>
      <c r="R18" s="18">
        <v>7.56</v>
      </c>
      <c r="S18" s="18">
        <v>2.686530123903514</v>
      </c>
      <c r="T18" s="18">
        <v>0.64</v>
      </c>
      <c r="U18" s="18">
        <v>5.1459999999999999</v>
      </c>
      <c r="V18" s="4">
        <v>7.5453141331677767</v>
      </c>
      <c r="W18" s="1">
        <v>171</v>
      </c>
      <c r="X18" s="1">
        <v>17</v>
      </c>
      <c r="Y18" s="1">
        <v>29</v>
      </c>
      <c r="Z18" s="4">
        <v>294.62742658298532</v>
      </c>
      <c r="AA18" s="1">
        <v>6</v>
      </c>
      <c r="AB18" s="1">
        <v>1</v>
      </c>
      <c r="AC18" s="1">
        <v>14</v>
      </c>
      <c r="AD18" s="1">
        <v>660</v>
      </c>
      <c r="AE18" s="1">
        <v>164</v>
      </c>
      <c r="AF18" s="1">
        <v>23</v>
      </c>
      <c r="AG18" s="1">
        <v>293</v>
      </c>
      <c r="AH18" s="1">
        <v>122</v>
      </c>
      <c r="AI18" s="4"/>
      <c r="AK18" s="19"/>
      <c r="AL18" s="13"/>
      <c r="AM18" s="18"/>
      <c r="AN18" s="13"/>
      <c r="AP18" s="13"/>
      <c r="AR18" s="4"/>
      <c r="AT18" s="13"/>
      <c r="AU18" s="18"/>
      <c r="BP18" s="13">
        <v>1.0157630443572998</v>
      </c>
      <c r="BQ18" s="13">
        <v>8.1912908554077148</v>
      </c>
      <c r="BR18" s="23"/>
      <c r="BS18" s="18"/>
      <c r="BT18" s="21"/>
      <c r="BU18" s="21"/>
      <c r="BV18" s="13">
        <v>8.0641749086181438</v>
      </c>
      <c r="BW18" s="13">
        <v>3.6475211876486671</v>
      </c>
      <c r="BX18" s="18">
        <v>2.7527726119925005</v>
      </c>
      <c r="BY18" s="18">
        <v>9.6098728084584029E-2</v>
      </c>
      <c r="BZ18" s="1">
        <v>1</v>
      </c>
      <c r="CA18" s="18">
        <v>0.63417654299817228</v>
      </c>
      <c r="CB18" s="22">
        <v>1.339545976385989E-2</v>
      </c>
      <c r="CC18" s="18">
        <v>0.18200957487233158</v>
      </c>
      <c r="CD18" s="19">
        <v>0.77275329577736307</v>
      </c>
      <c r="CE18" s="19">
        <v>0.28505743576657916</v>
      </c>
      <c r="CF18" s="19">
        <v>7.5990270668714902E-2</v>
      </c>
      <c r="CG18" s="19">
        <v>0.32118097502979454</v>
      </c>
      <c r="CH18" s="19">
        <v>1.0791271366461004</v>
      </c>
      <c r="CI18" s="19">
        <v>24.456336357862273</v>
      </c>
      <c r="CJ18" s="19">
        <v>2.4313316846997584</v>
      </c>
      <c r="CK18" s="19">
        <v>4.1475658150760584</v>
      </c>
      <c r="CL18" s="19">
        <v>42.137470437221417</v>
      </c>
      <c r="CM18" s="19">
        <v>0.85811706518815001</v>
      </c>
      <c r="CN18" s="19">
        <v>0.14301951086469167</v>
      </c>
      <c r="CO18" s="19">
        <v>2.0022731521056834</v>
      </c>
      <c r="CP18" s="19">
        <v>94.392877170696494</v>
      </c>
      <c r="CQ18" s="19">
        <v>23.455199781809434</v>
      </c>
      <c r="CR18" s="19">
        <v>3.2894487498879084</v>
      </c>
      <c r="CS18" s="19">
        <v>41.904716683354657</v>
      </c>
      <c r="CT18" s="19">
        <v>17.448380325492383</v>
      </c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>
        <v>0.14527393375841113</v>
      </c>
      <c r="DZ18" s="19">
        <v>1.1715144114908331</v>
      </c>
      <c r="EA18" s="19"/>
      <c r="EB18" s="19"/>
      <c r="EC18" s="19"/>
      <c r="EF18" s="1" t="s">
        <v>239</v>
      </c>
      <c r="EG18" s="1">
        <v>352</v>
      </c>
      <c r="EH18" s="1">
        <v>43</v>
      </c>
      <c r="EI18" s="1">
        <v>43</v>
      </c>
      <c r="EJ18" s="1">
        <v>7.71</v>
      </c>
      <c r="EK18" s="1">
        <v>1</v>
      </c>
      <c r="EL18" s="1">
        <v>1</v>
      </c>
      <c r="EM18" s="1">
        <v>1.8311999999999998E-2</v>
      </c>
      <c r="EN18" s="1">
        <v>-2.199E-3</v>
      </c>
      <c r="EO18" s="1">
        <v>9.1920000000000005E-3</v>
      </c>
      <c r="EP18" s="1">
        <v>9.4204999999999997E-2</v>
      </c>
      <c r="EQ18" s="1">
        <v>12310.72207</v>
      </c>
      <c r="ER18" s="1">
        <v>1.4259999999999997</v>
      </c>
      <c r="ES18" s="4">
        <v>11</v>
      </c>
      <c r="ET18" s="4">
        <v>3.5</v>
      </c>
      <c r="EU18" s="4">
        <v>32.75</v>
      </c>
      <c r="EV18" s="4">
        <v>21.25</v>
      </c>
      <c r="EW18" s="4">
        <v>21</v>
      </c>
      <c r="EX18" s="4">
        <v>2.5</v>
      </c>
      <c r="EY18" s="4">
        <v>43.75</v>
      </c>
      <c r="EZ18" s="4">
        <v>64.5</v>
      </c>
      <c r="FA18" s="4">
        <v>1931.5</v>
      </c>
      <c r="FB18" s="4">
        <v>0</v>
      </c>
      <c r="FC18" s="4">
        <v>471.75</v>
      </c>
      <c r="FD18" s="4">
        <v>11.25</v>
      </c>
      <c r="FE18" s="4">
        <v>17</v>
      </c>
      <c r="FF18" s="4">
        <v>279</v>
      </c>
      <c r="FG18" s="4">
        <v>15447</v>
      </c>
      <c r="FH18" s="4">
        <v>103.75</v>
      </c>
      <c r="FI18" s="4">
        <v>5.5</v>
      </c>
      <c r="FJ18" s="4">
        <v>319.25</v>
      </c>
      <c r="FK18" s="4">
        <v>387.25</v>
      </c>
      <c r="FL18" s="4">
        <v>11</v>
      </c>
      <c r="FM18" s="4">
        <v>0</v>
      </c>
      <c r="FN18" s="4">
        <v>80.25</v>
      </c>
      <c r="FO18" s="4">
        <v>40</v>
      </c>
      <c r="FP18" s="4">
        <v>153.5</v>
      </c>
      <c r="FQ18" s="4">
        <v>94.5</v>
      </c>
      <c r="FR18" s="4">
        <v>2504.75</v>
      </c>
      <c r="FS18" s="4">
        <v>844.5</v>
      </c>
      <c r="FT18" s="4">
        <v>2.25</v>
      </c>
      <c r="FU18" s="4">
        <v>2.25</v>
      </c>
      <c r="FV18" s="4">
        <v>9</v>
      </c>
      <c r="FW18" s="4">
        <v>0</v>
      </c>
      <c r="FX18" s="4">
        <v>7</v>
      </c>
      <c r="FY18" s="4">
        <v>21.5</v>
      </c>
      <c r="FZ18" s="4">
        <v>9.25</v>
      </c>
      <c r="GA18" s="4">
        <v>4</v>
      </c>
      <c r="GB18" s="4">
        <v>19.5</v>
      </c>
      <c r="GC18" s="4">
        <v>7.75</v>
      </c>
      <c r="GD18" s="4">
        <v>5.25</v>
      </c>
      <c r="GE18" s="4">
        <v>14</v>
      </c>
      <c r="GF18" s="4">
        <v>12</v>
      </c>
      <c r="GG18" s="4">
        <v>11.25</v>
      </c>
      <c r="GH18" s="4">
        <v>24.25</v>
      </c>
      <c r="GI18" s="4">
        <v>33</v>
      </c>
      <c r="GJ18" s="4">
        <v>113</v>
      </c>
      <c r="GK18" s="4">
        <v>18.75</v>
      </c>
      <c r="GL18" s="4">
        <v>24.25</v>
      </c>
      <c r="GM18" s="4">
        <v>31.25</v>
      </c>
      <c r="GN18" s="4">
        <v>25.5</v>
      </c>
      <c r="GO18" s="4">
        <v>25.25</v>
      </c>
      <c r="GP18" s="4">
        <v>4.75</v>
      </c>
      <c r="GQ18" s="4">
        <v>30.25</v>
      </c>
      <c r="GR18" s="4">
        <v>42</v>
      </c>
      <c r="GS18" s="4">
        <v>54.25</v>
      </c>
      <c r="GT18" s="4">
        <v>16</v>
      </c>
      <c r="GU18" s="4">
        <v>39</v>
      </c>
      <c r="GV18" s="4">
        <v>8.25</v>
      </c>
      <c r="GW18" s="4">
        <v>23</v>
      </c>
      <c r="GX18" s="4">
        <v>58.75</v>
      </c>
      <c r="GY18" s="4">
        <v>42.5</v>
      </c>
      <c r="GZ18" s="4">
        <v>1.25</v>
      </c>
      <c r="HA18" s="1">
        <v>515646859511459.25</v>
      </c>
      <c r="HB18" s="4">
        <v>16709</v>
      </c>
      <c r="HC18" s="4">
        <v>4723.75</v>
      </c>
      <c r="HD18" s="1">
        <v>21432.75</v>
      </c>
      <c r="HE18" s="1">
        <v>3.5290379418327893</v>
      </c>
      <c r="HF18" s="1">
        <f t="shared" si="1"/>
        <v>0.28270692441199352</v>
      </c>
      <c r="HG18" s="1">
        <v>5.1323325284902772E-4</v>
      </c>
      <c r="HH18" s="1">
        <v>1.6330148954287247E-4</v>
      </c>
      <c r="HI18" s="1">
        <v>1.5280353664368781E-3</v>
      </c>
      <c r="HJ18" s="1">
        <v>9.914733293674401E-4</v>
      </c>
      <c r="HK18" s="1">
        <v>9.7980893725723491E-4</v>
      </c>
      <c r="HL18" s="1">
        <v>1.1664392110205177E-4</v>
      </c>
      <c r="HM18" s="1">
        <v>2.0412686192859057E-3</v>
      </c>
      <c r="HN18" s="1">
        <v>3.0094131644329354E-3</v>
      </c>
      <c r="HO18" s="1">
        <v>9.0119093443445195E-2</v>
      </c>
      <c r="HP18" s="1">
        <v>0</v>
      </c>
      <c r="HQ18" s="1">
        <v>2.2010707911957167E-2</v>
      </c>
      <c r="HR18" s="1">
        <v>5.2489764495923291E-4</v>
      </c>
      <c r="HS18" s="1">
        <v>7.9317866349395201E-4</v>
      </c>
      <c r="HT18" s="1">
        <v>1.3017461594988977E-2</v>
      </c>
      <c r="HU18" s="1">
        <v>0.72071945970535745</v>
      </c>
      <c r="HV18" s="1">
        <v>4.8407227257351486E-3</v>
      </c>
      <c r="HW18" s="1">
        <v>2.5661662642451386E-4</v>
      </c>
      <c r="HX18" s="1">
        <v>1.4895428724732011E-2</v>
      </c>
      <c r="HY18" s="1">
        <v>1.806814337870782E-2</v>
      </c>
      <c r="HZ18" s="1">
        <v>5.1323325284902772E-4</v>
      </c>
      <c r="IA18" s="1">
        <v>0</v>
      </c>
      <c r="IB18" s="1">
        <v>3.7442698673758618E-3</v>
      </c>
      <c r="IC18" s="1">
        <v>1.8663027376328283E-3</v>
      </c>
      <c r="ID18" s="1">
        <v>7.1619367556659784E-3</v>
      </c>
      <c r="IE18" s="1">
        <v>4.4091402176575567E-3</v>
      </c>
      <c r="IF18" s="1">
        <v>0.11686554455214566</v>
      </c>
      <c r="IG18" s="1">
        <v>3.9402316548273086E-2</v>
      </c>
      <c r="IH18" s="1">
        <v>1.049795289918466E-4</v>
      </c>
      <c r="II18" s="1">
        <v>1.049795289918466E-4</v>
      </c>
      <c r="IJ18" s="1">
        <v>4.1991811596738638E-4</v>
      </c>
      <c r="IK18" s="1">
        <v>0</v>
      </c>
      <c r="IL18" s="1">
        <v>3.2660297908574493E-4</v>
      </c>
      <c r="IM18" s="1">
        <v>1.0031377214776453E-3</v>
      </c>
      <c r="IN18" s="1">
        <v>4.3158250807759152E-4</v>
      </c>
      <c r="IO18" s="1">
        <v>1.8663027376328282E-4</v>
      </c>
      <c r="IP18" s="1">
        <v>9.0982258459600378E-4</v>
      </c>
      <c r="IQ18" s="1">
        <v>3.615961554163605E-4</v>
      </c>
      <c r="IR18" s="1">
        <v>2.4495223431430873E-4</v>
      </c>
      <c r="IS18" s="1">
        <v>6.5320595817148987E-4</v>
      </c>
      <c r="IT18" s="1">
        <v>5.5989082128984847E-4</v>
      </c>
      <c r="IU18" s="1">
        <v>5.2489764495923291E-4</v>
      </c>
      <c r="IV18" s="1">
        <v>1.1314460346899021E-3</v>
      </c>
      <c r="IW18" s="1">
        <v>1.5396997585470833E-3</v>
      </c>
      <c r="IX18" s="1">
        <v>5.2723052338127397E-3</v>
      </c>
      <c r="IY18" s="1">
        <v>8.7482940826538822E-4</v>
      </c>
      <c r="IZ18" s="1">
        <v>1.1314460346899021E-3</v>
      </c>
      <c r="JA18" s="1">
        <v>1.4580490137756472E-3</v>
      </c>
      <c r="JB18" s="1">
        <v>1.1897679952409281E-3</v>
      </c>
      <c r="JC18" s="1">
        <v>1.1781036031307229E-3</v>
      </c>
      <c r="JD18" s="1">
        <v>2.2162345009389835E-4</v>
      </c>
      <c r="JE18" s="1">
        <v>1.4113914453348264E-3</v>
      </c>
      <c r="JF18" s="1">
        <v>1.9596178745144698E-3</v>
      </c>
      <c r="JG18" s="1">
        <v>2.5311730879145232E-3</v>
      </c>
      <c r="JH18" s="1">
        <v>7.4652109505313126E-4</v>
      </c>
      <c r="JI18" s="1">
        <v>1.8196451691920076E-3</v>
      </c>
      <c r="JJ18" s="1">
        <v>3.8492493963677082E-4</v>
      </c>
      <c r="JK18" s="1">
        <v>1.0731240741388762E-3</v>
      </c>
      <c r="JL18" s="1">
        <v>2.7411321458982165E-3</v>
      </c>
      <c r="JM18" s="1">
        <v>1.9829466587348802E-3</v>
      </c>
      <c r="JN18" s="1">
        <v>5.8321960551025885E-5</v>
      </c>
      <c r="JO18" s="1">
        <v>24058828638.950169</v>
      </c>
      <c r="JP18" s="1">
        <v>0.77960131107767316</v>
      </c>
      <c r="JQ18" s="1">
        <v>0.22039868892232681</v>
      </c>
      <c r="JR18" s="1">
        <v>1</v>
      </c>
      <c r="JS18" s="1">
        <v>1.6465632930131642E-4</v>
      </c>
      <c r="JT18" s="1">
        <v>2.3317435082140965E-2</v>
      </c>
      <c r="JU18" s="1">
        <v>7.4191838897721251E-3</v>
      </c>
      <c r="JV18" s="1">
        <v>6.9422363540010593E-2</v>
      </c>
      <c r="JW18" s="1">
        <v>4.5045045045045043E-2</v>
      </c>
      <c r="JX18" s="1">
        <v>4.4515103338632747E-2</v>
      </c>
      <c r="JY18" s="1">
        <v>5.2994170641229464E-3</v>
      </c>
      <c r="JZ18" s="1">
        <v>9.2739798622151565E-2</v>
      </c>
      <c r="KA18" s="1">
        <v>0.13672496025437203</v>
      </c>
      <c r="KB18" s="1">
        <v>4.0943296237413884</v>
      </c>
      <c r="KC18" s="1">
        <v>0</v>
      </c>
      <c r="KD18" s="1">
        <v>1</v>
      </c>
      <c r="KE18" s="1">
        <v>2.3847376788553261E-2</v>
      </c>
      <c r="KF18" s="1">
        <v>3.6036036036036036E-2</v>
      </c>
      <c r="KG18" s="1">
        <v>0.59141494435612085</v>
      </c>
      <c r="KH18" s="1">
        <v>32.744038155802862</v>
      </c>
      <c r="KI18" s="1">
        <v>0.21992580816110227</v>
      </c>
      <c r="KJ18" s="1">
        <v>1.1658717541070483E-2</v>
      </c>
      <c r="KK18" s="1">
        <v>0.67673555908850025</v>
      </c>
      <c r="KL18" s="1">
        <v>0.82087970323264436</v>
      </c>
      <c r="KM18" s="1">
        <v>2.3317435082140965E-2</v>
      </c>
      <c r="KN18" s="1">
        <v>0</v>
      </c>
      <c r="KO18" s="1">
        <v>0.17011128775834658</v>
      </c>
      <c r="KP18" s="1">
        <v>8.4790673025967142E-2</v>
      </c>
      <c r="KQ18" s="1">
        <v>0.32538420773714893</v>
      </c>
      <c r="KR18" s="1">
        <v>0.20031796502384738</v>
      </c>
      <c r="KS18" s="1">
        <v>5.3094859565447798</v>
      </c>
      <c r="KT18" s="1">
        <v>1.7901430842607313</v>
      </c>
      <c r="KU18" s="1">
        <v>4.7694753577106515E-3</v>
      </c>
      <c r="KV18" s="1">
        <v>4.7694753577106515E-3</v>
      </c>
      <c r="KW18" s="1">
        <v>1.9077901430842606E-2</v>
      </c>
      <c r="KX18" s="1">
        <v>0</v>
      </c>
      <c r="KY18" s="1">
        <v>1.483836777954425E-2</v>
      </c>
      <c r="KZ18" s="1">
        <v>4.5574986751457339E-2</v>
      </c>
      <c r="LA18" s="1">
        <v>1.9607843137254902E-2</v>
      </c>
      <c r="LB18" s="1">
        <v>8.4790673025967149E-3</v>
      </c>
      <c r="LC18" s="1">
        <v>4.133545310015898E-2</v>
      </c>
      <c r="LD18" s="1">
        <v>1.6428192898781134E-2</v>
      </c>
      <c r="LE18" s="1">
        <v>1.1128775834658187E-2</v>
      </c>
      <c r="LF18" s="1">
        <v>2.96767355590885E-2</v>
      </c>
      <c r="LG18" s="1">
        <v>2.5437201907790145E-2</v>
      </c>
      <c r="LH18" s="1">
        <v>2.3847376788553261E-2</v>
      </c>
      <c r="LI18" s="1">
        <v>5.1404345521992578E-2</v>
      </c>
      <c r="LJ18" s="1">
        <v>6.9952305246422888E-2</v>
      </c>
      <c r="LK18" s="1">
        <v>0.23953365129835719</v>
      </c>
      <c r="LL18" s="1">
        <v>3.9745627980922099E-2</v>
      </c>
      <c r="LM18" s="1">
        <v>5.1404345521992578E-2</v>
      </c>
      <c r="LN18" s="1">
        <v>6.6242713301536832E-2</v>
      </c>
      <c r="LO18" s="1">
        <v>5.4054054054054057E-2</v>
      </c>
      <c r="LP18" s="1">
        <v>5.3524112347641761E-2</v>
      </c>
      <c r="LQ18" s="1">
        <v>1.0068892421833599E-2</v>
      </c>
      <c r="LR18" s="1">
        <v>6.4122946475887649E-2</v>
      </c>
      <c r="LS18" s="1">
        <v>8.9030206677265494E-2</v>
      </c>
      <c r="LT18" s="1">
        <v>0.11499735029146795</v>
      </c>
      <c r="LU18" s="1">
        <v>3.391626921038686E-2</v>
      </c>
      <c r="LV18" s="1">
        <v>8.2670906200317959E-2</v>
      </c>
      <c r="LW18" s="1">
        <v>1.7488076311605722E-2</v>
      </c>
      <c r="LX18" s="1">
        <v>4.8754636989931106E-2</v>
      </c>
      <c r="LY18" s="1">
        <v>0.12453630100688924</v>
      </c>
      <c r="LZ18" s="1">
        <v>9.0090090090090086E-2</v>
      </c>
      <c r="MA18" s="1">
        <v>2.6497085320614732E-3</v>
      </c>
      <c r="MB18" s="1">
        <v>1093051106542.574</v>
      </c>
      <c r="MC18" s="1">
        <v>35.419183889772128</v>
      </c>
      <c r="MD18" s="1">
        <v>10.013248542660307</v>
      </c>
      <c r="ME18" s="1">
        <v>45.432432432432435</v>
      </c>
      <c r="MF18" s="1">
        <v>7.4807375555544023E-3</v>
      </c>
      <c r="MG18" s="1">
        <v>45075</v>
      </c>
      <c r="MH18" s="1">
        <v>2.4403771491957847E-2</v>
      </c>
      <c r="MI18" s="1">
        <v>7.7648363838047699E-3</v>
      </c>
      <c r="MJ18" s="1">
        <v>7.2656683305601766E-2</v>
      </c>
      <c r="MK18" s="1">
        <v>4.7143649473100388E-2</v>
      </c>
      <c r="ML18" s="1">
        <v>4.6589018302828619E-2</v>
      </c>
      <c r="MM18" s="1">
        <v>5.5463117027176921E-3</v>
      </c>
      <c r="MN18" s="1">
        <v>9.706045479755962E-2</v>
      </c>
      <c r="MO18" s="1">
        <v>0.14309484193011648</v>
      </c>
      <c r="MP18" s="1">
        <v>4.2850804215196892</v>
      </c>
      <c r="MQ18" s="1">
        <v>0</v>
      </c>
      <c r="MR18" s="1">
        <v>1.0465890183028286</v>
      </c>
      <c r="MS18" s="1">
        <v>2.4958402662229619E-2</v>
      </c>
      <c r="MT18" s="1">
        <v>3.7714919578480312E-2</v>
      </c>
      <c r="MU18" s="1">
        <v>0.61896838602329451</v>
      </c>
      <c r="MV18" s="1">
        <v>34.269550748752081</v>
      </c>
      <c r="MW18" s="1">
        <v>0.23017193566278427</v>
      </c>
      <c r="MX18" s="1">
        <v>1.2201885745978924E-2</v>
      </c>
      <c r="MY18" s="1">
        <v>0.7082640044370494</v>
      </c>
      <c r="MZ18" s="1">
        <v>0.85912368275097051</v>
      </c>
      <c r="NA18" s="1">
        <v>2.4403771491957847E-2</v>
      </c>
      <c r="NB18" s="1">
        <v>0</v>
      </c>
      <c r="NC18" s="1">
        <v>0.17803660565723795</v>
      </c>
      <c r="ND18" s="1">
        <v>8.8740987243483074E-2</v>
      </c>
      <c r="NE18" s="1">
        <v>0.34054353854686631</v>
      </c>
      <c r="NF18" s="1">
        <v>0.20965058236272877</v>
      </c>
      <c r="NG18" s="1">
        <v>5.5568496949528559</v>
      </c>
      <c r="NH18" s="1">
        <v>1.8735440931780367</v>
      </c>
      <c r="NI18" s="1">
        <v>4.9916805324459234E-3</v>
      </c>
      <c r="NJ18" s="1">
        <v>4.9916805324459234E-3</v>
      </c>
      <c r="NK18" s="1">
        <v>1.9966722129783693E-2</v>
      </c>
      <c r="NL18" s="1">
        <v>0</v>
      </c>
      <c r="NM18" s="1">
        <v>1.552967276760954E-2</v>
      </c>
      <c r="NN18" s="1">
        <v>4.7698280643372157E-2</v>
      </c>
      <c r="NO18" s="1">
        <v>2.0521353300055462E-2</v>
      </c>
      <c r="NP18" s="1">
        <v>8.8740987243483092E-3</v>
      </c>
      <c r="NQ18" s="1">
        <v>4.3261231281198E-2</v>
      </c>
      <c r="NR18" s="1">
        <v>1.7193566278424846E-2</v>
      </c>
      <c r="NS18" s="1">
        <v>1.1647254575707155E-2</v>
      </c>
      <c r="NT18" s="1">
        <v>3.1059345535219079E-2</v>
      </c>
      <c r="NU18" s="1">
        <v>2.6622296173044922E-2</v>
      </c>
      <c r="NV18" s="1">
        <v>2.4958402662229619E-2</v>
      </c>
      <c r="NW18" s="1">
        <v>5.3799223516361613E-2</v>
      </c>
      <c r="NX18" s="1">
        <v>7.3211314475873548E-2</v>
      </c>
      <c r="NY18" s="1">
        <v>0.25069328896283971</v>
      </c>
      <c r="NZ18" s="1">
        <v>4.1597337770382693E-2</v>
      </c>
      <c r="OA18" s="1">
        <v>5.3799223516361613E-2</v>
      </c>
      <c r="OB18" s="1">
        <v>6.9328896283971167E-2</v>
      </c>
      <c r="OC18" s="1">
        <v>5.6572379367720464E-2</v>
      </c>
      <c r="OD18" s="1">
        <v>5.6017748197448695E-2</v>
      </c>
      <c r="OE18" s="1">
        <v>1.0537992235163616E-2</v>
      </c>
      <c r="OF18" s="1">
        <v>6.7110371602884092E-2</v>
      </c>
      <c r="OG18" s="1">
        <v>9.3178036605657238E-2</v>
      </c>
      <c r="OH18" s="1">
        <v>0.12035496394897394</v>
      </c>
      <c r="OI18" s="1">
        <v>3.5496394897393237E-2</v>
      </c>
      <c r="OJ18" s="1">
        <v>8.6522462562395999E-2</v>
      </c>
      <c r="OK18" s="1">
        <v>1.8302828618968387E-2</v>
      </c>
      <c r="OL18" s="1">
        <v>5.1026067665002769E-2</v>
      </c>
      <c r="OM18" s="1">
        <v>0.13033832501386577</v>
      </c>
      <c r="ON18" s="1">
        <v>9.4287298946200776E-2</v>
      </c>
      <c r="OO18" s="1">
        <v>2.7731558513588461E-3</v>
      </c>
      <c r="OP18" s="1">
        <v>1143975284551.2131</v>
      </c>
      <c r="OQ18" s="1">
        <v>37.06932889628397</v>
      </c>
      <c r="OR18" s="1">
        <v>10.479755962285081</v>
      </c>
      <c r="OS18" s="1">
        <v>47.549084858569053</v>
      </c>
      <c r="OT18" s="1">
        <v>7.8292577744487838E-3</v>
      </c>
      <c r="OU18" s="1">
        <v>100.00000000000003</v>
      </c>
      <c r="OV18" s="1">
        <v>2.0983074967048085</v>
      </c>
      <c r="OW18" s="1">
        <v>2.4459391850575357E-2</v>
      </c>
      <c r="OX18" s="1">
        <v>7.782533770637614E-3</v>
      </c>
      <c r="OY18" s="1">
        <v>7.2822280282394819E-2</v>
      </c>
      <c r="OZ18" s="1">
        <v>4.725109789315695E-2</v>
      </c>
      <c r="PA18" s="1">
        <v>4.6695202623825691E-2</v>
      </c>
      <c r="PB18" s="1">
        <v>5.5589526933125825E-3</v>
      </c>
      <c r="PC18" s="1">
        <v>9.7281672132970176E-2</v>
      </c>
      <c r="PD18" s="1">
        <v>0.1434209794874646</v>
      </c>
      <c r="PE18" s="1">
        <v>4.2948468508533004</v>
      </c>
      <c r="PF18" s="1">
        <v>0</v>
      </c>
      <c r="PG18" s="1">
        <v>1.0489743732280841</v>
      </c>
      <c r="PH18" s="1">
        <v>2.5015287119906613E-2</v>
      </c>
      <c r="PI18" s="1">
        <v>3.7800878314525554E-2</v>
      </c>
      <c r="PJ18" s="1">
        <v>0.62037912057368416</v>
      </c>
      <c r="PK18" s="1">
        <v>34.347656901439777</v>
      </c>
      <c r="PL18" s="1">
        <v>0.23069653677247215</v>
      </c>
      <c r="PM18" s="1">
        <v>1.2229695925287679E-2</v>
      </c>
      <c r="PN18" s="1">
        <v>0.70987825893601675</v>
      </c>
      <c r="PO18" s="1">
        <v>0.86108177219411908</v>
      </c>
      <c r="PP18" s="1">
        <v>2.4459391850575357E-2</v>
      </c>
      <c r="PQ18" s="1">
        <v>0</v>
      </c>
      <c r="PR18" s="1">
        <v>0.17844238145533389</v>
      </c>
      <c r="PS18" s="1">
        <v>8.894324309300132E-2</v>
      </c>
      <c r="PT18" s="1">
        <v>0.34131969536939255</v>
      </c>
      <c r="PU18" s="1">
        <v>0.21012841180721559</v>
      </c>
      <c r="PV18" s="1">
        <v>5.569514703429876</v>
      </c>
      <c r="PW18" s="1">
        <v>1.8778142198009902</v>
      </c>
      <c r="PX18" s="1">
        <v>5.003057423981324E-3</v>
      </c>
      <c r="PY18" s="1">
        <v>5.003057423981324E-3</v>
      </c>
      <c r="PZ18" s="1">
        <v>2.0012229695925296E-2</v>
      </c>
      <c r="QA18" s="1">
        <v>0</v>
      </c>
      <c r="QB18" s="1">
        <v>1.5565067541275228E-2</v>
      </c>
      <c r="QC18" s="1">
        <v>4.7806993162488209E-2</v>
      </c>
      <c r="QD18" s="1">
        <v>2.0568124965256552E-2</v>
      </c>
      <c r="QE18" s="1">
        <v>8.8943243093001292E-3</v>
      </c>
      <c r="QF18" s="1">
        <v>4.3359831007838134E-2</v>
      </c>
      <c r="QG18" s="1">
        <v>1.7232753349269006E-2</v>
      </c>
      <c r="QH18" s="1">
        <v>1.1673800655956423E-2</v>
      </c>
      <c r="QI18" s="1">
        <v>3.1130135082550456E-2</v>
      </c>
      <c r="QJ18" s="1">
        <v>2.6682972927900395E-2</v>
      </c>
      <c r="QK18" s="1">
        <v>2.5015287119906613E-2</v>
      </c>
      <c r="QL18" s="1">
        <v>5.3921841125132035E-2</v>
      </c>
      <c r="QM18" s="1">
        <v>7.3378175551726085E-2</v>
      </c>
      <c r="QN18" s="1">
        <v>0.25126466173772866</v>
      </c>
      <c r="QO18" s="1">
        <v>4.1692145199844363E-2</v>
      </c>
      <c r="QP18" s="1">
        <v>5.3921841125132035E-2</v>
      </c>
      <c r="QQ18" s="1">
        <v>6.9486908666407277E-2</v>
      </c>
      <c r="QR18" s="1">
        <v>5.6701317471788339E-2</v>
      </c>
      <c r="QS18" s="1">
        <v>5.6145422202457079E-2</v>
      </c>
      <c r="QT18" s="1">
        <v>1.0562010117293906E-2</v>
      </c>
      <c r="QU18" s="1">
        <v>6.7263327589082239E-2</v>
      </c>
      <c r="QV18" s="1">
        <v>9.3390405247651381E-2</v>
      </c>
      <c r="QW18" s="1">
        <v>0.12062927344488301</v>
      </c>
      <c r="QX18" s="1">
        <v>3.5577297237200517E-2</v>
      </c>
      <c r="QY18" s="1">
        <v>8.6719662015676269E-2</v>
      </c>
      <c r="QZ18" s="1">
        <v>1.8344543887931521E-2</v>
      </c>
      <c r="RA18" s="1">
        <v>5.1142364778475745E-2</v>
      </c>
      <c r="RB18" s="1">
        <v>0.13063538829284568</v>
      </c>
      <c r="RC18" s="1">
        <v>9.45021957863139E-2</v>
      </c>
      <c r="RD18" s="1">
        <v>2.7794763466562913E-3</v>
      </c>
      <c r="RE18" s="1">
        <v>1146582599391.7603</v>
      </c>
      <c r="RF18" s="1">
        <v>37.153816221023973</v>
      </c>
      <c r="RG18" s="1">
        <v>10.503641114014123</v>
      </c>
      <c r="RH18" s="1">
        <v>47.657457335038096</v>
      </c>
      <c r="RI18" s="1">
        <v>7.8471019886214698E-3</v>
      </c>
      <c r="RJ18" s="1">
        <v>100.00000000000006</v>
      </c>
      <c r="RL18" s="1">
        <f>R18/M18</f>
        <v>6.7439785905441569</v>
      </c>
      <c r="RM18" s="1">
        <f t="shared" si="2"/>
        <v>4.0943296237413884</v>
      </c>
      <c r="RN18" s="1">
        <f t="shared" si="3"/>
        <v>1.9086500461014189</v>
      </c>
      <c r="RO18" s="1">
        <f t="shared" si="4"/>
        <v>1.4096029978576763</v>
      </c>
    </row>
    <row r="19" spans="1:483" x14ac:dyDescent="0.2">
      <c r="B19" s="1" t="s">
        <v>223</v>
      </c>
      <c r="C19" s="1">
        <v>45</v>
      </c>
      <c r="D19" s="1" t="str">
        <f t="shared" si="0"/>
        <v>ARD1A: 45_17</v>
      </c>
      <c r="E19" s="1">
        <v>17</v>
      </c>
      <c r="F19" s="13">
        <v>45</v>
      </c>
      <c r="G19" s="14">
        <v>45</v>
      </c>
      <c r="H19" s="15">
        <v>2685.4</v>
      </c>
      <c r="I19" s="16">
        <v>2976.5</v>
      </c>
      <c r="J19" s="17">
        <v>2870.3</v>
      </c>
      <c r="K19" s="17">
        <v>2868.3</v>
      </c>
      <c r="L19" s="18">
        <v>47.41</v>
      </c>
      <c r="M19" s="1">
        <v>1.1639999999999999</v>
      </c>
      <c r="N19" s="1">
        <v>14.06</v>
      </c>
      <c r="O19" s="1">
        <v>6.31</v>
      </c>
      <c r="P19" s="18">
        <v>0.11325369389505313</v>
      </c>
      <c r="Q19" s="18">
        <v>2.3742921530127066</v>
      </c>
      <c r="R19" s="18">
        <v>6.89</v>
      </c>
      <c r="S19" s="18">
        <v>2.8790800645245849</v>
      </c>
      <c r="T19" s="18">
        <v>0.77</v>
      </c>
      <c r="U19" s="18">
        <v>4.0339999999999998</v>
      </c>
      <c r="V19" s="4">
        <v>7.5453141331677767</v>
      </c>
      <c r="W19" s="1">
        <v>185</v>
      </c>
      <c r="X19" s="1">
        <v>19</v>
      </c>
      <c r="Y19" s="1">
        <v>33</v>
      </c>
      <c r="Z19" s="4">
        <v>243.13913844226943</v>
      </c>
      <c r="AA19" s="1">
        <v>14</v>
      </c>
      <c r="AB19" s="1">
        <v>1</v>
      </c>
      <c r="AC19" s="1">
        <v>15</v>
      </c>
      <c r="AD19" s="1">
        <v>586</v>
      </c>
      <c r="AE19" s="1">
        <v>174</v>
      </c>
      <c r="AF19" s="1">
        <v>23</v>
      </c>
      <c r="AG19" s="1">
        <v>229</v>
      </c>
      <c r="AH19" s="1">
        <v>127</v>
      </c>
      <c r="AI19" s="4"/>
      <c r="AK19" s="19"/>
      <c r="AL19" s="13"/>
      <c r="AM19" s="18"/>
      <c r="AN19" s="13"/>
      <c r="AP19" s="13"/>
      <c r="AR19" s="4"/>
      <c r="AT19" s="13"/>
      <c r="AU19" s="18"/>
      <c r="BP19" s="18">
        <v>0.82915067672729492</v>
      </c>
      <c r="BQ19" s="13">
        <v>6.4253840446472168</v>
      </c>
      <c r="BR19" s="23"/>
      <c r="BS19" s="18"/>
      <c r="BT19" s="21"/>
      <c r="BU19" s="21"/>
      <c r="BV19" s="13">
        <v>7.7493563293086547</v>
      </c>
      <c r="BW19" s="13">
        <v>3.6498788963875897</v>
      </c>
      <c r="BX19" s="18">
        <v>2.9776349181223538</v>
      </c>
      <c r="BY19" s="18">
        <v>9.375242375729613E-2</v>
      </c>
      <c r="BZ19" s="1">
        <v>1</v>
      </c>
      <c r="CA19" s="18">
        <v>0.59301785900968529</v>
      </c>
      <c r="CB19" s="22">
        <v>1.1786546755802523E-2</v>
      </c>
      <c r="CC19" s="18">
        <v>0.1923819199552943</v>
      </c>
      <c r="CD19" s="19">
        <v>0.66169185582611456</v>
      </c>
      <c r="CE19" s="19">
        <v>0.28701982729152586</v>
      </c>
      <c r="CF19" s="19">
        <v>8.5898630441074791E-2</v>
      </c>
      <c r="CG19" s="19">
        <v>0.23655570214182878</v>
      </c>
      <c r="CH19" s="19">
        <v>1.0138882983709094</v>
      </c>
      <c r="CI19" s="19">
        <v>24.859049191086537</v>
      </c>
      <c r="CJ19" s="19">
        <v>2.5530915385440229</v>
      </c>
      <c r="CK19" s="19">
        <v>4.4343168827343558</v>
      </c>
      <c r="CL19" s="19">
        <v>32.671393528728515</v>
      </c>
      <c r="CM19" s="19">
        <v>1.8812253441903326</v>
      </c>
      <c r="CN19" s="19">
        <v>0.13437323887073804</v>
      </c>
      <c r="CO19" s="19">
        <v>2.0155985830610708</v>
      </c>
      <c r="CP19" s="19">
        <v>78.742717978252486</v>
      </c>
      <c r="CQ19" s="19">
        <v>23.380943563508421</v>
      </c>
      <c r="CR19" s="19">
        <v>3.0905844940269751</v>
      </c>
      <c r="CS19" s="19">
        <v>30.771471701399012</v>
      </c>
      <c r="CT19" s="19">
        <v>17.065401336583733</v>
      </c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>
        <v>0.1114156619437109</v>
      </c>
      <c r="DZ19" s="19">
        <v>0.86339966506760946</v>
      </c>
      <c r="EA19" s="19"/>
      <c r="EB19" s="19"/>
      <c r="EC19" s="19"/>
      <c r="EF19" s="1" t="s">
        <v>240</v>
      </c>
      <c r="EG19" s="1">
        <v>372</v>
      </c>
      <c r="EH19" s="1">
        <v>45</v>
      </c>
      <c r="EI19" s="1">
        <v>45</v>
      </c>
      <c r="EJ19" s="1">
        <v>7.81</v>
      </c>
      <c r="EK19" s="1">
        <v>1</v>
      </c>
      <c r="EL19" s="1">
        <v>1</v>
      </c>
      <c r="EM19" s="1">
        <v>1.8311999999999998E-2</v>
      </c>
      <c r="EN19" s="1">
        <v>-2.199E-3</v>
      </c>
      <c r="EO19" s="1">
        <v>9.1920000000000005E-3</v>
      </c>
      <c r="EP19" s="1">
        <v>9.4204999999999997E-2</v>
      </c>
      <c r="EQ19" s="1">
        <v>15117.960547999999</v>
      </c>
      <c r="ER19" s="1">
        <v>1.2120000000000002</v>
      </c>
      <c r="ES19" s="4">
        <v>7.8</v>
      </c>
      <c r="ET19" s="4">
        <v>13.8</v>
      </c>
      <c r="EU19" s="4">
        <v>25</v>
      </c>
      <c r="EV19" s="4">
        <v>16.2</v>
      </c>
      <c r="EW19" s="4">
        <v>26.4</v>
      </c>
      <c r="EX19" s="4">
        <v>3</v>
      </c>
      <c r="EY19" s="4">
        <v>35.6</v>
      </c>
      <c r="EZ19" s="4">
        <v>52.8</v>
      </c>
      <c r="FA19" s="4">
        <v>1971.2</v>
      </c>
      <c r="FB19" s="4">
        <v>8.1999999999999993</v>
      </c>
      <c r="FC19" s="4">
        <v>491</v>
      </c>
      <c r="FD19" s="4">
        <v>26.4</v>
      </c>
      <c r="FE19" s="4">
        <v>23.6</v>
      </c>
      <c r="FF19" s="4">
        <v>301.2</v>
      </c>
      <c r="FG19" s="4">
        <v>18241.599999999999</v>
      </c>
      <c r="FH19" s="4">
        <v>133</v>
      </c>
      <c r="FI19" s="4">
        <v>0</v>
      </c>
      <c r="FJ19" s="4">
        <v>348.6</v>
      </c>
      <c r="FK19" s="4">
        <v>447.2</v>
      </c>
      <c r="FL19" s="4">
        <v>49</v>
      </c>
      <c r="FM19" s="4">
        <v>19.600000000000001</v>
      </c>
      <c r="FN19" s="4">
        <v>61.2</v>
      </c>
      <c r="FO19" s="4">
        <v>81.8</v>
      </c>
      <c r="FP19" s="4">
        <v>226.8</v>
      </c>
      <c r="FQ19" s="4">
        <v>49.8</v>
      </c>
      <c r="FR19" s="4">
        <v>3259.6</v>
      </c>
      <c r="FS19" s="4">
        <v>935</v>
      </c>
      <c r="FT19" s="4">
        <v>5.8</v>
      </c>
      <c r="FU19" s="4">
        <v>15</v>
      </c>
      <c r="FV19" s="4">
        <v>22.6</v>
      </c>
      <c r="FW19" s="4">
        <v>7.4</v>
      </c>
      <c r="FX19" s="4">
        <v>5.2</v>
      </c>
      <c r="FY19" s="4">
        <v>19.8</v>
      </c>
      <c r="FZ19" s="4">
        <v>8.4</v>
      </c>
      <c r="GA19" s="4">
        <v>3.4</v>
      </c>
      <c r="GB19" s="4">
        <v>27.2</v>
      </c>
      <c r="GC19" s="4">
        <v>6.4</v>
      </c>
      <c r="GD19" s="4">
        <v>1.4</v>
      </c>
      <c r="GE19" s="4">
        <v>10.199999999999999</v>
      </c>
      <c r="GF19" s="4">
        <v>16.600000000000001</v>
      </c>
      <c r="GG19" s="4">
        <v>11.8</v>
      </c>
      <c r="GH19" s="4">
        <v>23.6</v>
      </c>
      <c r="GI19" s="4">
        <v>49.6</v>
      </c>
      <c r="GJ19" s="4">
        <v>116.8</v>
      </c>
      <c r="GK19" s="4">
        <v>26.4</v>
      </c>
      <c r="GL19" s="4">
        <v>21.2</v>
      </c>
      <c r="GM19" s="4">
        <v>26.8</v>
      </c>
      <c r="GN19" s="4">
        <v>58.8</v>
      </c>
      <c r="GO19" s="4">
        <v>40.799999999999997</v>
      </c>
      <c r="GP19" s="4">
        <v>30</v>
      </c>
      <c r="GQ19" s="4">
        <v>49.2</v>
      </c>
      <c r="GR19" s="4">
        <v>31</v>
      </c>
      <c r="GS19" s="4">
        <v>36.4</v>
      </c>
      <c r="GT19" s="4">
        <v>37.200000000000003</v>
      </c>
      <c r="GU19" s="4">
        <v>38.799999999999997</v>
      </c>
      <c r="GV19" s="4">
        <v>3.2</v>
      </c>
      <c r="GW19" s="4">
        <v>5.8</v>
      </c>
      <c r="GX19" s="4">
        <v>88.2</v>
      </c>
      <c r="GY19" s="4">
        <v>30.6</v>
      </c>
      <c r="GZ19" s="4">
        <v>5.2</v>
      </c>
      <c r="HA19" s="1">
        <v>498018678097496</v>
      </c>
      <c r="HB19" s="4">
        <v>19727.2</v>
      </c>
      <c r="HC19" s="4">
        <v>5360.4</v>
      </c>
      <c r="HD19" s="1">
        <v>25087.599999999999</v>
      </c>
      <c r="HE19" s="1">
        <v>3.6785460025759291</v>
      </c>
      <c r="HF19" s="1">
        <f t="shared" si="1"/>
        <v>0.27172634737823914</v>
      </c>
      <c r="HG19" s="1">
        <v>3.1091056936494524E-4</v>
      </c>
      <c r="HH19" s="1">
        <v>5.5007254579951851E-4</v>
      </c>
      <c r="HI19" s="1">
        <v>9.9650823514405538E-4</v>
      </c>
      <c r="HJ19" s="1">
        <v>6.4573733637334776E-4</v>
      </c>
      <c r="HK19" s="1">
        <v>1.0523126963121222E-3</v>
      </c>
      <c r="HL19" s="1">
        <v>1.1958098821728664E-4</v>
      </c>
      <c r="HM19" s="1">
        <v>1.4190277268451349E-3</v>
      </c>
      <c r="HN19" s="1">
        <v>2.1046253926242445E-3</v>
      </c>
      <c r="HO19" s="1">
        <v>7.8572681324638474E-2</v>
      </c>
      <c r="HP19" s="1">
        <v>3.2685470112725013E-4</v>
      </c>
      <c r="HQ19" s="1">
        <v>1.9571421738229247E-2</v>
      </c>
      <c r="HR19" s="1">
        <v>1.0523126963121222E-3</v>
      </c>
      <c r="HS19" s="1">
        <v>9.4070377397598821E-4</v>
      </c>
      <c r="HT19" s="1">
        <v>1.2005931217015578E-2</v>
      </c>
      <c r="HU19" s="1">
        <v>0.72711618488815188</v>
      </c>
      <c r="HV19" s="1">
        <v>5.3014238109663743E-3</v>
      </c>
      <c r="HW19" s="1">
        <v>0</v>
      </c>
      <c r="HX19" s="1">
        <v>1.3895310830848709E-2</v>
      </c>
      <c r="HY19" s="1">
        <v>1.782553931025686E-2</v>
      </c>
      <c r="HZ19" s="1">
        <v>1.9531561408823485E-3</v>
      </c>
      <c r="IA19" s="1">
        <v>7.8126245635293939E-4</v>
      </c>
      <c r="IB19" s="1">
        <v>2.4394521596326473E-3</v>
      </c>
      <c r="IC19" s="1">
        <v>3.260574945391349E-3</v>
      </c>
      <c r="ID19" s="1">
        <v>9.0403227092268699E-3</v>
      </c>
      <c r="IE19" s="1">
        <v>1.9850444044069581E-3</v>
      </c>
      <c r="IF19" s="1">
        <v>0.12992872973102251</v>
      </c>
      <c r="IG19" s="1">
        <v>3.7269407994387667E-2</v>
      </c>
      <c r="IH19" s="1">
        <v>2.3118991055342083E-4</v>
      </c>
      <c r="II19" s="1">
        <v>5.9790494108643319E-4</v>
      </c>
      <c r="IJ19" s="1">
        <v>9.0084344457022603E-4</v>
      </c>
      <c r="IK19" s="1">
        <v>2.949664376026404E-4</v>
      </c>
      <c r="IL19" s="1">
        <v>2.0727371290996352E-4</v>
      </c>
      <c r="IM19" s="1">
        <v>7.8923452223409179E-4</v>
      </c>
      <c r="IN19" s="1">
        <v>3.3482676700840257E-4</v>
      </c>
      <c r="IO19" s="1">
        <v>1.355251199795915E-4</v>
      </c>
      <c r="IP19" s="1">
        <v>1.084200959836732E-3</v>
      </c>
      <c r="IQ19" s="1">
        <v>2.5510610819687817E-4</v>
      </c>
      <c r="IR19" s="1">
        <v>5.5804461168067096E-5</v>
      </c>
      <c r="IS19" s="1">
        <v>4.0657535993877453E-4</v>
      </c>
      <c r="IT19" s="1">
        <v>6.6168146813565276E-4</v>
      </c>
      <c r="IU19" s="1">
        <v>4.703518869879941E-4</v>
      </c>
      <c r="IV19" s="1">
        <v>9.4070377397598821E-4</v>
      </c>
      <c r="IW19" s="1">
        <v>1.9770723385258058E-3</v>
      </c>
      <c r="IX19" s="1">
        <v>4.6556864745930264E-3</v>
      </c>
      <c r="IY19" s="1">
        <v>1.0523126963121222E-3</v>
      </c>
      <c r="IZ19" s="1">
        <v>8.4503898340215885E-4</v>
      </c>
      <c r="JA19" s="1">
        <v>1.0682568280744272E-3</v>
      </c>
      <c r="JB19" s="1">
        <v>2.3437873690588177E-3</v>
      </c>
      <c r="JC19" s="1">
        <v>1.6263014397550981E-3</v>
      </c>
      <c r="JD19" s="1">
        <v>1.1958098821728664E-3</v>
      </c>
      <c r="JE19" s="1">
        <v>1.9611282067635008E-3</v>
      </c>
      <c r="JF19" s="1">
        <v>1.2356702115786287E-3</v>
      </c>
      <c r="JG19" s="1">
        <v>1.4509159903697444E-3</v>
      </c>
      <c r="JH19" s="1">
        <v>1.4828042538943544E-3</v>
      </c>
      <c r="JI19" s="1">
        <v>1.5465807809435738E-3</v>
      </c>
      <c r="JJ19" s="1">
        <v>1.2755305409843908E-4</v>
      </c>
      <c r="JK19" s="1">
        <v>2.3118991055342083E-4</v>
      </c>
      <c r="JL19" s="1">
        <v>3.5156810535882273E-3</v>
      </c>
      <c r="JM19" s="1">
        <v>1.2197260798163237E-3</v>
      </c>
      <c r="JN19" s="1">
        <v>2.0727371290996352E-4</v>
      </c>
      <c r="JO19" s="1">
        <v>19851188559.188446</v>
      </c>
      <c r="JP19" s="1">
        <v>0.78633269025335228</v>
      </c>
      <c r="JQ19" s="1">
        <v>0.21366730974664774</v>
      </c>
      <c r="JR19" s="1">
        <v>1</v>
      </c>
      <c r="JS19" s="1">
        <v>1.4662805539692635E-4</v>
      </c>
      <c r="JT19" s="1">
        <v>1.5885947046843176E-2</v>
      </c>
      <c r="JU19" s="1">
        <v>2.8105906313645623E-2</v>
      </c>
      <c r="JV19" s="1">
        <v>5.0916496945010187E-2</v>
      </c>
      <c r="JW19" s="1">
        <v>3.2993890020366595E-2</v>
      </c>
      <c r="JX19" s="1">
        <v>5.3767820773930754E-2</v>
      </c>
      <c r="JY19" s="1">
        <v>6.1099796334012219E-3</v>
      </c>
      <c r="JZ19" s="1">
        <v>7.25050916496945E-2</v>
      </c>
      <c r="KA19" s="1">
        <v>0.10753564154786151</v>
      </c>
      <c r="KB19" s="1">
        <v>4.0146639511201627</v>
      </c>
      <c r="KC19" s="1">
        <v>1.6700610997963338E-2</v>
      </c>
      <c r="KD19" s="1">
        <v>1</v>
      </c>
      <c r="KE19" s="1">
        <v>5.3767820773930754E-2</v>
      </c>
      <c r="KF19" s="1">
        <v>4.8065173116089613E-2</v>
      </c>
      <c r="KG19" s="1">
        <v>0.61344195519348266</v>
      </c>
      <c r="KH19" s="1">
        <v>37.15193482688391</v>
      </c>
      <c r="KI19" s="1">
        <v>0.2708757637474542</v>
      </c>
      <c r="KJ19" s="1">
        <v>0</v>
      </c>
      <c r="KK19" s="1">
        <v>0.70997963340122205</v>
      </c>
      <c r="KL19" s="1">
        <v>0.91079429735234219</v>
      </c>
      <c r="KM19" s="1">
        <v>9.9796334012219962E-2</v>
      </c>
      <c r="KN19" s="1">
        <v>3.9918533604887986E-2</v>
      </c>
      <c r="KO19" s="1">
        <v>0.12464358452138494</v>
      </c>
      <c r="KP19" s="1">
        <v>0.1665987780040733</v>
      </c>
      <c r="KQ19" s="1">
        <v>0.46191446028513239</v>
      </c>
      <c r="KR19" s="1">
        <v>0.10142566191446029</v>
      </c>
      <c r="KS19" s="1">
        <v>6.6386965376782072</v>
      </c>
      <c r="KT19" s="1">
        <v>1.9042769857433808</v>
      </c>
      <c r="KU19" s="1">
        <v>1.1812627291242363E-2</v>
      </c>
      <c r="KV19" s="1">
        <v>3.0549898167006109E-2</v>
      </c>
      <c r="KW19" s="1">
        <v>4.6028513238289208E-2</v>
      </c>
      <c r="KX19" s="1">
        <v>1.5071283095723014E-2</v>
      </c>
      <c r="KY19" s="1">
        <v>1.0590631364562118E-2</v>
      </c>
      <c r="KZ19" s="1">
        <v>4.0325865580448067E-2</v>
      </c>
      <c r="LA19" s="1">
        <v>1.7107942973523423E-2</v>
      </c>
      <c r="LB19" s="1">
        <v>6.9246435845213847E-3</v>
      </c>
      <c r="LC19" s="1">
        <v>5.5397148676171078E-2</v>
      </c>
      <c r="LD19" s="1">
        <v>1.3034623217922607E-2</v>
      </c>
      <c r="LE19" s="1">
        <v>2.85132382892057E-3</v>
      </c>
      <c r="LF19" s="1">
        <v>2.0773930753564155E-2</v>
      </c>
      <c r="LG19" s="1">
        <v>3.3808553971486764E-2</v>
      </c>
      <c r="LH19" s="1">
        <v>2.4032586558044806E-2</v>
      </c>
      <c r="LI19" s="1">
        <v>4.8065173116089613E-2</v>
      </c>
      <c r="LJ19" s="1">
        <v>0.10101832993890021</v>
      </c>
      <c r="LK19" s="1">
        <v>0.23788187372708758</v>
      </c>
      <c r="LL19" s="1">
        <v>5.3767820773930754E-2</v>
      </c>
      <c r="LM19" s="1">
        <v>4.3177189409368634E-2</v>
      </c>
      <c r="LN19" s="1">
        <v>5.4582484725050916E-2</v>
      </c>
      <c r="LO19" s="1">
        <v>0.11975560081466395</v>
      </c>
      <c r="LP19" s="1">
        <v>8.309572301425662E-2</v>
      </c>
      <c r="LQ19" s="1">
        <v>6.1099796334012219E-2</v>
      </c>
      <c r="LR19" s="1">
        <v>0.10020366598778005</v>
      </c>
      <c r="LS19" s="1">
        <v>6.313645621181263E-2</v>
      </c>
      <c r="LT19" s="1">
        <v>7.4134419551934824E-2</v>
      </c>
      <c r="LU19" s="1">
        <v>7.5763747454175162E-2</v>
      </c>
      <c r="LV19" s="1">
        <v>7.9022403258655796E-2</v>
      </c>
      <c r="LW19" s="1">
        <v>6.5173116089613037E-3</v>
      </c>
      <c r="LX19" s="1">
        <v>1.1812627291242363E-2</v>
      </c>
      <c r="LY19" s="1">
        <v>0.17963340122199592</v>
      </c>
      <c r="LZ19" s="1">
        <v>6.2321792260692468E-2</v>
      </c>
      <c r="MA19" s="1">
        <v>1.0590631364562118E-2</v>
      </c>
      <c r="MB19" s="1">
        <v>1014294660076.3666</v>
      </c>
      <c r="MC19" s="1">
        <v>40.177596741344196</v>
      </c>
      <c r="MD19" s="1">
        <v>10.917311608961302</v>
      </c>
      <c r="ME19" s="1">
        <v>51.094908350305495</v>
      </c>
      <c r="MF19" s="1">
        <v>7.4919470520894687E-3</v>
      </c>
      <c r="MG19" s="1">
        <v>52823.799999999996</v>
      </c>
      <c r="MH19" s="1">
        <v>1.476607135420019E-2</v>
      </c>
      <c r="MI19" s="1">
        <v>2.6124587780508031E-2</v>
      </c>
      <c r="MJ19" s="1">
        <v>4.7327151776282661E-2</v>
      </c>
      <c r="MK19" s="1">
        <v>3.0667994351031166E-2</v>
      </c>
      <c r="ML19" s="1">
        <v>4.9977472275754491E-2</v>
      </c>
      <c r="MM19" s="1">
        <v>5.6792582131539194E-3</v>
      </c>
      <c r="MN19" s="1">
        <v>6.7393864129426523E-2</v>
      </c>
      <c r="MO19" s="1">
        <v>9.9954944551508981E-2</v>
      </c>
      <c r="MP19" s="1">
        <v>3.7316512632563361</v>
      </c>
      <c r="MQ19" s="1">
        <v>1.5523305782620712E-2</v>
      </c>
      <c r="MR19" s="1">
        <v>0.92950526088619156</v>
      </c>
      <c r="MS19" s="1">
        <v>4.9977472275754491E-2</v>
      </c>
      <c r="MT19" s="1">
        <v>4.4676831276810838E-2</v>
      </c>
      <c r="MU19" s="1">
        <v>0.57019752460065354</v>
      </c>
      <c r="MV19" s="1">
        <v>34.532918873689511</v>
      </c>
      <c r="MW19" s="1">
        <v>0.25178044744982375</v>
      </c>
      <c r="MX19" s="1">
        <v>0</v>
      </c>
      <c r="MY19" s="1">
        <v>0.65992980436848547</v>
      </c>
      <c r="MZ19" s="1">
        <v>0.84658809097414423</v>
      </c>
      <c r="NA19" s="1">
        <v>9.2761217481514016E-2</v>
      </c>
      <c r="NB19" s="1">
        <v>3.7104486992605608E-2</v>
      </c>
      <c r="NC19" s="1">
        <v>0.11585686754833997</v>
      </c>
      <c r="ND19" s="1">
        <v>0.15485444061199688</v>
      </c>
      <c r="NE19" s="1">
        <v>0.4293519209144363</v>
      </c>
      <c r="NF19" s="1">
        <v>9.4275686338355064E-2</v>
      </c>
      <c r="NG19" s="1">
        <v>6.170703357198839</v>
      </c>
      <c r="NH19" s="1">
        <v>1.7700354764329715</v>
      </c>
      <c r="NI19" s="1">
        <v>1.0979899212097579E-2</v>
      </c>
      <c r="NJ19" s="1">
        <v>2.8396291065769595E-2</v>
      </c>
      <c r="NK19" s="1">
        <v>4.2783745205759532E-2</v>
      </c>
      <c r="NL19" s="1">
        <v>1.400883692577967E-2</v>
      </c>
      <c r="NM19" s="1">
        <v>9.8440475694667948E-3</v>
      </c>
      <c r="NN19" s="1">
        <v>3.7483104206815866E-2</v>
      </c>
      <c r="NO19" s="1">
        <v>1.5901922996830978E-2</v>
      </c>
      <c r="NP19" s="1">
        <v>6.4364926415744423E-3</v>
      </c>
      <c r="NQ19" s="1">
        <v>5.1491941132595538E-2</v>
      </c>
      <c r="NR19" s="1">
        <v>1.2115750854728363E-2</v>
      </c>
      <c r="NS19" s="1">
        <v>2.6503204994718288E-3</v>
      </c>
      <c r="NT19" s="1">
        <v>1.9309477924723324E-2</v>
      </c>
      <c r="NU19" s="1">
        <v>3.142522877945169E-2</v>
      </c>
      <c r="NV19" s="1">
        <v>2.2338415638405419E-2</v>
      </c>
      <c r="NW19" s="1">
        <v>4.4676831276810838E-2</v>
      </c>
      <c r="NX19" s="1">
        <v>9.3897069124144805E-2</v>
      </c>
      <c r="NY19" s="1">
        <v>0.2211124530987926</v>
      </c>
      <c r="NZ19" s="1">
        <v>4.9977472275754491E-2</v>
      </c>
      <c r="OA19" s="1">
        <v>4.0133424706287696E-2</v>
      </c>
      <c r="OB19" s="1">
        <v>5.0734706704175021E-2</v>
      </c>
      <c r="OC19" s="1">
        <v>0.11131346097781683</v>
      </c>
      <c r="OD19" s="1">
        <v>7.7237911698893297E-2</v>
      </c>
      <c r="OE19" s="1">
        <v>5.679258213153919E-2</v>
      </c>
      <c r="OF19" s="1">
        <v>9.3139834695724288E-2</v>
      </c>
      <c r="OG19" s="1">
        <v>5.8685668202590503E-2</v>
      </c>
      <c r="OH19" s="1">
        <v>6.8908332986267556E-2</v>
      </c>
      <c r="OI19" s="1">
        <v>7.0422801843108604E-2</v>
      </c>
      <c r="OJ19" s="1">
        <v>7.3451739556790699E-2</v>
      </c>
      <c r="OK19" s="1">
        <v>6.0578754273641813E-3</v>
      </c>
      <c r="OL19" s="1">
        <v>1.0979899212097579E-2</v>
      </c>
      <c r="OM19" s="1">
        <v>0.16697019146672526</v>
      </c>
      <c r="ON19" s="1">
        <v>5.7928433774169986E-2</v>
      </c>
      <c r="OO19" s="1">
        <v>9.8440475694667948E-3</v>
      </c>
      <c r="OP19" s="1">
        <v>942792222629.75403</v>
      </c>
      <c r="OQ19" s="1">
        <v>37.345287540843337</v>
      </c>
      <c r="OR19" s="1">
        <v>10.147698575263423</v>
      </c>
      <c r="OS19" s="1">
        <v>47.492986116106756</v>
      </c>
      <c r="OT19" s="1">
        <v>6.9638041991979555E-3</v>
      </c>
      <c r="OU19" s="1">
        <v>100</v>
      </c>
      <c r="OV19" s="1">
        <v>2.1006313876177871</v>
      </c>
      <c r="OW19" s="1">
        <v>1.4800815183359331E-2</v>
      </c>
      <c r="OX19" s="1">
        <v>2.6186057632097276E-2</v>
      </c>
      <c r="OY19" s="1">
        <v>4.7438510203074782E-2</v>
      </c>
      <c r="OZ19" s="1">
        <v>3.0740154611592456E-2</v>
      </c>
      <c r="PA19" s="1">
        <v>5.0095066774446965E-2</v>
      </c>
      <c r="PB19" s="1">
        <v>5.6926212243689732E-3</v>
      </c>
      <c r="PC19" s="1">
        <v>6.7552438529178499E-2</v>
      </c>
      <c r="PD19" s="1">
        <v>0.10019013354889393</v>
      </c>
      <c r="PE19" s="1">
        <v>3.7404316524920405</v>
      </c>
      <c r="PF19" s="1">
        <v>1.5559831346608526E-2</v>
      </c>
      <c r="PG19" s="1">
        <v>0.93169234038838877</v>
      </c>
      <c r="PH19" s="1">
        <v>5.0095066774446965E-2</v>
      </c>
      <c r="PI19" s="1">
        <v>4.4781953631702599E-2</v>
      </c>
      <c r="PJ19" s="1">
        <v>0.57153917092664497</v>
      </c>
      <c r="PK19" s="1">
        <v>34.614173108816352</v>
      </c>
      <c r="PL19" s="1">
        <v>0.25237287428035782</v>
      </c>
      <c r="PM19" s="1">
        <v>0</v>
      </c>
      <c r="PN19" s="1">
        <v>0.66148258627167478</v>
      </c>
      <c r="PO19" s="1">
        <v>0.84858007051260165</v>
      </c>
      <c r="PP19" s="1">
        <v>9.2979479998026582E-2</v>
      </c>
      <c r="PQ19" s="1">
        <v>3.7191791999210633E-2</v>
      </c>
      <c r="PR19" s="1">
        <v>0.11612947297712706</v>
      </c>
      <c r="PS19" s="1">
        <v>0.15521880538446067</v>
      </c>
      <c r="PT19" s="1">
        <v>0.43036216456229448</v>
      </c>
      <c r="PU19" s="1">
        <v>9.4497512324524968E-2</v>
      </c>
      <c r="PV19" s="1">
        <v>6.1852227143177032</v>
      </c>
      <c r="PW19" s="1">
        <v>1.7742002815949967</v>
      </c>
      <c r="PX19" s="1">
        <v>1.100573436711335E-2</v>
      </c>
      <c r="PY19" s="1">
        <v>2.8463106121844869E-2</v>
      </c>
      <c r="PZ19" s="1">
        <v>4.2884413223579602E-2</v>
      </c>
      <c r="QA19" s="1">
        <v>1.4041799020110136E-2</v>
      </c>
      <c r="QB19" s="1">
        <v>9.8672101222395565E-3</v>
      </c>
      <c r="QC19" s="1">
        <v>3.7571300080835229E-2</v>
      </c>
      <c r="QD19" s="1">
        <v>1.5939339428233126E-2</v>
      </c>
      <c r="QE19" s="1">
        <v>6.4516373876181698E-3</v>
      </c>
      <c r="QF19" s="1">
        <v>5.1613099100945359E-2</v>
      </c>
      <c r="QG19" s="1">
        <v>1.2144258611987145E-2</v>
      </c>
      <c r="QH19" s="1">
        <v>2.6565565713721879E-3</v>
      </c>
      <c r="QI19" s="1">
        <v>1.935491216285451E-2</v>
      </c>
      <c r="QJ19" s="1">
        <v>3.1499170774841656E-2</v>
      </c>
      <c r="QK19" s="1">
        <v>2.23909768158513E-2</v>
      </c>
      <c r="QL19" s="1">
        <v>4.4781953631702599E-2</v>
      </c>
      <c r="QM19" s="1">
        <v>9.4118004242900372E-2</v>
      </c>
      <c r="QN19" s="1">
        <v>0.22163271966876538</v>
      </c>
      <c r="QO19" s="1">
        <v>5.0095066774446965E-2</v>
      </c>
      <c r="QP19" s="1">
        <v>4.0227856652207412E-2</v>
      </c>
      <c r="QQ19" s="1">
        <v>5.0854082937696166E-2</v>
      </c>
      <c r="QR19" s="1">
        <v>0.11157537599763188</v>
      </c>
      <c r="QS19" s="1">
        <v>7.7419648651418038E-2</v>
      </c>
      <c r="QT19" s="1">
        <v>5.6926212243689739E-2</v>
      </c>
      <c r="QU19" s="1">
        <v>9.3358988079651165E-2</v>
      </c>
      <c r="QV19" s="1">
        <v>5.8823752651812729E-2</v>
      </c>
      <c r="QW19" s="1">
        <v>6.9070470855676885E-2</v>
      </c>
      <c r="QX19" s="1">
        <v>7.0588503182175286E-2</v>
      </c>
      <c r="QY19" s="1">
        <v>7.3624567835172058E-2</v>
      </c>
      <c r="QZ19" s="1">
        <v>6.0721293059935724E-3</v>
      </c>
      <c r="RA19" s="1">
        <v>1.100573436711335E-2</v>
      </c>
      <c r="RB19" s="1">
        <v>0.16736306399644782</v>
      </c>
      <c r="RC19" s="1">
        <v>5.8064736488563529E-2</v>
      </c>
      <c r="RD19" s="1">
        <v>9.8672101222395565E-3</v>
      </c>
      <c r="RE19" s="1">
        <v>945010565689.99524</v>
      </c>
      <c r="RF19" s="1">
        <v>37.433159139123873</v>
      </c>
      <c r="RG19" s="1">
        <v>10.171575603702482</v>
      </c>
      <c r="RH19" s="1">
        <v>47.604734742826352</v>
      </c>
      <c r="RI19" s="1">
        <v>6.9801896830271265E-3</v>
      </c>
      <c r="RJ19" s="1">
        <v>100.00000000000003</v>
      </c>
      <c r="RL19" s="1">
        <f>R19/M19</f>
        <v>5.9192439862542958</v>
      </c>
      <c r="RM19" s="1">
        <f t="shared" si="2"/>
        <v>4.0146639511201627</v>
      </c>
      <c r="RN19" s="1">
        <f t="shared" si="3"/>
        <v>1.7782087357163212</v>
      </c>
      <c r="RO19" s="1">
        <f t="shared" si="4"/>
        <v>1.3899536455446799</v>
      </c>
    </row>
    <row r="20" spans="1:483" x14ac:dyDescent="0.2">
      <c r="B20" s="1" t="s">
        <v>223</v>
      </c>
      <c r="C20" s="1">
        <v>47</v>
      </c>
      <c r="D20" s="1" t="str">
        <f t="shared" si="0"/>
        <v>ARD1A: 47_18</v>
      </c>
      <c r="E20" s="1">
        <v>18</v>
      </c>
      <c r="F20" s="13">
        <v>47</v>
      </c>
      <c r="G20" s="14">
        <v>47</v>
      </c>
      <c r="H20" s="15">
        <v>2744.9</v>
      </c>
      <c r="I20" s="16">
        <v>2999.8</v>
      </c>
      <c r="J20" s="17">
        <v>2893.2</v>
      </c>
      <c r="K20" s="17">
        <v>2893</v>
      </c>
      <c r="L20" s="18">
        <v>35.32</v>
      </c>
      <c r="M20" s="1">
        <v>0.98</v>
      </c>
      <c r="N20" s="1">
        <v>11.8</v>
      </c>
      <c r="O20" s="1">
        <v>5.91</v>
      </c>
      <c r="P20" s="18">
        <v>0.13916767470154834</v>
      </c>
      <c r="Q20" s="18">
        <v>1.893780645855373</v>
      </c>
      <c r="R20" s="18">
        <v>9</v>
      </c>
      <c r="S20" s="18">
        <v>2.2097397947465764</v>
      </c>
      <c r="T20" s="18">
        <v>0.48</v>
      </c>
      <c r="U20" s="18">
        <v>6.6150000000000002</v>
      </c>
      <c r="V20" s="4">
        <v>10.779020190239681</v>
      </c>
      <c r="W20" s="1">
        <v>152</v>
      </c>
      <c r="X20" s="1">
        <v>20</v>
      </c>
      <c r="Y20" s="1">
        <v>29</v>
      </c>
      <c r="Z20" s="4">
        <v>362.32499061985249</v>
      </c>
      <c r="AA20" s="1">
        <v>8</v>
      </c>
      <c r="AC20" s="1">
        <v>9</v>
      </c>
      <c r="AD20" s="1">
        <v>828</v>
      </c>
      <c r="AE20" s="1">
        <v>155</v>
      </c>
      <c r="AF20" s="1">
        <v>23</v>
      </c>
      <c r="AG20" s="1">
        <v>398</v>
      </c>
      <c r="AH20" s="1">
        <v>105</v>
      </c>
      <c r="AI20" s="4">
        <v>4.2661317285188893</v>
      </c>
      <c r="AJ20" s="13">
        <v>7.0440892606647729</v>
      </c>
      <c r="AK20" s="19">
        <v>3.5729999999999998E-2</v>
      </c>
      <c r="AL20" s="13">
        <v>3.2965848174473447</v>
      </c>
      <c r="AM20" s="18">
        <v>0.79841000000000006</v>
      </c>
      <c r="AN20" s="13">
        <v>6.7889999999999997</v>
      </c>
      <c r="AO20" s="18">
        <v>0.83755500000000005</v>
      </c>
      <c r="AP20" s="18">
        <v>0.52410000000000001</v>
      </c>
      <c r="AQ20" s="4" t="s">
        <v>241</v>
      </c>
      <c r="AR20" s="4">
        <v>16.998100000000001</v>
      </c>
      <c r="AS20" s="1" t="s">
        <v>241</v>
      </c>
      <c r="AT20" s="13">
        <v>1.01336</v>
      </c>
      <c r="AU20" s="18">
        <v>0.15548999999999999</v>
      </c>
      <c r="AV20" s="18">
        <v>0.88623000000000007</v>
      </c>
      <c r="AW20" s="4">
        <v>10.152329999999999</v>
      </c>
      <c r="AX20" s="4">
        <v>23.033720000000002</v>
      </c>
      <c r="AY20" s="13">
        <v>3.2084999999999999</v>
      </c>
      <c r="AZ20" s="4">
        <v>14.4313</v>
      </c>
      <c r="BA20" s="13">
        <v>3.6211799999999998</v>
      </c>
      <c r="BB20" s="13">
        <v>1.1989645280968717</v>
      </c>
      <c r="BC20" s="13">
        <v>3.5649477908758631</v>
      </c>
      <c r="BD20" s="18">
        <v>0.61140000000000005</v>
      </c>
      <c r="BE20" s="13">
        <v>3.8174999999999999</v>
      </c>
      <c r="BF20" s="18">
        <v>0.76339999999999997</v>
      </c>
      <c r="BG20" s="13">
        <v>2.2112049999999996</v>
      </c>
      <c r="BH20" s="18">
        <v>0.31680000000000003</v>
      </c>
      <c r="BI20" s="13">
        <v>2.0295899999999998</v>
      </c>
      <c r="BJ20" s="18">
        <v>0.30357999999999996</v>
      </c>
      <c r="BK20" s="18">
        <v>69.264417318972733</v>
      </c>
      <c r="BL20" s="18">
        <v>0.14250269890873646</v>
      </c>
      <c r="BM20" s="1">
        <v>21</v>
      </c>
      <c r="BN20" s="1">
        <v>0.112</v>
      </c>
      <c r="BP20" s="13">
        <v>1.1429581642150879</v>
      </c>
      <c r="BQ20" s="4">
        <v>10.03125</v>
      </c>
      <c r="BR20" s="23"/>
      <c r="BS20" s="18"/>
      <c r="BT20" s="21"/>
      <c r="BU20" s="18">
        <v>1.1165109034267913</v>
      </c>
      <c r="BV20" s="13">
        <v>8.7765679567885453</v>
      </c>
      <c r="BW20" s="13">
        <v>3.47488521837088</v>
      </c>
      <c r="BX20" s="18">
        <v>2.6431724663530662</v>
      </c>
      <c r="BY20" s="18">
        <v>9.4050024496696943E-2</v>
      </c>
      <c r="BZ20" s="1">
        <v>1</v>
      </c>
      <c r="CA20" s="18">
        <v>0.66180372541924581</v>
      </c>
      <c r="CB20" s="22">
        <v>1.7257420907106153E-2</v>
      </c>
      <c r="CC20" s="18">
        <v>0.18283657812377552</v>
      </c>
      <c r="CD20" s="19">
        <v>1.0298699593643026</v>
      </c>
      <c r="CE20" s="19">
        <v>0.26248386159566117</v>
      </c>
      <c r="CF20" s="19">
        <v>6.380284802121125E-2</v>
      </c>
      <c r="CG20" s="19">
        <v>0.46220079606259629</v>
      </c>
      <c r="CH20" s="19">
        <v>1.7258195490429764</v>
      </c>
      <c r="CI20" s="19">
        <v>24.336587818256923</v>
      </c>
      <c r="CJ20" s="19">
        <v>3.2021826076653843</v>
      </c>
      <c r="CK20" s="19">
        <v>4.6431647811148071</v>
      </c>
      <c r="CL20" s="19">
        <v>58.011539164270758</v>
      </c>
      <c r="CM20" s="19">
        <v>1.2808730430661537</v>
      </c>
      <c r="CN20" s="19"/>
      <c r="CO20" s="19">
        <v>1.440982173449423</v>
      </c>
      <c r="CP20" s="19">
        <v>132.57035995734691</v>
      </c>
      <c r="CQ20" s="19">
        <v>24.81691520940673</v>
      </c>
      <c r="CR20" s="19">
        <v>3.6825099988151919</v>
      </c>
      <c r="CS20" s="19">
        <v>63.723433892541152</v>
      </c>
      <c r="CT20" s="19">
        <v>16.811458690243267</v>
      </c>
      <c r="CU20" s="19">
        <v>0.68304664115363256</v>
      </c>
      <c r="CV20" s="19">
        <v>1.1278230058671626</v>
      </c>
      <c r="CW20" s="19">
        <v>5.7206992285942088E-3</v>
      </c>
      <c r="CX20" s="19">
        <v>0.52781332835618266</v>
      </c>
      <c r="CY20" s="19">
        <v>0.12783273078930599</v>
      </c>
      <c r="CZ20" s="19">
        <v>1.0869808861720147</v>
      </c>
      <c r="DA20" s="19">
        <v>0.13410020269815906</v>
      </c>
      <c r="DB20" s="19">
        <v>8.3913195233871404E-2</v>
      </c>
      <c r="DC20" s="19"/>
      <c r="DD20" s="19">
        <v>2.7215510091678485</v>
      </c>
      <c r="DE20" s="19"/>
      <c r="DF20" s="19">
        <v>0.1622481883651897</v>
      </c>
      <c r="DG20" s="19">
        <v>2.489536868329453E-2</v>
      </c>
      <c r="DH20" s="19">
        <v>0.1418935146195647</v>
      </c>
      <c r="DI20" s="19">
        <v>1.6254807276639756</v>
      </c>
      <c r="DJ20" s="19">
        <v>3.6879088786917165</v>
      </c>
      <c r="DK20" s="19">
        <v>0.51371014483471933</v>
      </c>
      <c r="DL20" s="19">
        <v>2.3105828933000732</v>
      </c>
      <c r="DM20" s="19">
        <v>0.57978398076128679</v>
      </c>
      <c r="DN20" s="19">
        <v>0.19196516795397689</v>
      </c>
      <c r="DO20" s="19">
        <v>0.57078069065889114</v>
      </c>
      <c r="DP20" s="19">
        <v>9.7890722316330808E-2</v>
      </c>
      <c r="DQ20" s="19">
        <v>0.61121660523813026</v>
      </c>
      <c r="DR20" s="19">
        <v>0.12222731013458772</v>
      </c>
      <c r="DS20" s="19">
        <v>0.35403410964913679</v>
      </c>
      <c r="DT20" s="19">
        <v>5.0722572505419693E-2</v>
      </c>
      <c r="DU20" s="19">
        <v>0.32495588993457936</v>
      </c>
      <c r="DV20" s="19">
        <v>4.8605929801752865E-2</v>
      </c>
      <c r="DW20" s="19">
        <v>3.3622917380486537</v>
      </c>
      <c r="DX20" s="19">
        <v>1.7932222602926155E-2</v>
      </c>
      <c r="DY20" s="19">
        <v>0.18299803773693554</v>
      </c>
      <c r="DZ20" s="19">
        <v>1.6060947141571693</v>
      </c>
      <c r="EA20" s="19"/>
      <c r="EB20" s="19"/>
      <c r="EC20" s="19"/>
      <c r="EF20" s="1" t="s">
        <v>242</v>
      </c>
      <c r="EG20" s="1">
        <v>392</v>
      </c>
      <c r="EH20" s="1">
        <v>47</v>
      </c>
      <c r="EI20" s="1">
        <v>47</v>
      </c>
      <c r="EJ20" s="1">
        <v>7.89</v>
      </c>
      <c r="EK20" s="1">
        <v>1</v>
      </c>
      <c r="EL20" s="1">
        <v>1</v>
      </c>
      <c r="EM20" s="1">
        <v>1.8311999999999998E-2</v>
      </c>
      <c r="EN20" s="1">
        <v>-2.199E-3</v>
      </c>
      <c r="EO20" s="1">
        <v>9.1920000000000005E-3</v>
      </c>
      <c r="EP20" s="1">
        <v>9.4204999999999997E-2</v>
      </c>
      <c r="EQ20" s="1">
        <v>14712.441406000002</v>
      </c>
      <c r="ER20" s="1">
        <v>1.1300000000000001</v>
      </c>
      <c r="ES20" s="4">
        <v>2.2000000000000002</v>
      </c>
      <c r="ET20" s="4">
        <v>4.2</v>
      </c>
      <c r="EU20" s="4">
        <v>39.6</v>
      </c>
      <c r="EV20" s="4">
        <v>12.6</v>
      </c>
      <c r="EW20" s="4">
        <v>6</v>
      </c>
      <c r="EX20" s="4">
        <v>5.2</v>
      </c>
      <c r="EY20" s="4">
        <v>32.4</v>
      </c>
      <c r="EZ20" s="4">
        <v>82.4</v>
      </c>
      <c r="FA20" s="4">
        <v>1489.2</v>
      </c>
      <c r="FB20" s="4">
        <v>15.4</v>
      </c>
      <c r="FC20" s="4">
        <v>568</v>
      </c>
      <c r="FD20" s="4">
        <v>18.2</v>
      </c>
      <c r="FE20" s="4">
        <v>20</v>
      </c>
      <c r="FF20" s="4">
        <v>229.4</v>
      </c>
      <c r="FG20" s="4">
        <v>18220.8</v>
      </c>
      <c r="FH20" s="4">
        <v>130</v>
      </c>
      <c r="FI20" s="4">
        <v>4.8</v>
      </c>
      <c r="FJ20" s="4">
        <v>208</v>
      </c>
      <c r="FK20" s="4">
        <v>273.2</v>
      </c>
      <c r="FL20" s="4">
        <v>53.2</v>
      </c>
      <c r="FM20" s="4">
        <v>14.8</v>
      </c>
      <c r="FN20" s="4">
        <v>49.2</v>
      </c>
      <c r="FO20" s="4">
        <v>54.2</v>
      </c>
      <c r="FP20" s="4">
        <v>164</v>
      </c>
      <c r="FQ20" s="4">
        <v>29</v>
      </c>
      <c r="FR20" s="4">
        <v>2696.8</v>
      </c>
      <c r="FS20" s="4">
        <v>838.4</v>
      </c>
      <c r="FT20" s="4">
        <v>1.6</v>
      </c>
      <c r="FU20" s="4">
        <v>13.8</v>
      </c>
      <c r="FV20" s="4">
        <v>1.2</v>
      </c>
      <c r="FW20" s="4">
        <v>14.6</v>
      </c>
      <c r="FX20" s="4">
        <v>7</v>
      </c>
      <c r="FY20" s="4">
        <v>14.4</v>
      </c>
      <c r="FZ20" s="4">
        <v>2</v>
      </c>
      <c r="GA20" s="4">
        <v>8.8000000000000007</v>
      </c>
      <c r="GB20" s="4">
        <v>5.6</v>
      </c>
      <c r="GC20" s="4">
        <v>1.6</v>
      </c>
      <c r="GD20" s="4">
        <v>18.399999999999999</v>
      </c>
      <c r="GE20" s="4">
        <v>16.8</v>
      </c>
      <c r="GF20" s="4">
        <v>8.4</v>
      </c>
      <c r="GG20" s="4">
        <v>8.6</v>
      </c>
      <c r="GH20" s="4">
        <v>31.2</v>
      </c>
      <c r="GI20" s="4">
        <v>53</v>
      </c>
      <c r="GJ20" s="4">
        <v>112.4</v>
      </c>
      <c r="GK20" s="4">
        <v>22.8</v>
      </c>
      <c r="GL20" s="4">
        <v>14.6</v>
      </c>
      <c r="GM20" s="4">
        <v>34</v>
      </c>
      <c r="GN20" s="4">
        <v>29.4</v>
      </c>
      <c r="GO20" s="4">
        <v>35.799999999999997</v>
      </c>
      <c r="GP20" s="4">
        <v>19.8</v>
      </c>
      <c r="GQ20" s="4">
        <v>47.2</v>
      </c>
      <c r="GR20" s="4">
        <v>50</v>
      </c>
      <c r="GS20" s="4">
        <v>29.2</v>
      </c>
      <c r="GT20" s="4">
        <v>49.2</v>
      </c>
      <c r="GU20" s="4">
        <v>49</v>
      </c>
      <c r="GV20" s="4">
        <v>19.2</v>
      </c>
      <c r="GW20" s="4">
        <v>5.4</v>
      </c>
      <c r="GX20" s="4">
        <v>41.6</v>
      </c>
      <c r="GY20" s="4">
        <v>29</v>
      </c>
      <c r="GZ20" s="4">
        <v>5.6</v>
      </c>
      <c r="HA20" s="1">
        <v>513860731555921.19</v>
      </c>
      <c r="HB20" s="4">
        <v>19056.400000000001</v>
      </c>
      <c r="HC20" s="4">
        <v>5400.6</v>
      </c>
      <c r="HD20" s="1">
        <v>24457</v>
      </c>
      <c r="HE20" s="1">
        <v>3.5283075142093567</v>
      </c>
      <c r="HF20" s="1">
        <f t="shared" si="1"/>
        <v>0.28340085220713251</v>
      </c>
      <c r="HG20" s="1">
        <v>8.995379645909148E-5</v>
      </c>
      <c r="HH20" s="1">
        <v>1.7172997505826554E-4</v>
      </c>
      <c r="HI20" s="1">
        <v>1.6191683362636465E-3</v>
      </c>
      <c r="HJ20" s="1">
        <v>5.1518992517479657E-4</v>
      </c>
      <c r="HK20" s="1">
        <v>2.4532853579752219E-4</v>
      </c>
      <c r="HL20" s="1">
        <v>2.1261806435785257E-4</v>
      </c>
      <c r="HM20" s="1">
        <v>1.3247740933066197E-3</v>
      </c>
      <c r="HN20" s="1">
        <v>3.3691785582859717E-3</v>
      </c>
      <c r="HO20" s="1">
        <v>6.0890542584945008E-2</v>
      </c>
      <c r="HP20" s="1">
        <v>6.296765752136403E-4</v>
      </c>
      <c r="HQ20" s="1">
        <v>2.3224434722165434E-2</v>
      </c>
      <c r="HR20" s="1">
        <v>7.4416322525248393E-4</v>
      </c>
      <c r="HS20" s="1">
        <v>8.1776178599174063E-4</v>
      </c>
      <c r="HT20" s="1">
        <v>9.3797276853252644E-3</v>
      </c>
      <c r="HU20" s="1">
        <v>0.74501369750991531</v>
      </c>
      <c r="HV20" s="1">
        <v>5.3154516089463141E-3</v>
      </c>
      <c r="HW20" s="1">
        <v>1.9626282863801774E-4</v>
      </c>
      <c r="HX20" s="1">
        <v>8.5047225743141025E-3</v>
      </c>
      <c r="HY20" s="1">
        <v>1.1170625996647176E-2</v>
      </c>
      <c r="HZ20" s="1">
        <v>2.1752463507380302E-3</v>
      </c>
      <c r="IA20" s="1">
        <v>6.0514372163388811E-4</v>
      </c>
      <c r="IB20" s="1">
        <v>2.0116939935396821E-3</v>
      </c>
      <c r="IC20" s="1">
        <v>2.2161344400376173E-3</v>
      </c>
      <c r="ID20" s="1">
        <v>6.7056466451322731E-3</v>
      </c>
      <c r="IE20" s="1">
        <v>1.1857545896880239E-3</v>
      </c>
      <c r="IF20" s="1">
        <v>0.11026699922312631</v>
      </c>
      <c r="IG20" s="1">
        <v>3.4280574068773766E-2</v>
      </c>
      <c r="IH20" s="1">
        <v>6.5420942879339255E-5</v>
      </c>
      <c r="II20" s="1">
        <v>5.6425563233430107E-4</v>
      </c>
      <c r="IJ20" s="1">
        <v>4.9065707159504435E-5</v>
      </c>
      <c r="IK20" s="1">
        <v>5.9696610377397063E-4</v>
      </c>
      <c r="IL20" s="1">
        <v>2.8621662509710922E-4</v>
      </c>
      <c r="IM20" s="1">
        <v>5.8878848591405327E-4</v>
      </c>
      <c r="IN20" s="1">
        <v>8.1776178599174063E-5</v>
      </c>
      <c r="IO20" s="1">
        <v>3.5981518583636592E-4</v>
      </c>
      <c r="IP20" s="1">
        <v>2.2897330007768735E-4</v>
      </c>
      <c r="IQ20" s="1">
        <v>6.5420942879339255E-5</v>
      </c>
      <c r="IR20" s="1">
        <v>7.5234084311240129E-4</v>
      </c>
      <c r="IS20" s="1">
        <v>6.8691990023306217E-4</v>
      </c>
      <c r="IT20" s="1">
        <v>3.4345995011653108E-4</v>
      </c>
      <c r="IU20" s="1">
        <v>3.5163756797644845E-4</v>
      </c>
      <c r="IV20" s="1">
        <v>1.2757083861471153E-3</v>
      </c>
      <c r="IW20" s="1">
        <v>2.1670687328781127E-3</v>
      </c>
      <c r="IX20" s="1">
        <v>4.5958212372735827E-3</v>
      </c>
      <c r="IY20" s="1">
        <v>9.3224843603058436E-4</v>
      </c>
      <c r="IZ20" s="1">
        <v>5.9696610377397063E-4</v>
      </c>
      <c r="JA20" s="1">
        <v>1.3901950361859591E-3</v>
      </c>
      <c r="JB20" s="1">
        <v>1.2021098254078586E-3</v>
      </c>
      <c r="JC20" s="1">
        <v>1.4637935969252155E-3</v>
      </c>
      <c r="JD20" s="1">
        <v>8.0958416813182326E-4</v>
      </c>
      <c r="JE20" s="1">
        <v>1.929917814940508E-3</v>
      </c>
      <c r="JF20" s="1">
        <v>2.0444044649793516E-3</v>
      </c>
      <c r="JG20" s="1">
        <v>1.1939322075479413E-3</v>
      </c>
      <c r="JH20" s="1">
        <v>2.0116939935396821E-3</v>
      </c>
      <c r="JI20" s="1">
        <v>2.0035163756797645E-3</v>
      </c>
      <c r="JJ20" s="1">
        <v>7.8505131455207096E-4</v>
      </c>
      <c r="JK20" s="1">
        <v>2.2079568221776999E-4</v>
      </c>
      <c r="JL20" s="1">
        <v>1.7009445148628206E-3</v>
      </c>
      <c r="JM20" s="1">
        <v>1.1857545896880239E-3</v>
      </c>
      <c r="JN20" s="1">
        <v>2.2897330007768735E-4</v>
      </c>
      <c r="JO20" s="1">
        <v>21010783479.409626</v>
      </c>
      <c r="JP20" s="1">
        <v>0.77917978492865037</v>
      </c>
      <c r="JQ20" s="1">
        <v>0.22082021507134972</v>
      </c>
      <c r="JR20" s="1">
        <v>1</v>
      </c>
      <c r="JS20" s="1">
        <v>1.4426575271739612E-4</v>
      </c>
      <c r="JT20" s="1">
        <v>3.8732394366197188E-3</v>
      </c>
      <c r="JU20" s="1">
        <v>7.3943661971830991E-3</v>
      </c>
      <c r="JV20" s="1">
        <v>6.9718309859154934E-2</v>
      </c>
      <c r="JW20" s="1">
        <v>2.2183098591549294E-2</v>
      </c>
      <c r="JX20" s="1">
        <v>1.0563380281690141E-2</v>
      </c>
      <c r="JY20" s="1">
        <v>9.1549295774647887E-3</v>
      </c>
      <c r="JZ20" s="1">
        <v>5.7042253521126761E-2</v>
      </c>
      <c r="KA20" s="1">
        <v>0.14507042253521127</v>
      </c>
      <c r="KB20" s="1">
        <v>2.6218309859154929</v>
      </c>
      <c r="KC20" s="1">
        <v>2.711267605633803E-2</v>
      </c>
      <c r="KD20" s="1">
        <v>1</v>
      </c>
      <c r="KE20" s="1">
        <v>3.204225352112676E-2</v>
      </c>
      <c r="KF20" s="1">
        <v>3.5211267605633804E-2</v>
      </c>
      <c r="KG20" s="1">
        <v>0.40387323943661974</v>
      </c>
      <c r="KH20" s="1">
        <v>32.078873239436618</v>
      </c>
      <c r="KI20" s="1">
        <v>0.22887323943661972</v>
      </c>
      <c r="KJ20" s="1">
        <v>8.4507042253521118E-3</v>
      </c>
      <c r="KK20" s="1">
        <v>0.36619718309859156</v>
      </c>
      <c r="KL20" s="1">
        <v>0.48098591549295772</v>
      </c>
      <c r="KM20" s="1">
        <v>9.3661971830985916E-2</v>
      </c>
      <c r="KN20" s="1">
        <v>2.6056338028169014E-2</v>
      </c>
      <c r="KO20" s="1">
        <v>8.6619718309859164E-2</v>
      </c>
      <c r="KP20" s="1">
        <v>9.5422535211267617E-2</v>
      </c>
      <c r="KQ20" s="1">
        <v>0.28873239436619719</v>
      </c>
      <c r="KR20" s="1">
        <v>5.1056338028169015E-2</v>
      </c>
      <c r="KS20" s="1">
        <v>4.7478873239436625</v>
      </c>
      <c r="KT20" s="1">
        <v>1.476056338028169</v>
      </c>
      <c r="KU20" s="1">
        <v>2.8169014084507044E-3</v>
      </c>
      <c r="KV20" s="1">
        <v>2.4295774647887326E-2</v>
      </c>
      <c r="KW20" s="1">
        <v>2.112676056338028E-3</v>
      </c>
      <c r="KX20" s="1">
        <v>2.5704225352112677E-2</v>
      </c>
      <c r="KY20" s="1">
        <v>1.232394366197183E-2</v>
      </c>
      <c r="KZ20" s="1">
        <v>2.5352112676056339E-2</v>
      </c>
      <c r="LA20" s="1">
        <v>3.5211267605633804E-3</v>
      </c>
      <c r="LB20" s="1">
        <v>1.5492957746478875E-2</v>
      </c>
      <c r="LC20" s="1">
        <v>9.8591549295774638E-3</v>
      </c>
      <c r="LD20" s="1">
        <v>2.8169014084507044E-3</v>
      </c>
      <c r="LE20" s="1">
        <v>3.2394366197183097E-2</v>
      </c>
      <c r="LF20" s="1">
        <v>2.9577464788732397E-2</v>
      </c>
      <c r="LG20" s="1">
        <v>1.4788732394366198E-2</v>
      </c>
      <c r="LH20" s="1">
        <v>1.5140845070422534E-2</v>
      </c>
      <c r="LI20" s="1">
        <v>5.4929577464788729E-2</v>
      </c>
      <c r="LJ20" s="1">
        <v>9.3309859154929578E-2</v>
      </c>
      <c r="LK20" s="1">
        <v>0.19788732394366199</v>
      </c>
      <c r="LL20" s="1">
        <v>4.0140845070422537E-2</v>
      </c>
      <c r="LM20" s="1">
        <v>2.5704225352112677E-2</v>
      </c>
      <c r="LN20" s="1">
        <v>5.9859154929577461E-2</v>
      </c>
      <c r="LO20" s="1">
        <v>5.1760563380281691E-2</v>
      </c>
      <c r="LP20" s="1">
        <v>6.3028169014084506E-2</v>
      </c>
      <c r="LQ20" s="1">
        <v>3.4859154929577467E-2</v>
      </c>
      <c r="LR20" s="1">
        <v>8.3098591549295775E-2</v>
      </c>
      <c r="LS20" s="1">
        <v>8.8028169014084501E-2</v>
      </c>
      <c r="LT20" s="1">
        <v>5.1408450704225353E-2</v>
      </c>
      <c r="LU20" s="1">
        <v>8.6619718309859164E-2</v>
      </c>
      <c r="LV20" s="1">
        <v>8.6267605633802813E-2</v>
      </c>
      <c r="LW20" s="1">
        <v>3.3802816901408447E-2</v>
      </c>
      <c r="LX20" s="1">
        <v>9.507042253521128E-3</v>
      </c>
      <c r="LY20" s="1">
        <v>7.3239436619718309E-2</v>
      </c>
      <c r="LZ20" s="1">
        <v>5.1056338028169015E-2</v>
      </c>
      <c r="MA20" s="1">
        <v>9.8591549295774638E-3</v>
      </c>
      <c r="MB20" s="1">
        <v>904684386542.11475</v>
      </c>
      <c r="MC20" s="1">
        <v>33.550000000000004</v>
      </c>
      <c r="MD20" s="1">
        <v>9.508098591549297</v>
      </c>
      <c r="ME20" s="1">
        <v>43.058098591549296</v>
      </c>
      <c r="MF20" s="1">
        <v>6.2118090038897128E-3</v>
      </c>
      <c r="MG20" s="1">
        <v>50519.4</v>
      </c>
      <c r="MH20" s="1">
        <v>4.3547627248146257E-3</v>
      </c>
      <c r="MI20" s="1">
        <v>8.3136379291915575E-3</v>
      </c>
      <c r="MJ20" s="1">
        <v>7.8385729046663258E-2</v>
      </c>
      <c r="MK20" s="1">
        <v>2.4940913787574671E-2</v>
      </c>
      <c r="ML20" s="1">
        <v>1.1876625613130798E-2</v>
      </c>
      <c r="MM20" s="1">
        <v>1.0293075531380024E-2</v>
      </c>
      <c r="MN20" s="1">
        <v>6.4133778310906303E-2</v>
      </c>
      <c r="MO20" s="1">
        <v>0.16310565842032962</v>
      </c>
      <c r="MP20" s="1">
        <v>2.9477784771790638</v>
      </c>
      <c r="MQ20" s="1">
        <v>3.0483339073702379E-2</v>
      </c>
      <c r="MR20" s="1">
        <v>1.1243205580430486</v>
      </c>
      <c r="MS20" s="1">
        <v>3.6025764359830084E-2</v>
      </c>
      <c r="MT20" s="1">
        <v>3.9588752043769326E-2</v>
      </c>
      <c r="MU20" s="1">
        <v>0.45408298594203417</v>
      </c>
      <c r="MV20" s="1">
        <v>36.066936661955602</v>
      </c>
      <c r="MW20" s="1">
        <v>0.25732688828450062</v>
      </c>
      <c r="MX20" s="1">
        <v>9.5013004905046376E-3</v>
      </c>
      <c r="MY20" s="1">
        <v>0.41172302125520094</v>
      </c>
      <c r="MZ20" s="1">
        <v>0.5407823529178889</v>
      </c>
      <c r="NA20" s="1">
        <v>0.10530608043642639</v>
      </c>
      <c r="NB20" s="1">
        <v>2.9295676512389297E-2</v>
      </c>
      <c r="NC20" s="1">
        <v>9.738833002767254E-2</v>
      </c>
      <c r="ND20" s="1">
        <v>0.10728551803861487</v>
      </c>
      <c r="NE20" s="1">
        <v>0.32462776675890842</v>
      </c>
      <c r="NF20" s="1">
        <v>5.7403690463465516E-2</v>
      </c>
      <c r="NG20" s="1">
        <v>5.3381473255818559</v>
      </c>
      <c r="NH20" s="1">
        <v>1.6595604856748098</v>
      </c>
      <c r="NI20" s="1">
        <v>3.1671001635015465E-3</v>
      </c>
      <c r="NJ20" s="1">
        <v>2.7316238910200834E-2</v>
      </c>
      <c r="NK20" s="1">
        <v>2.3753251226261594E-3</v>
      </c>
      <c r="NL20" s="1">
        <v>2.8899788991951603E-2</v>
      </c>
      <c r="NM20" s="1">
        <v>1.3856063215319264E-2</v>
      </c>
      <c r="NN20" s="1">
        <v>2.8503901471513909E-2</v>
      </c>
      <c r="NO20" s="1">
        <v>3.9588752043769318E-3</v>
      </c>
      <c r="NP20" s="1">
        <v>1.7419050899258503E-2</v>
      </c>
      <c r="NQ20" s="1">
        <v>1.108485057225541E-2</v>
      </c>
      <c r="NR20" s="1">
        <v>3.1671001635015465E-3</v>
      </c>
      <c r="NS20" s="1">
        <v>3.6421651880267775E-2</v>
      </c>
      <c r="NT20" s="1">
        <v>3.325455171676623E-2</v>
      </c>
      <c r="NU20" s="1">
        <v>1.6627275858383115E-2</v>
      </c>
      <c r="NV20" s="1">
        <v>1.7023163378820809E-2</v>
      </c>
      <c r="NW20" s="1">
        <v>6.1758453188280139E-2</v>
      </c>
      <c r="NX20" s="1">
        <v>0.1049101929159887</v>
      </c>
      <c r="NY20" s="1">
        <v>0.22248878648598361</v>
      </c>
      <c r="NZ20" s="1">
        <v>4.5131177329897028E-2</v>
      </c>
      <c r="OA20" s="1">
        <v>2.8899788991951603E-2</v>
      </c>
      <c r="OB20" s="1">
        <v>6.7300878474407855E-2</v>
      </c>
      <c r="OC20" s="1">
        <v>5.8195465504340904E-2</v>
      </c>
      <c r="OD20" s="1">
        <v>7.0863866158347083E-2</v>
      </c>
      <c r="OE20" s="1">
        <v>3.9192864523331629E-2</v>
      </c>
      <c r="OF20" s="1">
        <v>9.3429454823295607E-2</v>
      </c>
      <c r="OG20" s="1">
        <v>9.8971880109423316E-2</v>
      </c>
      <c r="OH20" s="1">
        <v>5.7799577983903207E-2</v>
      </c>
      <c r="OI20" s="1">
        <v>9.738833002767254E-2</v>
      </c>
      <c r="OJ20" s="1">
        <v>9.699244250723485E-2</v>
      </c>
      <c r="OK20" s="1">
        <v>3.800520196201855E-2</v>
      </c>
      <c r="OL20" s="1">
        <v>1.0688963051817718E-2</v>
      </c>
      <c r="OM20" s="1">
        <v>8.234460425104019E-2</v>
      </c>
      <c r="ON20" s="1">
        <v>5.7403690463465516E-2</v>
      </c>
      <c r="OO20" s="1">
        <v>1.108485057225541E-2</v>
      </c>
      <c r="OP20" s="1">
        <v>1017155254329.8638</v>
      </c>
      <c r="OQ20" s="1">
        <v>37.720954722344288</v>
      </c>
      <c r="OR20" s="1">
        <v>10.69015071437903</v>
      </c>
      <c r="OS20" s="1">
        <v>48.411105436723318</v>
      </c>
      <c r="OT20" s="1">
        <v>6.9840645657101167E-3</v>
      </c>
      <c r="OU20" s="1">
        <v>99.999999999999929</v>
      </c>
      <c r="OV20" s="1">
        <v>2.0625260661569293</v>
      </c>
      <c r="OW20" s="1">
        <v>4.3613410727313083E-3</v>
      </c>
      <c r="OX20" s="1">
        <v>8.3261965933961353E-3</v>
      </c>
      <c r="OY20" s="1">
        <v>7.8504139309163556E-2</v>
      </c>
      <c r="OZ20" s="1">
        <v>2.4978589780188399E-2</v>
      </c>
      <c r="PA20" s="1">
        <v>1.1894566561994476E-2</v>
      </c>
      <c r="PB20" s="1">
        <v>1.0308624353728547E-2</v>
      </c>
      <c r="PC20" s="1">
        <v>6.423065943477016E-2</v>
      </c>
      <c r="PD20" s="1">
        <v>0.16335204745139081</v>
      </c>
      <c r="PE20" s="1">
        <v>2.952231420687029</v>
      </c>
      <c r="PF20" s="1">
        <v>3.0529387509119155E-2</v>
      </c>
      <c r="PG20" s="1">
        <v>1.1260189678688104</v>
      </c>
      <c r="PH20" s="1">
        <v>3.6080185238049907E-2</v>
      </c>
      <c r="PI20" s="1">
        <v>3.9648555206648256E-2</v>
      </c>
      <c r="PJ20" s="1">
        <v>0.45476892822025544</v>
      </c>
      <c r="PK20" s="1">
        <v>36.121419735464819</v>
      </c>
      <c r="PL20" s="1">
        <v>0.25771560884321365</v>
      </c>
      <c r="PM20" s="1">
        <v>9.5156532495955792E-3</v>
      </c>
      <c r="PN20" s="1">
        <v>0.41234497414914184</v>
      </c>
      <c r="PO20" s="1">
        <v>0.54159926412281512</v>
      </c>
      <c r="PP20" s="1">
        <v>0.10546515684968436</v>
      </c>
      <c r="PQ20" s="1">
        <v>2.9339930852919711E-2</v>
      </c>
      <c r="PR20" s="1">
        <v>9.7535445808354715E-2</v>
      </c>
      <c r="PS20" s="1">
        <v>0.10744758461001679</v>
      </c>
      <c r="PT20" s="1">
        <v>0.32511815269451572</v>
      </c>
      <c r="PU20" s="1">
        <v>5.7490405049639967E-2</v>
      </c>
      <c r="PV20" s="1">
        <v>5.3462111840644511</v>
      </c>
      <c r="PW20" s="1">
        <v>1.6620674342626947</v>
      </c>
      <c r="PX20" s="1">
        <v>3.1718844165318605E-3</v>
      </c>
      <c r="PY20" s="1">
        <v>2.7357503092587301E-2</v>
      </c>
      <c r="PZ20" s="1">
        <v>2.3789133123988948E-3</v>
      </c>
      <c r="QA20" s="1">
        <v>2.8943445300853226E-2</v>
      </c>
      <c r="QB20" s="1">
        <v>1.3876994322326889E-2</v>
      </c>
      <c r="QC20" s="1">
        <v>2.8546959748786745E-2</v>
      </c>
      <c r="QD20" s="1">
        <v>3.9648555206648253E-3</v>
      </c>
      <c r="QE20" s="1">
        <v>1.7445364290925233E-2</v>
      </c>
      <c r="QF20" s="1">
        <v>1.1101595457861511E-2</v>
      </c>
      <c r="QG20" s="1">
        <v>3.1718844165318605E-3</v>
      </c>
      <c r="QH20" s="1">
        <v>3.6476670790116392E-2</v>
      </c>
      <c r="QI20" s="1">
        <v>3.3304786373584541E-2</v>
      </c>
      <c r="QJ20" s="1">
        <v>1.6652393186792271E-2</v>
      </c>
      <c r="QK20" s="1">
        <v>1.7048878738858748E-2</v>
      </c>
      <c r="QL20" s="1">
        <v>6.1851746122371272E-2</v>
      </c>
      <c r="QM20" s="1">
        <v>0.10506867129761786</v>
      </c>
      <c r="QN20" s="1">
        <v>0.22282488026136321</v>
      </c>
      <c r="QO20" s="1">
        <v>4.5199352935579015E-2</v>
      </c>
      <c r="QP20" s="1">
        <v>2.8943445300853226E-2</v>
      </c>
      <c r="QQ20" s="1">
        <v>6.7402543851302038E-2</v>
      </c>
      <c r="QR20" s="1">
        <v>5.828337615377293E-2</v>
      </c>
      <c r="QS20" s="1">
        <v>7.0970913819900366E-2</v>
      </c>
      <c r="QT20" s="1">
        <v>3.9252069654581778E-2</v>
      </c>
      <c r="QU20" s="1">
        <v>9.3570590287689895E-2</v>
      </c>
      <c r="QV20" s="1">
        <v>9.9121388016620626E-2</v>
      </c>
      <c r="QW20" s="1">
        <v>5.7886890601706452E-2</v>
      </c>
      <c r="QX20" s="1">
        <v>9.7535445808354715E-2</v>
      </c>
      <c r="QY20" s="1">
        <v>9.7138960256288223E-2</v>
      </c>
      <c r="QZ20" s="1">
        <v>3.8062612998382317E-2</v>
      </c>
      <c r="RA20" s="1">
        <v>1.070510990579503E-2</v>
      </c>
      <c r="RB20" s="1">
        <v>8.2468994829828376E-2</v>
      </c>
      <c r="RC20" s="1">
        <v>5.7490405049639967E-2</v>
      </c>
      <c r="RD20" s="1">
        <v>1.1101595457861511E-2</v>
      </c>
      <c r="RE20" s="1">
        <v>1018691779181.1801</v>
      </c>
      <c r="RF20" s="1">
        <v>37.777936371998592</v>
      </c>
      <c r="RG20" s="1">
        <v>10.706299362451228</v>
      </c>
      <c r="RH20" s="1">
        <v>48.484235734449818</v>
      </c>
      <c r="RI20" s="1">
        <v>6.9946147631580772E-3</v>
      </c>
      <c r="RJ20" s="1">
        <v>99.999999999999943</v>
      </c>
      <c r="RL20" s="1">
        <f>R20/M20</f>
        <v>9.183673469387756</v>
      </c>
      <c r="RM20" s="1">
        <f t="shared" si="2"/>
        <v>2.6218309859154929</v>
      </c>
      <c r="RN20" s="1">
        <f t="shared" si="3"/>
        <v>2.2174272846537391</v>
      </c>
      <c r="RO20" s="1">
        <f t="shared" si="4"/>
        <v>0.96387292327741048</v>
      </c>
    </row>
    <row r="21" spans="1:483" x14ac:dyDescent="0.2">
      <c r="B21" s="1" t="s">
        <v>223</v>
      </c>
      <c r="C21" s="1">
        <v>49</v>
      </c>
      <c r="D21" s="1" t="str">
        <f t="shared" si="0"/>
        <v>ARD1A: 49_19</v>
      </c>
      <c r="E21" s="1">
        <v>19</v>
      </c>
      <c r="F21" s="13">
        <v>49</v>
      </c>
      <c r="G21" s="14">
        <v>49</v>
      </c>
      <c r="H21" s="15">
        <v>2802.8</v>
      </c>
      <c r="I21" s="16">
        <v>3029.5</v>
      </c>
      <c r="J21" s="17">
        <v>2916.5</v>
      </c>
      <c r="K21" s="17">
        <v>2918.5</v>
      </c>
      <c r="L21" s="18">
        <v>43.85</v>
      </c>
      <c r="M21" s="1">
        <v>1.224</v>
      </c>
      <c r="N21" s="1">
        <v>13.85</v>
      </c>
      <c r="O21" s="1">
        <v>6.74</v>
      </c>
      <c r="P21" s="18">
        <v>0.12381124163103267</v>
      </c>
      <c r="Q21" s="18">
        <v>2.421401124302641</v>
      </c>
      <c r="R21" s="18">
        <v>7.59</v>
      </c>
      <c r="S21" s="18">
        <v>2.7965586614012685</v>
      </c>
      <c r="T21" s="18">
        <v>0.56999999999999995</v>
      </c>
      <c r="U21" s="18">
        <v>4.4770000000000003</v>
      </c>
      <c r="V21" s="4">
        <v>7.5453141331677767</v>
      </c>
      <c r="W21" s="1">
        <v>147</v>
      </c>
      <c r="X21" s="1">
        <v>18</v>
      </c>
      <c r="Y21" s="1">
        <v>32</v>
      </c>
      <c r="Z21" s="4">
        <v>235.51124390290411</v>
      </c>
      <c r="AA21" s="1">
        <v>9</v>
      </c>
      <c r="AB21" s="1">
        <v>1</v>
      </c>
      <c r="AC21" s="1">
        <v>11</v>
      </c>
      <c r="AD21" s="1">
        <v>620</v>
      </c>
      <c r="AE21" s="1">
        <v>184</v>
      </c>
      <c r="AF21" s="1">
        <v>25</v>
      </c>
      <c r="AG21" s="1">
        <v>245</v>
      </c>
      <c r="AH21" s="1">
        <v>131</v>
      </c>
      <c r="AI21" s="4"/>
      <c r="AK21" s="19"/>
      <c r="AL21" s="13"/>
      <c r="AM21" s="18"/>
      <c r="AN21" s="13"/>
      <c r="AP21" s="13"/>
      <c r="AR21" s="4"/>
      <c r="AT21" s="13"/>
      <c r="AU21" s="18"/>
      <c r="AX21" s="4"/>
      <c r="AY21" s="13"/>
      <c r="AZ21" s="4"/>
      <c r="BA21" s="13"/>
      <c r="BB21" s="13"/>
      <c r="BC21" s="13"/>
      <c r="BD21" s="18"/>
      <c r="BE21" s="13"/>
      <c r="BF21" s="18"/>
      <c r="BG21" s="13"/>
      <c r="BH21" s="18"/>
      <c r="BI21" s="13"/>
      <c r="BJ21" s="18"/>
      <c r="BK21" s="18"/>
      <c r="BL21" s="18"/>
      <c r="BP21" s="18">
        <v>0.82659655809402466</v>
      </c>
      <c r="BQ21" s="13">
        <v>6.343224048614502</v>
      </c>
      <c r="BR21" s="23">
        <v>0.67824548482894897</v>
      </c>
      <c r="BS21" s="18">
        <v>3.3570999999999997E-2</v>
      </c>
      <c r="BT21" s="13">
        <v>6.3096530486145017</v>
      </c>
      <c r="BU21" s="13"/>
      <c r="BV21" s="13">
        <v>7.6739057119240579</v>
      </c>
      <c r="BW21" s="13">
        <v>3.2466705009505255</v>
      </c>
      <c r="BX21" s="18">
        <v>2.7958034622391401</v>
      </c>
      <c r="BY21" s="18">
        <v>0.1000798138812859</v>
      </c>
      <c r="BZ21" s="1">
        <v>1</v>
      </c>
      <c r="CA21" s="18">
        <v>0.64303388236353309</v>
      </c>
      <c r="CB21" s="22">
        <v>1.3080665308002981E-2</v>
      </c>
      <c r="CC21" s="18">
        <v>0.19917388035208855</v>
      </c>
      <c r="CD21" s="19">
        <v>0.73996962134444988</v>
      </c>
      <c r="CE21" s="19">
        <v>0.28302033281387257</v>
      </c>
      <c r="CF21" s="19">
        <v>6.4551437393301284E-2</v>
      </c>
      <c r="CG21" s="19">
        <v>0.26651408678855876</v>
      </c>
      <c r="CH21" s="19">
        <v>1.0292613339418764</v>
      </c>
      <c r="CI21" s="19">
        <v>20.052368055077171</v>
      </c>
      <c r="CJ21" s="19">
        <v>2.4553920067441433</v>
      </c>
      <c r="CK21" s="19">
        <v>4.3651413453229218</v>
      </c>
      <c r="CL21" s="19">
        <v>32.126245876531172</v>
      </c>
      <c r="CM21" s="19">
        <v>1.2276960033720716</v>
      </c>
      <c r="CN21" s="19">
        <v>0.1364106670413413</v>
      </c>
      <c r="CO21" s="19">
        <v>1.5005173374547542</v>
      </c>
      <c r="CP21" s="19">
        <v>84.574613565631608</v>
      </c>
      <c r="CQ21" s="19">
        <v>25.099562735606799</v>
      </c>
      <c r="CR21" s="19">
        <v>3.4102666760335327</v>
      </c>
      <c r="CS21" s="19">
        <v>33.420613425128622</v>
      </c>
      <c r="CT21" s="19">
        <v>17.869797382415712</v>
      </c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0.11275658786368273</v>
      </c>
      <c r="DZ21" s="19">
        <v>0.86528342366418176</v>
      </c>
      <c r="EA21" s="19">
        <v>9.2519919003294857E-2</v>
      </c>
      <c r="EB21" s="19">
        <v>4.5794425032448681E-3</v>
      </c>
      <c r="EC21" s="19">
        <v>0.86070398116093683</v>
      </c>
      <c r="EF21" s="1" t="s">
        <v>243</v>
      </c>
      <c r="EG21" s="1">
        <v>412</v>
      </c>
      <c r="EH21" s="1">
        <v>49</v>
      </c>
      <c r="EI21" s="1">
        <v>49</v>
      </c>
      <c r="EJ21" s="1">
        <v>7.93</v>
      </c>
      <c r="EK21" s="1">
        <v>1</v>
      </c>
      <c r="EL21" s="1">
        <v>1</v>
      </c>
      <c r="EM21" s="1">
        <v>1.8311999999999998E-2</v>
      </c>
      <c r="EN21" s="1">
        <v>-2.199E-3</v>
      </c>
      <c r="EO21" s="1">
        <v>9.1920000000000005E-3</v>
      </c>
      <c r="EP21" s="1">
        <v>9.4204999999999997E-2</v>
      </c>
      <c r="EQ21" s="1">
        <v>14912.450975999998</v>
      </c>
      <c r="ER21" s="1">
        <v>1.1519999999999999</v>
      </c>
      <c r="ES21" s="4">
        <v>3</v>
      </c>
      <c r="ET21" s="4">
        <v>6.4</v>
      </c>
      <c r="EU21" s="4">
        <v>10.4</v>
      </c>
      <c r="EV21" s="4">
        <v>13.6</v>
      </c>
      <c r="EW21" s="4">
        <v>23.4</v>
      </c>
      <c r="EX21" s="4">
        <v>0.8</v>
      </c>
      <c r="EY21" s="4">
        <v>42.2</v>
      </c>
      <c r="EZ21" s="4">
        <v>56.8</v>
      </c>
      <c r="FA21" s="4">
        <v>2292.1999999999998</v>
      </c>
      <c r="FB21" s="4">
        <v>12</v>
      </c>
      <c r="FC21" s="4">
        <v>453.8</v>
      </c>
      <c r="FD21" s="4">
        <v>14</v>
      </c>
      <c r="FE21" s="4">
        <v>19.399999999999999</v>
      </c>
      <c r="FF21" s="4">
        <v>286</v>
      </c>
      <c r="FG21" s="4">
        <v>17423.2</v>
      </c>
      <c r="FH21" s="4">
        <v>119.8</v>
      </c>
      <c r="FI21" s="4">
        <v>2.4</v>
      </c>
      <c r="FJ21" s="4">
        <v>472.8</v>
      </c>
      <c r="FK21" s="4">
        <v>595.4</v>
      </c>
      <c r="FL21" s="4">
        <v>28.6</v>
      </c>
      <c r="FM21" s="4">
        <v>4.5999999999999996</v>
      </c>
      <c r="FN21" s="4">
        <v>35.200000000000003</v>
      </c>
      <c r="FO21" s="4">
        <v>68.400000000000006</v>
      </c>
      <c r="FP21" s="4">
        <v>287.60000000000002</v>
      </c>
      <c r="FQ21" s="4">
        <v>52.4</v>
      </c>
      <c r="FR21" s="4">
        <v>3555.6</v>
      </c>
      <c r="FS21" s="4">
        <v>766</v>
      </c>
      <c r="FT21" s="4">
        <v>4.2</v>
      </c>
      <c r="FU21" s="4">
        <v>2.8</v>
      </c>
      <c r="FV21" s="4">
        <v>15.6</v>
      </c>
      <c r="FW21" s="4">
        <v>2.8</v>
      </c>
      <c r="FX21" s="4">
        <v>5.6</v>
      </c>
      <c r="FY21" s="4">
        <v>30.4</v>
      </c>
      <c r="FZ21" s="4">
        <v>4</v>
      </c>
      <c r="GA21" s="4">
        <v>5</v>
      </c>
      <c r="GB21" s="4">
        <v>9.4</v>
      </c>
      <c r="GC21" s="4">
        <v>5</v>
      </c>
      <c r="GD21" s="4">
        <v>12</v>
      </c>
      <c r="GE21" s="4">
        <v>12.8</v>
      </c>
      <c r="GF21" s="4">
        <v>7</v>
      </c>
      <c r="GG21" s="4">
        <v>10.8</v>
      </c>
      <c r="GH21" s="4">
        <v>60.8</v>
      </c>
      <c r="GI21" s="4">
        <v>47</v>
      </c>
      <c r="GJ21" s="4">
        <v>135</v>
      </c>
      <c r="GK21" s="4">
        <v>38.6</v>
      </c>
      <c r="GL21" s="4">
        <v>21.4</v>
      </c>
      <c r="GM21" s="4">
        <v>40.200000000000003</v>
      </c>
      <c r="GN21" s="4">
        <v>27</v>
      </c>
      <c r="GO21" s="4">
        <v>33.6</v>
      </c>
      <c r="GP21" s="4">
        <v>42.4</v>
      </c>
      <c r="GQ21" s="4">
        <v>45</v>
      </c>
      <c r="GR21" s="4">
        <v>65.400000000000006</v>
      </c>
      <c r="GS21" s="4">
        <v>52.4</v>
      </c>
      <c r="GT21" s="4">
        <v>40.4</v>
      </c>
      <c r="GU21" s="4">
        <v>34.799999999999997</v>
      </c>
      <c r="GV21" s="4">
        <v>16.399999999999999</v>
      </c>
      <c r="GW21" s="4">
        <v>11.4</v>
      </c>
      <c r="GX21" s="4">
        <v>25</v>
      </c>
      <c r="GY21" s="4">
        <v>23.8</v>
      </c>
      <c r="GZ21" s="4">
        <v>0</v>
      </c>
      <c r="HA21" s="1">
        <v>28043485630635</v>
      </c>
      <c r="HB21" s="4">
        <v>19139.599999999999</v>
      </c>
      <c r="HC21" s="4">
        <v>5139.2</v>
      </c>
      <c r="HD21" s="1">
        <v>24278.799999999999</v>
      </c>
      <c r="HE21" s="1">
        <v>3.7278582030515821</v>
      </c>
      <c r="HF21" s="1">
        <f t="shared" si="1"/>
        <v>0.2685113586490836</v>
      </c>
      <c r="HG21" s="1">
        <v>1.2356459133070827E-4</v>
      </c>
      <c r="HH21" s="1">
        <v>2.6360446150551102E-4</v>
      </c>
      <c r="HI21" s="1">
        <v>4.2835724994645538E-4</v>
      </c>
      <c r="HJ21" s="1">
        <v>5.6015948069921087E-4</v>
      </c>
      <c r="HK21" s="1">
        <v>9.6380381237952449E-4</v>
      </c>
      <c r="HL21" s="1">
        <v>3.2950557688188877E-5</v>
      </c>
      <c r="HM21" s="1">
        <v>1.7381419180519631E-3</v>
      </c>
      <c r="HN21" s="1">
        <v>2.3394895958614098E-3</v>
      </c>
      <c r="HO21" s="1">
        <v>9.441158541608316E-2</v>
      </c>
      <c r="HP21" s="1">
        <v>4.942583653228331E-4</v>
      </c>
      <c r="HQ21" s="1">
        <v>1.8691203848625139E-2</v>
      </c>
      <c r="HR21" s="1">
        <v>5.7663475954330533E-4</v>
      </c>
      <c r="HS21" s="1">
        <v>7.9905102393858013E-4</v>
      </c>
      <c r="HT21" s="1">
        <v>1.1779824373527523E-2</v>
      </c>
      <c r="HU21" s="1">
        <v>0.71763019589106547</v>
      </c>
      <c r="HV21" s="1">
        <v>4.9343460138062834E-3</v>
      </c>
      <c r="HW21" s="1">
        <v>9.8851673064566611E-5</v>
      </c>
      <c r="HX21" s="1">
        <v>1.9473779593719626E-2</v>
      </c>
      <c r="HY21" s="1">
        <v>2.4523452559434569E-2</v>
      </c>
      <c r="HZ21" s="1">
        <v>1.1779824373527523E-3</v>
      </c>
      <c r="IA21" s="1">
        <v>1.8946570670708602E-4</v>
      </c>
      <c r="IB21" s="1">
        <v>1.4498245382803105E-3</v>
      </c>
      <c r="IC21" s="1">
        <v>2.8172726823401488E-3</v>
      </c>
      <c r="ID21" s="1">
        <v>1.1845725488903901E-2</v>
      </c>
      <c r="IE21" s="1">
        <v>2.1582615285763713E-3</v>
      </c>
      <c r="IF21" s="1">
        <v>0.14644875364515544</v>
      </c>
      <c r="IG21" s="1">
        <v>3.1550158986440847E-2</v>
      </c>
      <c r="IH21" s="1">
        <v>1.729904278629916E-4</v>
      </c>
      <c r="II21" s="1">
        <v>1.1532695190866105E-4</v>
      </c>
      <c r="IJ21" s="1">
        <v>6.4253587491968299E-4</v>
      </c>
      <c r="IK21" s="1">
        <v>1.1532695190866105E-4</v>
      </c>
      <c r="IL21" s="1">
        <v>2.3065390381732211E-4</v>
      </c>
      <c r="IM21" s="1">
        <v>1.2521211921511771E-3</v>
      </c>
      <c r="IN21" s="1">
        <v>1.6475278844094437E-4</v>
      </c>
      <c r="IO21" s="1">
        <v>2.0594098555118046E-4</v>
      </c>
      <c r="IP21" s="1">
        <v>3.8716905283621927E-4</v>
      </c>
      <c r="IQ21" s="1">
        <v>2.0594098555118046E-4</v>
      </c>
      <c r="IR21" s="1">
        <v>4.942583653228331E-4</v>
      </c>
      <c r="IS21" s="1">
        <v>5.2720892301102204E-4</v>
      </c>
      <c r="IT21" s="1">
        <v>2.8831737977165267E-4</v>
      </c>
      <c r="IU21" s="1">
        <v>4.448325287905498E-4</v>
      </c>
      <c r="IV21" s="1">
        <v>2.5042423843023541E-3</v>
      </c>
      <c r="IW21" s="1">
        <v>1.9358452641810963E-3</v>
      </c>
      <c r="IX21" s="1">
        <v>5.5604066098818728E-3</v>
      </c>
      <c r="IY21" s="1">
        <v>1.5898644084551131E-3</v>
      </c>
      <c r="IZ21" s="1">
        <v>8.8142741815905236E-4</v>
      </c>
      <c r="JA21" s="1">
        <v>1.655765523831491E-3</v>
      </c>
      <c r="JB21" s="1">
        <v>1.1120813219763744E-3</v>
      </c>
      <c r="JC21" s="1">
        <v>1.3839234229039328E-3</v>
      </c>
      <c r="JD21" s="1">
        <v>1.7463795574740103E-3</v>
      </c>
      <c r="JE21" s="1">
        <v>1.8534688699606242E-3</v>
      </c>
      <c r="JF21" s="1">
        <v>2.6937080910094408E-3</v>
      </c>
      <c r="JG21" s="1">
        <v>2.1582615285763713E-3</v>
      </c>
      <c r="JH21" s="1">
        <v>1.6640031632535381E-3</v>
      </c>
      <c r="JI21" s="1">
        <v>1.4333492594362158E-3</v>
      </c>
      <c r="JJ21" s="1">
        <v>6.7548643260787182E-4</v>
      </c>
      <c r="JK21" s="1">
        <v>4.6954544705669145E-4</v>
      </c>
      <c r="JL21" s="1">
        <v>1.0297049277559023E-3</v>
      </c>
      <c r="JM21" s="1">
        <v>9.8027909122361907E-4</v>
      </c>
      <c r="JN21" s="1">
        <v>0</v>
      </c>
      <c r="JO21" s="1">
        <v>1155060613.8126678</v>
      </c>
      <c r="JP21" s="1">
        <v>0.78832561741107465</v>
      </c>
      <c r="JQ21" s="1">
        <v>0.21167438258892532</v>
      </c>
      <c r="JR21" s="1">
        <v>1</v>
      </c>
      <c r="JS21" s="1">
        <v>1.5354375846629909E-4</v>
      </c>
      <c r="JT21" s="1">
        <v>6.6108417805200523E-3</v>
      </c>
      <c r="JU21" s="1">
        <v>1.4103129131776113E-2</v>
      </c>
      <c r="JV21" s="1">
        <v>2.2917584839136182E-2</v>
      </c>
      <c r="JW21" s="1">
        <v>2.9969149405024237E-2</v>
      </c>
      <c r="JX21" s="1">
        <v>5.1564565888056406E-2</v>
      </c>
      <c r="JY21" s="1">
        <v>1.7628911414720142E-3</v>
      </c>
      <c r="JZ21" s="1">
        <v>9.2992507712648748E-2</v>
      </c>
      <c r="KA21" s="1">
        <v>0.125165271044513</v>
      </c>
      <c r="KB21" s="1">
        <v>5.0511238431026877</v>
      </c>
      <c r="KC21" s="1">
        <v>2.6443367122080209E-2</v>
      </c>
      <c r="KD21" s="1">
        <v>1</v>
      </c>
      <c r="KE21" s="1">
        <v>3.0850594975760245E-2</v>
      </c>
      <c r="KF21" s="1">
        <v>4.2750110180696341E-2</v>
      </c>
      <c r="KG21" s="1">
        <v>0.630233583076245</v>
      </c>
      <c r="KH21" s="1">
        <v>38.394006170118999</v>
      </c>
      <c r="KI21" s="1">
        <v>0.26399294843543408</v>
      </c>
      <c r="KJ21" s="1">
        <v>5.2886734244160421E-3</v>
      </c>
      <c r="KK21" s="1">
        <v>1.0418686646099604</v>
      </c>
      <c r="KL21" s="1">
        <v>1.3120317320405464</v>
      </c>
      <c r="KM21" s="1">
        <v>6.3023358307624511E-2</v>
      </c>
      <c r="KN21" s="1">
        <v>1.013662406346408E-2</v>
      </c>
      <c r="KO21" s="1">
        <v>7.7567210224768618E-2</v>
      </c>
      <c r="KP21" s="1">
        <v>0.15072719259585721</v>
      </c>
      <c r="KQ21" s="1">
        <v>0.63375936535918909</v>
      </c>
      <c r="KR21" s="1">
        <v>0.11546936976641692</v>
      </c>
      <c r="KS21" s="1">
        <v>7.8351696782723659</v>
      </c>
      <c r="KT21" s="1">
        <v>1.6879682679594534</v>
      </c>
      <c r="KU21" s="1">
        <v>9.2551784927280747E-3</v>
      </c>
      <c r="KV21" s="1">
        <v>6.1701189951520489E-3</v>
      </c>
      <c r="KW21" s="1">
        <v>3.4376377258704273E-2</v>
      </c>
      <c r="KX21" s="1">
        <v>6.1701189951520489E-3</v>
      </c>
      <c r="KY21" s="1">
        <v>1.2340237990304098E-2</v>
      </c>
      <c r="KZ21" s="1">
        <v>6.6989863375936529E-2</v>
      </c>
      <c r="LA21" s="1">
        <v>8.8144557073600704E-3</v>
      </c>
      <c r="LB21" s="1">
        <v>1.1018069634200088E-2</v>
      </c>
      <c r="LC21" s="1">
        <v>2.0713970912296167E-2</v>
      </c>
      <c r="LD21" s="1">
        <v>1.1018069634200088E-2</v>
      </c>
      <c r="LE21" s="1">
        <v>2.6443367122080209E-2</v>
      </c>
      <c r="LF21" s="1">
        <v>2.8206258263552227E-2</v>
      </c>
      <c r="LG21" s="1">
        <v>1.5425297487880123E-2</v>
      </c>
      <c r="LH21" s="1">
        <v>2.3799030409872191E-2</v>
      </c>
      <c r="LI21" s="1">
        <v>0.13397972675187306</v>
      </c>
      <c r="LJ21" s="1">
        <v>0.10356985456148082</v>
      </c>
      <c r="LK21" s="1">
        <v>0.29748788012340238</v>
      </c>
      <c r="LL21" s="1">
        <v>8.5059497576024684E-2</v>
      </c>
      <c r="LM21" s="1">
        <v>4.715733803437637E-2</v>
      </c>
      <c r="LN21" s="1">
        <v>8.8585279858968718E-2</v>
      </c>
      <c r="LO21" s="1">
        <v>5.9497576024680476E-2</v>
      </c>
      <c r="LP21" s="1">
        <v>7.4041427941824597E-2</v>
      </c>
      <c r="LQ21" s="1">
        <v>9.3433230498016745E-2</v>
      </c>
      <c r="LR21" s="1">
        <v>9.9162626707800794E-2</v>
      </c>
      <c r="LS21" s="1">
        <v>0.14411635081533716</v>
      </c>
      <c r="LT21" s="1">
        <v>0.11546936976641692</v>
      </c>
      <c r="LU21" s="1">
        <v>8.9026002644336702E-2</v>
      </c>
      <c r="LV21" s="1">
        <v>7.6685764654032609E-2</v>
      </c>
      <c r="LW21" s="1">
        <v>3.6139268400176283E-2</v>
      </c>
      <c r="LX21" s="1">
        <v>2.51211987659762E-2</v>
      </c>
      <c r="LY21" s="1">
        <v>5.509034817100044E-2</v>
      </c>
      <c r="LZ21" s="1">
        <v>5.2446011458792421E-2</v>
      </c>
      <c r="MA21" s="1">
        <v>0</v>
      </c>
      <c r="MB21" s="1">
        <v>61797015492.805199</v>
      </c>
      <c r="MC21" s="1">
        <v>42.176289114147195</v>
      </c>
      <c r="MD21" s="1">
        <v>11.324812692816218</v>
      </c>
      <c r="ME21" s="1">
        <v>53.501101806963419</v>
      </c>
      <c r="MF21" s="1">
        <v>8.2147602535292685E-3</v>
      </c>
      <c r="MG21" s="1">
        <v>51812.800000000003</v>
      </c>
      <c r="MH21" s="1">
        <v>5.79007503937251E-3</v>
      </c>
      <c r="MI21" s="1">
        <v>1.2352160083994689E-2</v>
      </c>
      <c r="MJ21" s="1">
        <v>2.0072260136491368E-2</v>
      </c>
      <c r="MK21" s="1">
        <v>2.6248340178488708E-2</v>
      </c>
      <c r="ML21" s="1">
        <v>4.5162585307105575E-2</v>
      </c>
      <c r="MM21" s="1">
        <v>1.5440200104993361E-3</v>
      </c>
      <c r="MN21" s="1">
        <v>8.1447055553839978E-2</v>
      </c>
      <c r="MO21" s="1">
        <v>0.10962542074545284</v>
      </c>
      <c r="MP21" s="1">
        <v>4.4240033350832224</v>
      </c>
      <c r="MQ21" s="1">
        <v>2.316030015749004E-2</v>
      </c>
      <c r="MR21" s="1">
        <v>0.87584535095574845</v>
      </c>
      <c r="MS21" s="1">
        <v>2.7020350183738384E-2</v>
      </c>
      <c r="MT21" s="1">
        <v>3.7442485254608894E-2</v>
      </c>
      <c r="MU21" s="1">
        <v>0.55198715375351259</v>
      </c>
      <c r="MV21" s="1">
        <v>33.627211808665045</v>
      </c>
      <c r="MW21" s="1">
        <v>0.23121699657227554</v>
      </c>
      <c r="MX21" s="1">
        <v>4.6320600314980077E-3</v>
      </c>
      <c r="MY21" s="1">
        <v>0.91251582620510763</v>
      </c>
      <c r="MZ21" s="1">
        <v>1.1491368928141308</v>
      </c>
      <c r="NA21" s="1">
        <v>5.5198715375351259E-2</v>
      </c>
      <c r="NB21" s="1">
        <v>8.8781150603711809E-3</v>
      </c>
      <c r="NC21" s="1">
        <v>6.7936880461970786E-2</v>
      </c>
      <c r="ND21" s="1">
        <v>0.13201371089769323</v>
      </c>
      <c r="NE21" s="1">
        <v>0.55507519377451131</v>
      </c>
      <c r="NF21" s="1">
        <v>0.10113331068770651</v>
      </c>
      <c r="NG21" s="1">
        <v>6.8623969366642985</v>
      </c>
      <c r="NH21" s="1">
        <v>1.4783991600531141</v>
      </c>
      <c r="NI21" s="1">
        <v>8.1061050551215139E-3</v>
      </c>
      <c r="NJ21" s="1">
        <v>5.4040700367476756E-3</v>
      </c>
      <c r="NK21" s="1">
        <v>3.0108390204737049E-2</v>
      </c>
      <c r="NL21" s="1">
        <v>5.4040700367476756E-3</v>
      </c>
      <c r="NM21" s="1">
        <v>1.0808140073495351E-2</v>
      </c>
      <c r="NN21" s="1">
        <v>5.8672760398974767E-2</v>
      </c>
      <c r="NO21" s="1">
        <v>7.7201000524966795E-3</v>
      </c>
      <c r="NP21" s="1">
        <v>9.6501250656208497E-3</v>
      </c>
      <c r="NQ21" s="1">
        <v>1.8142235123367198E-2</v>
      </c>
      <c r="NR21" s="1">
        <v>9.6501250656208497E-3</v>
      </c>
      <c r="NS21" s="1">
        <v>2.316030015749004E-2</v>
      </c>
      <c r="NT21" s="1">
        <v>2.4704320167989378E-2</v>
      </c>
      <c r="NU21" s="1">
        <v>1.3510175091869192E-2</v>
      </c>
      <c r="NV21" s="1">
        <v>2.0844270141741037E-2</v>
      </c>
      <c r="NW21" s="1">
        <v>0.11734552079794953</v>
      </c>
      <c r="NX21" s="1">
        <v>9.071117561683599E-2</v>
      </c>
      <c r="NY21" s="1">
        <v>0.26055337677176299</v>
      </c>
      <c r="NZ21" s="1">
        <v>7.4498965506592962E-2</v>
      </c>
      <c r="OA21" s="1">
        <v>4.1302535280857235E-2</v>
      </c>
      <c r="OB21" s="1">
        <v>7.7587005527591638E-2</v>
      </c>
      <c r="OC21" s="1">
        <v>5.2110675354352591E-2</v>
      </c>
      <c r="OD21" s="1">
        <v>6.4848840440972111E-2</v>
      </c>
      <c r="OE21" s="1">
        <v>8.1833060556464804E-2</v>
      </c>
      <c r="OF21" s="1">
        <v>8.6851125590587649E-2</v>
      </c>
      <c r="OG21" s="1">
        <v>0.12622363585832072</v>
      </c>
      <c r="OH21" s="1">
        <v>0.10113331068770651</v>
      </c>
      <c r="OI21" s="1">
        <v>7.7973010530216463E-2</v>
      </c>
      <c r="OJ21" s="1">
        <v>6.7164870456721107E-2</v>
      </c>
      <c r="OK21" s="1">
        <v>3.165241021523639E-2</v>
      </c>
      <c r="OL21" s="1">
        <v>2.2002285149615539E-2</v>
      </c>
      <c r="OM21" s="1">
        <v>4.825062532810425E-2</v>
      </c>
      <c r="ON21" s="1">
        <v>4.5934595312355248E-2</v>
      </c>
      <c r="OO21" s="1">
        <v>0</v>
      </c>
      <c r="OP21" s="1">
        <v>54124628722.313782</v>
      </c>
      <c r="OQ21" s="1">
        <v>36.939906741191358</v>
      </c>
      <c r="OR21" s="1">
        <v>9.9187845474477339</v>
      </c>
      <c r="OS21" s="1">
        <v>46.8586912886391</v>
      </c>
      <c r="OT21" s="1">
        <v>7.1948595772696744E-3</v>
      </c>
      <c r="OU21" s="1">
        <v>99.999999999999957</v>
      </c>
      <c r="OV21" s="1">
        <v>2.1320658352142607</v>
      </c>
      <c r="OW21" s="1">
        <v>5.7955335754578483E-3</v>
      </c>
      <c r="OX21" s="1">
        <v>1.2363804960976743E-2</v>
      </c>
      <c r="OY21" s="1">
        <v>2.0091183061587206E-2</v>
      </c>
      <c r="OZ21" s="1">
        <v>2.627308554207558E-2</v>
      </c>
      <c r="PA21" s="1">
        <v>4.520516188857121E-2</v>
      </c>
      <c r="PB21" s="1">
        <v>1.5454756201220929E-3</v>
      </c>
      <c r="PC21" s="1">
        <v>8.1523838961440401E-2</v>
      </c>
      <c r="PD21" s="1">
        <v>0.10972876902866859</v>
      </c>
      <c r="PE21" s="1">
        <v>4.4281740205548257</v>
      </c>
      <c r="PF21" s="1">
        <v>2.3182134301831393E-2</v>
      </c>
      <c r="PG21" s="1">
        <v>0.87667104551425712</v>
      </c>
      <c r="PH21" s="1">
        <v>2.7045823352136626E-2</v>
      </c>
      <c r="PI21" s="1">
        <v>3.7477783787960746E-2</v>
      </c>
      <c r="PJ21" s="1">
        <v>0.55250753419364818</v>
      </c>
      <c r="PK21" s="1">
        <v>33.658913530639055</v>
      </c>
      <c r="PL21" s="1">
        <v>0.23143497411328337</v>
      </c>
      <c r="PM21" s="1">
        <v>4.6364268603662781E-3</v>
      </c>
      <c r="PN21" s="1">
        <v>0.91337609149215682</v>
      </c>
      <c r="PO21" s="1">
        <v>1.1502202302758675</v>
      </c>
      <c r="PP21" s="1">
        <v>5.525075341936482E-2</v>
      </c>
      <c r="PQ21" s="1">
        <v>8.8864848157020337E-3</v>
      </c>
      <c r="PR21" s="1">
        <v>6.8000927285372076E-2</v>
      </c>
      <c r="PS21" s="1">
        <v>0.13213816552043894</v>
      </c>
      <c r="PT21" s="1">
        <v>0.55559848543389245</v>
      </c>
      <c r="PU21" s="1">
        <v>0.10122865311799709</v>
      </c>
      <c r="PV21" s="1">
        <v>6.8688663936326417</v>
      </c>
      <c r="PW21" s="1">
        <v>1.479792906266904</v>
      </c>
      <c r="PX21" s="1">
        <v>8.1137470056409887E-3</v>
      </c>
      <c r="PY21" s="1">
        <v>5.4091646704273241E-3</v>
      </c>
      <c r="PZ21" s="1">
        <v>3.0136774592380809E-2</v>
      </c>
      <c r="QA21" s="1">
        <v>5.4091646704273241E-3</v>
      </c>
      <c r="QB21" s="1">
        <v>1.0818329340854648E-2</v>
      </c>
      <c r="QC21" s="1">
        <v>5.8728073564639514E-2</v>
      </c>
      <c r="QD21" s="1">
        <v>7.7273781006104644E-3</v>
      </c>
      <c r="QE21" s="1">
        <v>9.6592226257630788E-3</v>
      </c>
      <c r="QF21" s="1">
        <v>1.8159338536434588E-2</v>
      </c>
      <c r="QG21" s="1">
        <v>9.6592226257630788E-3</v>
      </c>
      <c r="QH21" s="1">
        <v>2.3182134301831393E-2</v>
      </c>
      <c r="QI21" s="1">
        <v>2.4727609921953487E-2</v>
      </c>
      <c r="QJ21" s="1">
        <v>1.3522911676068313E-2</v>
      </c>
      <c r="QK21" s="1">
        <v>2.0863920871648255E-2</v>
      </c>
      <c r="QL21" s="1">
        <v>0.11745614712927903</v>
      </c>
      <c r="QM21" s="1">
        <v>9.0796692682172955E-2</v>
      </c>
      <c r="QN21" s="1">
        <v>0.2607990108956032</v>
      </c>
      <c r="QO21" s="1">
        <v>7.4569198670890985E-2</v>
      </c>
      <c r="QP21" s="1">
        <v>4.1341472838265982E-2</v>
      </c>
      <c r="QQ21" s="1">
        <v>7.7660149911135165E-2</v>
      </c>
      <c r="QR21" s="1">
        <v>5.2159802179120626E-2</v>
      </c>
      <c r="QS21" s="1">
        <v>6.490997604512791E-2</v>
      </c>
      <c r="QT21" s="1">
        <v>8.1910207866470908E-2</v>
      </c>
      <c r="QU21" s="1">
        <v>8.693300363186772E-2</v>
      </c>
      <c r="QV21" s="1">
        <v>0.1263426319449811</v>
      </c>
      <c r="QW21" s="1">
        <v>0.10122865311799709</v>
      </c>
      <c r="QX21" s="1">
        <v>7.8046518816165686E-2</v>
      </c>
      <c r="QY21" s="1">
        <v>6.7228189475311034E-2</v>
      </c>
      <c r="QZ21" s="1">
        <v>3.1682250212502899E-2</v>
      </c>
      <c r="RA21" s="1">
        <v>2.2023027586739824E-2</v>
      </c>
      <c r="RB21" s="1">
        <v>4.8296113128815397E-2</v>
      </c>
      <c r="RC21" s="1">
        <v>4.5977899698632266E-2</v>
      </c>
      <c r="RD21" s="1">
        <v>0</v>
      </c>
      <c r="RE21" s="1">
        <v>54175654181.738281</v>
      </c>
      <c r="RF21" s="1">
        <v>36.974731473611008</v>
      </c>
      <c r="RG21" s="1">
        <v>9.9281353836643245</v>
      </c>
      <c r="RH21" s="1">
        <v>46.902866857275335</v>
      </c>
      <c r="RI21" s="1">
        <v>7.2016424601104682E-3</v>
      </c>
      <c r="RJ21" s="1">
        <v>100.00000000000001</v>
      </c>
      <c r="RL21" s="1">
        <f>R21/M21</f>
        <v>6.2009803921568629</v>
      </c>
      <c r="RM21" s="1">
        <f t="shared" si="2"/>
        <v>5.0511238431026877</v>
      </c>
      <c r="RN21" s="1">
        <f t="shared" si="3"/>
        <v>1.8247074073174043</v>
      </c>
      <c r="RO21" s="1">
        <f t="shared" si="4"/>
        <v>1.6196107617168574</v>
      </c>
    </row>
    <row r="22" spans="1:483" x14ac:dyDescent="0.2">
      <c r="B22" s="1" t="s">
        <v>223</v>
      </c>
      <c r="C22" s="1">
        <v>51</v>
      </c>
      <c r="D22" s="1" t="str">
        <f t="shared" si="0"/>
        <v>ARD1A: 51_20</v>
      </c>
      <c r="E22" s="1">
        <v>20</v>
      </c>
      <c r="F22" s="13">
        <v>51</v>
      </c>
      <c r="G22" s="14">
        <v>51</v>
      </c>
      <c r="H22" s="15">
        <v>2832.6</v>
      </c>
      <c r="I22" s="16">
        <v>3062.5</v>
      </c>
      <c r="J22" s="17">
        <v>2940.4</v>
      </c>
      <c r="K22" s="17">
        <v>2944.2</v>
      </c>
      <c r="L22" s="18">
        <v>50.78</v>
      </c>
      <c r="M22" s="1">
        <v>1.3140000000000001</v>
      </c>
      <c r="N22" s="1">
        <v>14.97</v>
      </c>
      <c r="O22" s="1">
        <v>6.52</v>
      </c>
      <c r="P22" s="18">
        <v>0.11709280216268206</v>
      </c>
      <c r="Q22" s="18">
        <v>2.8359600716540658</v>
      </c>
      <c r="R22" s="18">
        <v>6.93</v>
      </c>
      <c r="S22" s="18">
        <v>3.0716300051456558</v>
      </c>
      <c r="T22" s="18">
        <v>0.54</v>
      </c>
      <c r="U22" s="18">
        <v>2.5960000000000001</v>
      </c>
      <c r="V22" s="4">
        <v>5.3895100951198405</v>
      </c>
      <c r="W22" s="1">
        <v>143</v>
      </c>
      <c r="X22" s="1">
        <v>22</v>
      </c>
      <c r="Y22" s="1">
        <v>41</v>
      </c>
      <c r="Z22" s="4">
        <v>137.30210170857569</v>
      </c>
      <c r="AA22" s="1">
        <v>12</v>
      </c>
      <c r="AB22" s="1">
        <v>1</v>
      </c>
      <c r="AC22" s="1">
        <v>10</v>
      </c>
      <c r="AD22" s="1">
        <v>511</v>
      </c>
      <c r="AE22" s="1">
        <v>190</v>
      </c>
      <c r="AF22" s="1">
        <v>26</v>
      </c>
      <c r="AG22" s="1">
        <v>149</v>
      </c>
      <c r="AH22" s="1">
        <v>144</v>
      </c>
      <c r="AI22" s="4"/>
      <c r="AK22" s="19"/>
      <c r="AL22" s="13"/>
      <c r="AM22" s="18"/>
      <c r="AN22" s="13"/>
      <c r="AP22" s="13"/>
      <c r="AR22" s="4"/>
      <c r="AT22" s="13"/>
      <c r="AU22" s="18"/>
      <c r="AX22" s="4"/>
      <c r="AY22" s="13"/>
      <c r="AZ22" s="4"/>
      <c r="BA22" s="13"/>
      <c r="BB22" s="13"/>
      <c r="BC22" s="13"/>
      <c r="BD22" s="18"/>
      <c r="BE22" s="13"/>
      <c r="BF22" s="18"/>
      <c r="BG22" s="13"/>
      <c r="BH22" s="18"/>
      <c r="BI22" s="13"/>
      <c r="BJ22" s="18"/>
      <c r="BK22" s="18"/>
      <c r="BL22" s="18"/>
      <c r="BP22" s="18"/>
      <c r="BQ22" s="18"/>
      <c r="BR22" s="23"/>
      <c r="BS22" s="18"/>
      <c r="BT22" s="13"/>
      <c r="BU22" s="13"/>
      <c r="BV22" s="13"/>
      <c r="BW22" s="13"/>
      <c r="BX22" s="18">
        <v>2.9954198970394974</v>
      </c>
      <c r="BY22" s="18">
        <v>9.9400463500210326E-2</v>
      </c>
      <c r="BZ22" s="1">
        <v>1</v>
      </c>
      <c r="CA22" s="18">
        <v>0.57550556746719705</v>
      </c>
      <c r="CB22" s="22">
        <v>1.144531966824224E-2</v>
      </c>
      <c r="CC22" s="18">
        <v>0.21582101455980815</v>
      </c>
      <c r="CD22" s="19">
        <v>0.62507671681924215</v>
      </c>
      <c r="CE22" s="19">
        <v>0.28760112337750154</v>
      </c>
      <c r="CF22" s="19">
        <v>5.6578677854480931E-2</v>
      </c>
      <c r="CG22" s="19">
        <v>0.14297685363800214</v>
      </c>
      <c r="CH22" s="19">
        <v>0.68018272139970359</v>
      </c>
      <c r="CI22" s="19">
        <v>18.047304382680597</v>
      </c>
      <c r="CJ22" s="19">
        <v>2.7765083665662456</v>
      </c>
      <c r="CK22" s="19">
        <v>5.1744019558734573</v>
      </c>
      <c r="CL22" s="19">
        <v>17.328201551863181</v>
      </c>
      <c r="CM22" s="19">
        <v>1.5144591090361339</v>
      </c>
      <c r="CN22" s="19">
        <v>0.12620492575301115</v>
      </c>
      <c r="CO22" s="19">
        <v>1.2620492575301117</v>
      </c>
      <c r="CP22" s="19">
        <v>64.490717059788707</v>
      </c>
      <c r="CQ22" s="19">
        <v>23.978935893072119</v>
      </c>
      <c r="CR22" s="19">
        <v>3.28132806957829</v>
      </c>
      <c r="CS22" s="19">
        <v>18.804533937198663</v>
      </c>
      <c r="CT22" s="19">
        <v>18.173509308433605</v>
      </c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F22" s="1" t="s">
        <v>244</v>
      </c>
      <c r="EG22" s="1">
        <v>432</v>
      </c>
      <c r="EH22" s="1">
        <v>51</v>
      </c>
      <c r="EI22" s="1">
        <v>51</v>
      </c>
      <c r="EJ22" s="1">
        <v>8</v>
      </c>
      <c r="EK22" s="1">
        <v>1</v>
      </c>
      <c r="EL22" s="1">
        <v>1</v>
      </c>
      <c r="EM22" s="1">
        <v>1.8311999999999998E-2</v>
      </c>
      <c r="EN22" s="1">
        <v>-2.199E-3</v>
      </c>
      <c r="EO22" s="1">
        <v>9.1920000000000005E-3</v>
      </c>
      <c r="EP22" s="1">
        <v>9.4204999999999997E-2</v>
      </c>
      <c r="EQ22" s="1">
        <v>11400.187109999999</v>
      </c>
      <c r="ER22" s="1">
        <v>1.1400000000000001</v>
      </c>
      <c r="ES22" s="4">
        <v>7.5</v>
      </c>
      <c r="ET22" s="4">
        <v>5</v>
      </c>
      <c r="EU22" s="4">
        <v>26.75</v>
      </c>
      <c r="EV22" s="4">
        <v>7.75</v>
      </c>
      <c r="EW22" s="4">
        <v>8.25</v>
      </c>
      <c r="EX22" s="4">
        <v>4.75</v>
      </c>
      <c r="EY22" s="4">
        <v>47.25</v>
      </c>
      <c r="EZ22" s="4">
        <v>69.5</v>
      </c>
      <c r="FA22" s="4">
        <v>1368.25</v>
      </c>
      <c r="FB22" s="4">
        <v>4.75</v>
      </c>
      <c r="FC22" s="4">
        <v>508</v>
      </c>
      <c r="FD22" s="4">
        <v>31.75</v>
      </c>
      <c r="FE22" s="4">
        <v>16.5</v>
      </c>
      <c r="FF22" s="4">
        <v>249.5</v>
      </c>
      <c r="FG22" s="4">
        <v>15744</v>
      </c>
      <c r="FH22" s="4">
        <v>153.5</v>
      </c>
      <c r="FI22" s="4">
        <v>9</v>
      </c>
      <c r="FJ22" s="4">
        <v>143.25</v>
      </c>
      <c r="FK22" s="4">
        <v>215.5</v>
      </c>
      <c r="FL22" s="4">
        <v>18.75</v>
      </c>
      <c r="FM22" s="4">
        <v>3.5</v>
      </c>
      <c r="FN22" s="4">
        <v>30.5</v>
      </c>
      <c r="FO22" s="4">
        <v>20</v>
      </c>
      <c r="FP22" s="4">
        <v>93.75</v>
      </c>
      <c r="FQ22" s="4">
        <v>70.25</v>
      </c>
      <c r="FR22" s="4">
        <v>2215</v>
      </c>
      <c r="FS22" s="4">
        <v>671.5</v>
      </c>
      <c r="FT22" s="4">
        <v>3.25</v>
      </c>
      <c r="FU22" s="4">
        <v>9</v>
      </c>
      <c r="FV22" s="4">
        <v>5.5</v>
      </c>
      <c r="FW22" s="4">
        <v>9.5</v>
      </c>
      <c r="FX22" s="4">
        <v>9</v>
      </c>
      <c r="FY22" s="4">
        <v>14</v>
      </c>
      <c r="FZ22" s="4">
        <v>11.25</v>
      </c>
      <c r="GA22" s="4">
        <v>0</v>
      </c>
      <c r="GB22" s="4">
        <v>11.75</v>
      </c>
      <c r="GC22" s="4">
        <v>6.5</v>
      </c>
      <c r="GD22" s="4">
        <v>10</v>
      </c>
      <c r="GE22" s="4">
        <v>9</v>
      </c>
      <c r="GF22" s="4">
        <v>15.75</v>
      </c>
      <c r="GG22" s="4">
        <v>10.5</v>
      </c>
      <c r="GH22" s="4">
        <v>2.75</v>
      </c>
      <c r="GI22" s="4">
        <v>35</v>
      </c>
      <c r="GJ22" s="4">
        <v>101</v>
      </c>
      <c r="GK22" s="4">
        <v>22</v>
      </c>
      <c r="GL22" s="4">
        <v>19.75</v>
      </c>
      <c r="GM22" s="4">
        <v>18.5</v>
      </c>
      <c r="GN22" s="4">
        <v>52.75</v>
      </c>
      <c r="GO22" s="4">
        <v>22.25</v>
      </c>
      <c r="GP22" s="4">
        <v>23.75</v>
      </c>
      <c r="GQ22" s="4">
        <v>39</v>
      </c>
      <c r="GR22" s="4">
        <v>19.75</v>
      </c>
      <c r="GS22" s="4">
        <v>33.5</v>
      </c>
      <c r="GT22" s="4">
        <v>49</v>
      </c>
      <c r="GU22" s="4">
        <v>9.25</v>
      </c>
      <c r="GV22" s="4">
        <v>27.25</v>
      </c>
      <c r="GW22" s="4">
        <v>5.75</v>
      </c>
      <c r="GX22" s="4">
        <v>43</v>
      </c>
      <c r="GY22" s="4">
        <v>34.25</v>
      </c>
      <c r="GZ22" s="4">
        <v>4.5</v>
      </c>
      <c r="HA22" s="1">
        <v>39596443510585.5</v>
      </c>
      <c r="HB22" s="4">
        <v>14750</v>
      </c>
      <c r="HC22" s="4">
        <v>4355.5</v>
      </c>
      <c r="HD22" s="1">
        <v>19105.5</v>
      </c>
      <c r="HE22" s="1">
        <v>3.3862955542844237</v>
      </c>
      <c r="HF22" s="1">
        <f t="shared" si="1"/>
        <v>0.29528813559322031</v>
      </c>
      <c r="HG22" s="1">
        <v>3.925571170605323E-4</v>
      </c>
      <c r="HH22" s="1">
        <v>2.6170474470702155E-4</v>
      </c>
      <c r="HI22" s="1">
        <v>1.4001203841825652E-3</v>
      </c>
      <c r="HJ22" s="1">
        <v>4.0564235429588338E-4</v>
      </c>
      <c r="HK22" s="1">
        <v>4.3181282876658553E-4</v>
      </c>
      <c r="HL22" s="1">
        <v>2.4861950747167048E-4</v>
      </c>
      <c r="HM22" s="1">
        <v>2.4731098374813536E-3</v>
      </c>
      <c r="HN22" s="1">
        <v>3.6376959514275993E-3</v>
      </c>
      <c r="HO22" s="1">
        <v>7.1615503389076449E-2</v>
      </c>
      <c r="HP22" s="1">
        <v>2.4861950747167048E-4</v>
      </c>
      <c r="HQ22" s="1">
        <v>2.6589202062233388E-2</v>
      </c>
      <c r="HR22" s="1">
        <v>1.6618251288895867E-3</v>
      </c>
      <c r="HS22" s="1">
        <v>8.6362565753317106E-4</v>
      </c>
      <c r="HT22" s="1">
        <v>1.3059066760880375E-2</v>
      </c>
      <c r="HU22" s="1">
        <v>0.82405590013346941</v>
      </c>
      <c r="HV22" s="1">
        <v>8.0343356625055609E-3</v>
      </c>
      <c r="HW22" s="1">
        <v>4.7106854047263875E-4</v>
      </c>
      <c r="HX22" s="1">
        <v>7.4978409358561673E-3</v>
      </c>
      <c r="HY22" s="1">
        <v>1.1279474496872628E-2</v>
      </c>
      <c r="HZ22" s="1">
        <v>9.8139279265133084E-4</v>
      </c>
      <c r="IA22" s="1">
        <v>1.8319332129491508E-4</v>
      </c>
      <c r="IB22" s="1">
        <v>1.5963989427128314E-3</v>
      </c>
      <c r="IC22" s="1">
        <v>1.0468189788280862E-3</v>
      </c>
      <c r="ID22" s="1">
        <v>4.9069639632566536E-3</v>
      </c>
      <c r="IE22" s="1">
        <v>3.6769516631336525E-3</v>
      </c>
      <c r="IF22" s="1">
        <v>0.11593520190521055</v>
      </c>
      <c r="IG22" s="1">
        <v>3.5146947214152992E-2</v>
      </c>
      <c r="IH22" s="1">
        <v>1.70108084059564E-4</v>
      </c>
      <c r="II22" s="1">
        <v>4.7106854047263875E-4</v>
      </c>
      <c r="IJ22" s="1">
        <v>2.878752191777237E-4</v>
      </c>
      <c r="IK22" s="1">
        <v>4.9723901494334096E-4</v>
      </c>
      <c r="IL22" s="1">
        <v>4.7106854047263875E-4</v>
      </c>
      <c r="IM22" s="1">
        <v>7.3277328517966031E-4</v>
      </c>
      <c r="IN22" s="1">
        <v>5.8883567559079848E-4</v>
      </c>
      <c r="IO22" s="1">
        <v>0</v>
      </c>
      <c r="IP22" s="1">
        <v>6.1500615006150063E-4</v>
      </c>
      <c r="IQ22" s="1">
        <v>3.40216168119128E-4</v>
      </c>
      <c r="IR22" s="1">
        <v>5.2340948941404311E-4</v>
      </c>
      <c r="IS22" s="1">
        <v>4.7106854047263875E-4</v>
      </c>
      <c r="IT22" s="1">
        <v>8.2436994582711783E-4</v>
      </c>
      <c r="IU22" s="1">
        <v>5.4957996388474526E-4</v>
      </c>
      <c r="IV22" s="1">
        <v>1.4393760958886185E-4</v>
      </c>
      <c r="IW22" s="1">
        <v>1.8319332129491507E-3</v>
      </c>
      <c r="IX22" s="1">
        <v>5.2864358430818352E-3</v>
      </c>
      <c r="IY22" s="1">
        <v>1.1515008767108948E-3</v>
      </c>
      <c r="IZ22" s="1">
        <v>1.0337337415927351E-3</v>
      </c>
      <c r="JA22" s="1">
        <v>9.6830755541597966E-4</v>
      </c>
      <c r="JB22" s="1">
        <v>2.7609850566590773E-3</v>
      </c>
      <c r="JC22" s="1">
        <v>1.1645861139462459E-3</v>
      </c>
      <c r="JD22" s="1">
        <v>1.2430975373583523E-3</v>
      </c>
      <c r="JE22" s="1">
        <v>2.0412970087147681E-3</v>
      </c>
      <c r="JF22" s="1">
        <v>1.0337337415927351E-3</v>
      </c>
      <c r="JG22" s="1">
        <v>1.7534217895370443E-3</v>
      </c>
      <c r="JH22" s="1">
        <v>2.5647064981288111E-3</v>
      </c>
      <c r="JI22" s="1">
        <v>4.8415377770798983E-4</v>
      </c>
      <c r="JJ22" s="1">
        <v>1.4262908586532674E-3</v>
      </c>
      <c r="JK22" s="1">
        <v>3.0096045641307478E-4</v>
      </c>
      <c r="JL22" s="1">
        <v>2.2506608044803853E-3</v>
      </c>
      <c r="JM22" s="1">
        <v>1.7926775012430975E-3</v>
      </c>
      <c r="JN22" s="1">
        <v>2.3553427023631938E-4</v>
      </c>
      <c r="JO22" s="1">
        <v>2072515428.0487556</v>
      </c>
      <c r="JP22" s="1">
        <v>0.77202899688571358</v>
      </c>
      <c r="JQ22" s="1">
        <v>0.22797100311428647</v>
      </c>
      <c r="JR22" s="1">
        <v>1</v>
      </c>
      <c r="JS22" s="1">
        <v>1.7724192270730541E-4</v>
      </c>
      <c r="JT22" s="1">
        <v>1.4763779527559055E-2</v>
      </c>
      <c r="JU22" s="1">
        <v>9.8425196850393699E-3</v>
      </c>
      <c r="JV22" s="1">
        <v>5.2657480314960627E-2</v>
      </c>
      <c r="JW22" s="1">
        <v>1.5255905511811024E-2</v>
      </c>
      <c r="JX22" s="1">
        <v>1.624015748031496E-2</v>
      </c>
      <c r="JY22" s="1">
        <v>9.3503937007874023E-3</v>
      </c>
      <c r="JZ22" s="1">
        <v>9.3011811023622049E-2</v>
      </c>
      <c r="KA22" s="1">
        <v>0.13681102362204725</v>
      </c>
      <c r="KB22" s="1">
        <v>2.6934055118110236</v>
      </c>
      <c r="KC22" s="1">
        <v>9.3503937007874023E-3</v>
      </c>
      <c r="KD22" s="1">
        <v>1</v>
      </c>
      <c r="KE22" s="1">
        <v>6.25E-2</v>
      </c>
      <c r="KF22" s="1">
        <v>3.2480314960629919E-2</v>
      </c>
      <c r="KG22" s="1">
        <v>0.49114173228346458</v>
      </c>
      <c r="KH22" s="1">
        <v>30.992125984251967</v>
      </c>
      <c r="KI22" s="1">
        <v>0.30216535433070868</v>
      </c>
      <c r="KJ22" s="1">
        <v>1.7716535433070866E-2</v>
      </c>
      <c r="KK22" s="1">
        <v>0.28198818897637795</v>
      </c>
      <c r="KL22" s="1">
        <v>0.42421259842519687</v>
      </c>
      <c r="KM22" s="1">
        <v>3.6909448818897635E-2</v>
      </c>
      <c r="KN22" s="1">
        <v>6.889763779527559E-3</v>
      </c>
      <c r="KO22" s="1">
        <v>6.0039370078740155E-2</v>
      </c>
      <c r="KP22" s="1">
        <v>3.937007874015748E-2</v>
      </c>
      <c r="KQ22" s="1">
        <v>0.18454724409448819</v>
      </c>
      <c r="KR22" s="1">
        <v>0.13828740157480315</v>
      </c>
      <c r="KS22" s="1">
        <v>4.3602362204724407</v>
      </c>
      <c r="KT22" s="1">
        <v>1.3218503937007875</v>
      </c>
      <c r="KU22" s="1">
        <v>6.3976377952755905E-3</v>
      </c>
      <c r="KV22" s="1">
        <v>1.7716535433070866E-2</v>
      </c>
      <c r="KW22" s="1">
        <v>1.0826771653543307E-2</v>
      </c>
      <c r="KX22" s="1">
        <v>1.8700787401574805E-2</v>
      </c>
      <c r="KY22" s="1">
        <v>1.7716535433070866E-2</v>
      </c>
      <c r="KZ22" s="1">
        <v>2.7559055118110236E-2</v>
      </c>
      <c r="LA22" s="1">
        <v>2.2145669291338582E-2</v>
      </c>
      <c r="LB22" s="1">
        <v>0</v>
      </c>
      <c r="LC22" s="1">
        <v>2.312992125984252E-2</v>
      </c>
      <c r="LD22" s="1">
        <v>1.2795275590551181E-2</v>
      </c>
      <c r="LE22" s="1">
        <v>1.968503937007874E-2</v>
      </c>
      <c r="LF22" s="1">
        <v>1.7716535433070866E-2</v>
      </c>
      <c r="LG22" s="1">
        <v>3.1003937007874016E-2</v>
      </c>
      <c r="LH22" s="1">
        <v>2.0669291338582679E-2</v>
      </c>
      <c r="LI22" s="1">
        <v>5.4133858267716535E-3</v>
      </c>
      <c r="LJ22" s="1">
        <v>6.8897637795275593E-2</v>
      </c>
      <c r="LK22" s="1">
        <v>0.19881889763779528</v>
      </c>
      <c r="LL22" s="1">
        <v>4.3307086614173228E-2</v>
      </c>
      <c r="LM22" s="1">
        <v>3.8877952755905512E-2</v>
      </c>
      <c r="LN22" s="1">
        <v>3.6417322834645667E-2</v>
      </c>
      <c r="LO22" s="1">
        <v>0.10383858267716535</v>
      </c>
      <c r="LP22" s="1">
        <v>4.3799212598425195E-2</v>
      </c>
      <c r="LQ22" s="1">
        <v>4.6751968503937008E-2</v>
      </c>
      <c r="LR22" s="1">
        <v>7.6771653543307089E-2</v>
      </c>
      <c r="LS22" s="1">
        <v>3.8877952755905512E-2</v>
      </c>
      <c r="LT22" s="1">
        <v>6.5944881889763773E-2</v>
      </c>
      <c r="LU22" s="1">
        <v>9.6456692913385822E-2</v>
      </c>
      <c r="LV22" s="1">
        <v>1.8208661417322834E-2</v>
      </c>
      <c r="LW22" s="1">
        <v>5.3641732283464569E-2</v>
      </c>
      <c r="LX22" s="1">
        <v>1.1318897637795276E-2</v>
      </c>
      <c r="LY22" s="1">
        <v>8.4645669291338585E-2</v>
      </c>
      <c r="LZ22" s="1">
        <v>6.742125984251969E-2</v>
      </c>
      <c r="MA22" s="1">
        <v>8.8582677165354329E-3</v>
      </c>
      <c r="MB22" s="1">
        <v>77945754942.097443</v>
      </c>
      <c r="MC22" s="1">
        <v>29.035433070866141</v>
      </c>
      <c r="MD22" s="1">
        <v>8.5738188976377945</v>
      </c>
      <c r="ME22" s="1">
        <v>37.609251968503933</v>
      </c>
      <c r="MF22" s="1">
        <v>6.6659361304811492E-3</v>
      </c>
      <c r="MG22" s="1">
        <v>41537.5</v>
      </c>
      <c r="MH22" s="1">
        <v>1.8055973517905506E-2</v>
      </c>
      <c r="MI22" s="1">
        <v>1.2037315678603671E-2</v>
      </c>
      <c r="MJ22" s="1">
        <v>6.4399638880529644E-2</v>
      </c>
      <c r="MK22" s="1">
        <v>1.8657839301835691E-2</v>
      </c>
      <c r="ML22" s="1">
        <v>1.9861570869696057E-2</v>
      </c>
      <c r="MM22" s="1">
        <v>1.1435449894673488E-2</v>
      </c>
      <c r="MN22" s="1">
        <v>0.11375263316280469</v>
      </c>
      <c r="MO22" s="1">
        <v>0.16731868793259103</v>
      </c>
      <c r="MP22" s="1">
        <v>3.2940114354498942</v>
      </c>
      <c r="MQ22" s="1">
        <v>1.1435449894673488E-2</v>
      </c>
      <c r="MR22" s="1">
        <v>1.222991272946133</v>
      </c>
      <c r="MS22" s="1">
        <v>7.643695455913331E-2</v>
      </c>
      <c r="MT22" s="1">
        <v>3.9723141739392114E-2</v>
      </c>
      <c r="MU22" s="1">
        <v>0.60066205236232317</v>
      </c>
      <c r="MV22" s="1">
        <v>37.903099608787237</v>
      </c>
      <c r="MW22" s="1">
        <v>0.36954559133313269</v>
      </c>
      <c r="MX22" s="1">
        <v>2.1667168221486607E-2</v>
      </c>
      <c r="MY22" s="1">
        <v>0.34486909419199518</v>
      </c>
      <c r="MZ22" s="1">
        <v>0.51880830574781822</v>
      </c>
      <c r="NA22" s="1">
        <v>4.5139933794763762E-2</v>
      </c>
      <c r="NB22" s="1">
        <v>8.4261209750225701E-3</v>
      </c>
      <c r="NC22" s="1">
        <v>7.3427625639482394E-2</v>
      </c>
      <c r="ND22" s="1">
        <v>4.8149262714414685E-2</v>
      </c>
      <c r="NE22" s="1">
        <v>0.22569966897381882</v>
      </c>
      <c r="NF22" s="1">
        <v>0.16912428528438159</v>
      </c>
      <c r="NG22" s="1">
        <v>5.3325308456214264</v>
      </c>
      <c r="NH22" s="1">
        <v>1.616611495636473</v>
      </c>
      <c r="NI22" s="1">
        <v>7.8242551910923872E-3</v>
      </c>
      <c r="NJ22" s="1">
        <v>2.1667168221486607E-2</v>
      </c>
      <c r="NK22" s="1">
        <v>1.3241047246464039E-2</v>
      </c>
      <c r="NL22" s="1">
        <v>2.2870899789346977E-2</v>
      </c>
      <c r="NM22" s="1">
        <v>2.1667168221486607E-2</v>
      </c>
      <c r="NN22" s="1">
        <v>3.370448390009028E-2</v>
      </c>
      <c r="NO22" s="1">
        <v>2.7083960276858259E-2</v>
      </c>
      <c r="NP22" s="1">
        <v>0</v>
      </c>
      <c r="NQ22" s="1">
        <v>2.8287691844718629E-2</v>
      </c>
      <c r="NR22" s="1">
        <v>1.5648510382184774E-2</v>
      </c>
      <c r="NS22" s="1">
        <v>2.4074631357207343E-2</v>
      </c>
      <c r="NT22" s="1">
        <v>2.1667168221486607E-2</v>
      </c>
      <c r="NU22" s="1">
        <v>3.7917544387601559E-2</v>
      </c>
      <c r="NV22" s="1">
        <v>2.5278362925067709E-2</v>
      </c>
      <c r="NW22" s="1">
        <v>6.6205236232320195E-3</v>
      </c>
      <c r="NX22" s="1">
        <v>8.4261209750225705E-2</v>
      </c>
      <c r="NY22" s="1">
        <v>0.24315377670779417</v>
      </c>
      <c r="NZ22" s="1">
        <v>5.2964188985856156E-2</v>
      </c>
      <c r="OA22" s="1">
        <v>4.7547396930484501E-2</v>
      </c>
      <c r="OB22" s="1">
        <v>4.4538068010833584E-2</v>
      </c>
      <c r="OC22" s="1">
        <v>0.12699368040926873</v>
      </c>
      <c r="OD22" s="1">
        <v>5.3566054769786341E-2</v>
      </c>
      <c r="OE22" s="1">
        <v>5.7177249473367442E-2</v>
      </c>
      <c r="OF22" s="1">
        <v>9.3891062293108632E-2</v>
      </c>
      <c r="OG22" s="1">
        <v>4.7547396930484501E-2</v>
      </c>
      <c r="OH22" s="1">
        <v>8.0650015046644596E-2</v>
      </c>
      <c r="OI22" s="1">
        <v>0.11796569365031598</v>
      </c>
      <c r="OJ22" s="1">
        <v>2.2269034005416792E-2</v>
      </c>
      <c r="OK22" s="1">
        <v>6.5603370448390014E-2</v>
      </c>
      <c r="OL22" s="1">
        <v>1.3842913030394222E-2</v>
      </c>
      <c r="OM22" s="1">
        <v>0.10352091483599157</v>
      </c>
      <c r="ON22" s="1">
        <v>8.2455612398435144E-2</v>
      </c>
      <c r="OO22" s="1">
        <v>1.0833584110743304E-2</v>
      </c>
      <c r="OP22" s="1">
        <v>95326978057.383087</v>
      </c>
      <c r="OQ22" s="1">
        <v>35.510081251880834</v>
      </c>
      <c r="OR22" s="1">
        <v>10.485705687631658</v>
      </c>
      <c r="OS22" s="1">
        <v>45.995786939512492</v>
      </c>
      <c r="OT22" s="1">
        <v>8.1523817135947616E-3</v>
      </c>
      <c r="OU22" s="1">
        <v>100</v>
      </c>
      <c r="OV22" s="1">
        <v>2.169833294077621</v>
      </c>
      <c r="OW22" s="1">
        <v>1.8091579575812769E-2</v>
      </c>
      <c r="OX22" s="1">
        <v>1.2061053050541847E-2</v>
      </c>
      <c r="OY22" s="1">
        <v>6.4526633820398888E-2</v>
      </c>
      <c r="OZ22" s="1">
        <v>1.869463222833986E-2</v>
      </c>
      <c r="PA22" s="1">
        <v>1.9900737533394046E-2</v>
      </c>
      <c r="PB22" s="1">
        <v>1.1458000398014754E-2</v>
      </c>
      <c r="PC22" s="1">
        <v>0.11397695132762044</v>
      </c>
      <c r="PD22" s="1">
        <v>0.16764863740253166</v>
      </c>
      <c r="PE22" s="1">
        <v>3.3005071672807764</v>
      </c>
      <c r="PF22" s="1">
        <v>1.1458000398014754E-2</v>
      </c>
      <c r="PG22" s="1">
        <v>1.2254029899350516</v>
      </c>
      <c r="PH22" s="1">
        <v>7.6587686870940724E-2</v>
      </c>
      <c r="PI22" s="1">
        <v>3.9801475066788092E-2</v>
      </c>
      <c r="PJ22" s="1">
        <v>0.60184654722203812</v>
      </c>
      <c r="PK22" s="1">
        <v>37.977843845546168</v>
      </c>
      <c r="PL22" s="1">
        <v>0.37027432865163468</v>
      </c>
      <c r="PM22" s="1">
        <v>2.1709895490975323E-2</v>
      </c>
      <c r="PN22" s="1">
        <v>0.34554916989802387</v>
      </c>
      <c r="PO22" s="1">
        <v>0.51983138647835347</v>
      </c>
      <c r="PP22" s="1">
        <v>4.5228948939531929E-2</v>
      </c>
      <c r="PQ22" s="1">
        <v>8.4427371353792934E-3</v>
      </c>
      <c r="PR22" s="1">
        <v>7.3572423608305265E-2</v>
      </c>
      <c r="PS22" s="1">
        <v>4.8244212202167389E-2</v>
      </c>
      <c r="PT22" s="1">
        <v>0.22614474469765961</v>
      </c>
      <c r="PU22" s="1">
        <v>0.16945779536011293</v>
      </c>
      <c r="PV22" s="1">
        <v>5.3430465013900381</v>
      </c>
      <c r="PW22" s="1">
        <v>1.6197994246877698</v>
      </c>
      <c r="PX22" s="1">
        <v>7.8396844828522005E-3</v>
      </c>
      <c r="PY22" s="1">
        <v>2.1709895490975323E-2</v>
      </c>
      <c r="PZ22" s="1">
        <v>1.3267158355596031E-2</v>
      </c>
      <c r="QA22" s="1">
        <v>2.2916000796029509E-2</v>
      </c>
      <c r="QB22" s="1">
        <v>2.1709895490975323E-2</v>
      </c>
      <c r="QC22" s="1">
        <v>3.3770948541517173E-2</v>
      </c>
      <c r="QD22" s="1">
        <v>2.7137369363719157E-2</v>
      </c>
      <c r="QE22" s="1">
        <v>0</v>
      </c>
      <c r="QF22" s="1">
        <v>2.8343474668773339E-2</v>
      </c>
      <c r="QG22" s="1">
        <v>1.5679368965704401E-2</v>
      </c>
      <c r="QH22" s="1">
        <v>2.4122106101083694E-2</v>
      </c>
      <c r="QI22" s="1">
        <v>2.1709895490975323E-2</v>
      </c>
      <c r="QJ22" s="1">
        <v>3.7992317109206815E-2</v>
      </c>
      <c r="QK22" s="1">
        <v>2.532821140613788E-2</v>
      </c>
      <c r="QL22" s="1">
        <v>6.6335791777980156E-3</v>
      </c>
      <c r="QM22" s="1">
        <v>8.4427371353792927E-2</v>
      </c>
      <c r="QN22" s="1">
        <v>0.24363327162094531</v>
      </c>
      <c r="QO22" s="1">
        <v>5.3068633422384125E-2</v>
      </c>
      <c r="QP22" s="1">
        <v>4.7641159549640294E-2</v>
      </c>
      <c r="QQ22" s="1">
        <v>4.4625896287004828E-2</v>
      </c>
      <c r="QR22" s="1">
        <v>0.12724410968321648</v>
      </c>
      <c r="QS22" s="1">
        <v>5.3671686074911219E-2</v>
      </c>
      <c r="QT22" s="1">
        <v>5.7290001990073773E-2</v>
      </c>
      <c r="QU22" s="1">
        <v>9.4076213794226413E-2</v>
      </c>
      <c r="QV22" s="1">
        <v>4.7641159549640294E-2</v>
      </c>
      <c r="QW22" s="1">
        <v>8.0809055438630373E-2</v>
      </c>
      <c r="QX22" s="1">
        <v>0.11819831989531009</v>
      </c>
      <c r="QY22" s="1">
        <v>2.2312948143502414E-2</v>
      </c>
      <c r="QZ22" s="1">
        <v>6.5732739125453063E-2</v>
      </c>
      <c r="RA22" s="1">
        <v>1.3870211008123122E-2</v>
      </c>
      <c r="RB22" s="1">
        <v>0.10372505623465987</v>
      </c>
      <c r="RC22" s="1">
        <v>8.2618213396211643E-2</v>
      </c>
      <c r="RD22" s="1">
        <v>1.0854947745487661E-2</v>
      </c>
      <c r="RE22" s="1">
        <v>95514961158.791031</v>
      </c>
      <c r="RF22" s="1">
        <v>35.580106499098449</v>
      </c>
      <c r="RG22" s="1">
        <v>10.506383312327003</v>
      </c>
      <c r="RH22" s="1">
        <v>46.086489811425444</v>
      </c>
      <c r="RI22" s="1">
        <v>8.1684580650076867E-3</v>
      </c>
      <c r="RJ22" s="1">
        <v>100.00000000000004</v>
      </c>
      <c r="RL22" s="1">
        <f>R22/M22</f>
        <v>5.2739726027397253</v>
      </c>
      <c r="RM22" s="1">
        <f t="shared" si="2"/>
        <v>2.6934055118110236</v>
      </c>
      <c r="RN22" s="1">
        <f t="shared" si="3"/>
        <v>1.662783893139393</v>
      </c>
      <c r="RO22" s="1">
        <f t="shared" si="4"/>
        <v>0.99080638244554564</v>
      </c>
    </row>
    <row r="23" spans="1:483" x14ac:dyDescent="0.2">
      <c r="B23" s="1" t="s">
        <v>223</v>
      </c>
      <c r="C23" s="1">
        <v>53</v>
      </c>
      <c r="D23" s="1" t="str">
        <f t="shared" si="0"/>
        <v>ARD1A: 53_21</v>
      </c>
      <c r="E23" s="1">
        <v>21</v>
      </c>
      <c r="F23" s="13">
        <v>53</v>
      </c>
      <c r="G23" s="14">
        <v>53</v>
      </c>
      <c r="H23" s="15">
        <v>2855.9</v>
      </c>
      <c r="I23" s="16">
        <v>3095.6</v>
      </c>
      <c r="J23" s="17">
        <v>2967</v>
      </c>
      <c r="K23" s="17">
        <v>2970.8</v>
      </c>
      <c r="L23" s="18">
        <v>52.63</v>
      </c>
      <c r="M23" s="1">
        <v>1.373</v>
      </c>
      <c r="N23" s="1">
        <v>15.46</v>
      </c>
      <c r="O23" s="1">
        <v>6.89</v>
      </c>
      <c r="P23" s="18">
        <v>0.11997213336340375</v>
      </c>
      <c r="Q23" s="18">
        <v>3.0338177510717919</v>
      </c>
      <c r="R23" s="18">
        <v>7.11</v>
      </c>
      <c r="S23" s="18">
        <v>3.1541514082689717</v>
      </c>
      <c r="T23" s="18">
        <v>0.55000000000000004</v>
      </c>
      <c r="U23" s="18">
        <v>2.4220000000000002</v>
      </c>
      <c r="V23" s="4">
        <v>4.3116080760958724</v>
      </c>
      <c r="W23" s="1">
        <v>147</v>
      </c>
      <c r="X23" s="1">
        <v>20</v>
      </c>
      <c r="Y23" s="1">
        <v>42</v>
      </c>
      <c r="Z23" s="4">
        <v>127.76723353436904</v>
      </c>
      <c r="AA23" s="1">
        <v>12</v>
      </c>
      <c r="AB23" s="1">
        <v>2</v>
      </c>
      <c r="AC23" s="1">
        <v>10</v>
      </c>
      <c r="AD23" s="1">
        <v>502</v>
      </c>
      <c r="AE23" s="1">
        <v>187</v>
      </c>
      <c r="AF23" s="1">
        <v>27</v>
      </c>
      <c r="AG23" s="1">
        <v>149</v>
      </c>
      <c r="AH23" s="1">
        <v>150</v>
      </c>
      <c r="AI23" s="4"/>
      <c r="AK23" s="19"/>
      <c r="AL23" s="13"/>
      <c r="AM23" s="18"/>
      <c r="AN23" s="13"/>
      <c r="AP23" s="13"/>
      <c r="AR23" s="4"/>
      <c r="AT23" s="13"/>
      <c r="AU23" s="18"/>
      <c r="AX23" s="4"/>
      <c r="AY23" s="13"/>
      <c r="AZ23" s="4"/>
      <c r="BA23" s="13"/>
      <c r="BB23" s="13"/>
      <c r="BC23" s="13"/>
      <c r="BD23" s="18"/>
      <c r="BE23" s="13"/>
      <c r="BF23" s="18"/>
      <c r="BG23" s="13"/>
      <c r="BH23" s="18"/>
      <c r="BI23" s="13"/>
      <c r="BJ23" s="18"/>
      <c r="BK23" s="18"/>
      <c r="BL23" s="18"/>
      <c r="BP23" s="18"/>
      <c r="BQ23" s="18"/>
      <c r="BR23" s="23"/>
      <c r="BS23" s="18"/>
      <c r="BT23" s="13"/>
      <c r="BU23" s="13"/>
      <c r="BV23" s="13"/>
      <c r="BW23" s="13"/>
      <c r="BX23" s="18">
        <v>3.0061503281568149</v>
      </c>
      <c r="BY23" s="18">
        <v>0.10057172339947633</v>
      </c>
      <c r="BZ23" s="1">
        <v>1</v>
      </c>
      <c r="CA23" s="18">
        <v>0.58888903281910321</v>
      </c>
      <c r="CB23" s="22">
        <v>1.1355085800054234E-2</v>
      </c>
      <c r="CC23" s="18">
        <v>0.22356067728598197</v>
      </c>
      <c r="CD23" s="19">
        <v>0.62098627174605625</v>
      </c>
      <c r="CE23" s="19">
        <v>0.28596739839637231</v>
      </c>
      <c r="CF23" s="19">
        <v>5.5799978931875417E-2</v>
      </c>
      <c r="CG23" s="19">
        <v>0.12916578780976803</v>
      </c>
      <c r="CH23" s="19">
        <v>0.52689962946202129</v>
      </c>
      <c r="CI23" s="19">
        <v>17.964120152834333</v>
      </c>
      <c r="CJ23" s="19">
        <v>2.4440979799774603</v>
      </c>
      <c r="CK23" s="19">
        <v>5.1326057579526667</v>
      </c>
      <c r="CL23" s="19">
        <v>15.613781869432991</v>
      </c>
      <c r="CM23" s="19">
        <v>1.4664587879864763</v>
      </c>
      <c r="CN23" s="19">
        <v>0.24440979799774604</v>
      </c>
      <c r="CO23" s="19">
        <v>1.2220489899887301</v>
      </c>
      <c r="CP23" s="19">
        <v>61.346859297434257</v>
      </c>
      <c r="CQ23" s="19">
        <v>22.852316112789254</v>
      </c>
      <c r="CR23" s="19">
        <v>3.2995322729695715</v>
      </c>
      <c r="CS23" s="19">
        <v>18.20852995083208</v>
      </c>
      <c r="CT23" s="19">
        <v>18.330734849830954</v>
      </c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F23" s="1" t="s">
        <v>245</v>
      </c>
      <c r="EG23" s="1">
        <v>452</v>
      </c>
      <c r="EH23" s="1">
        <v>53</v>
      </c>
      <c r="EI23" s="1">
        <v>53</v>
      </c>
      <c r="EJ23" s="1">
        <v>8</v>
      </c>
      <c r="EK23" s="1">
        <v>1</v>
      </c>
      <c r="EL23" s="1">
        <v>1</v>
      </c>
      <c r="EM23" s="1">
        <v>1.8311999999999998E-2</v>
      </c>
      <c r="EN23" s="1">
        <v>-2.199E-3</v>
      </c>
      <c r="EO23" s="1">
        <v>9.1920000000000005E-3</v>
      </c>
      <c r="EP23" s="1">
        <v>9.4204999999999997E-2</v>
      </c>
      <c r="EQ23" s="1">
        <v>15489.501564</v>
      </c>
      <c r="ER23" s="1">
        <v>1.25</v>
      </c>
      <c r="ES23" s="4">
        <v>13.4</v>
      </c>
      <c r="ET23" s="4">
        <v>4.5999999999999996</v>
      </c>
      <c r="EU23" s="4">
        <v>42</v>
      </c>
      <c r="EV23" s="4">
        <v>14</v>
      </c>
      <c r="EW23" s="4">
        <v>17.399999999999999</v>
      </c>
      <c r="EX23" s="4">
        <v>3</v>
      </c>
      <c r="EY23" s="4">
        <v>20.6</v>
      </c>
      <c r="EZ23" s="4">
        <v>73.8</v>
      </c>
      <c r="FA23" s="4">
        <v>1725.4</v>
      </c>
      <c r="FB23" s="4">
        <v>10.4</v>
      </c>
      <c r="FC23" s="4">
        <v>730.8</v>
      </c>
      <c r="FD23" s="4">
        <v>34.6</v>
      </c>
      <c r="FE23" s="4">
        <v>35.799999999999997</v>
      </c>
      <c r="FF23" s="4">
        <v>325.39999999999998</v>
      </c>
      <c r="FG23" s="4">
        <v>23614</v>
      </c>
      <c r="FH23" s="4">
        <v>151.6</v>
      </c>
      <c r="FI23" s="4">
        <v>7.4</v>
      </c>
      <c r="FJ23" s="4">
        <v>125.6</v>
      </c>
      <c r="FK23" s="4">
        <v>259</v>
      </c>
      <c r="FL23" s="4">
        <v>16.399999999999999</v>
      </c>
      <c r="FM23" s="4">
        <v>5</v>
      </c>
      <c r="FN23" s="4">
        <v>46</v>
      </c>
      <c r="FO23" s="4">
        <v>46.8</v>
      </c>
      <c r="FP23" s="4">
        <v>145.19999999999999</v>
      </c>
      <c r="FQ23" s="4">
        <v>55.8</v>
      </c>
      <c r="FR23" s="4">
        <v>2814</v>
      </c>
      <c r="FS23" s="4">
        <v>930</v>
      </c>
      <c r="FT23" s="4">
        <v>2.4</v>
      </c>
      <c r="FU23" s="4">
        <v>13.6</v>
      </c>
      <c r="FV23" s="4">
        <v>13.2</v>
      </c>
      <c r="FW23" s="4">
        <v>1</v>
      </c>
      <c r="FX23" s="4">
        <v>7.2</v>
      </c>
      <c r="FY23" s="4">
        <v>39.799999999999997</v>
      </c>
      <c r="FZ23" s="4">
        <v>5.8</v>
      </c>
      <c r="GA23" s="4">
        <v>0</v>
      </c>
      <c r="GB23" s="4">
        <v>17.600000000000001</v>
      </c>
      <c r="GC23" s="4">
        <v>10.4</v>
      </c>
      <c r="GD23" s="4">
        <v>5.2</v>
      </c>
      <c r="GE23" s="4">
        <v>10</v>
      </c>
      <c r="GF23" s="4">
        <v>15.8</v>
      </c>
      <c r="GG23" s="4">
        <v>13.8</v>
      </c>
      <c r="GH23" s="4">
        <v>10.8</v>
      </c>
      <c r="GI23" s="4">
        <v>65</v>
      </c>
      <c r="GJ23" s="4">
        <v>175.6</v>
      </c>
      <c r="GK23" s="4">
        <v>26.8</v>
      </c>
      <c r="GL23" s="4">
        <v>31.2</v>
      </c>
      <c r="GM23" s="4">
        <v>62</v>
      </c>
      <c r="GN23" s="4">
        <v>25.4</v>
      </c>
      <c r="GO23" s="4">
        <v>28.6</v>
      </c>
      <c r="GP23" s="4">
        <v>44.6</v>
      </c>
      <c r="GQ23" s="4">
        <v>30.2</v>
      </c>
      <c r="GR23" s="4">
        <v>46</v>
      </c>
      <c r="GS23" s="4">
        <v>42</v>
      </c>
      <c r="GT23" s="4">
        <v>0</v>
      </c>
      <c r="GU23" s="4">
        <v>22.6</v>
      </c>
      <c r="GV23" s="4">
        <v>22</v>
      </c>
      <c r="GW23" s="4">
        <v>22.6</v>
      </c>
      <c r="GX23" s="4">
        <v>55.4</v>
      </c>
      <c r="GY23" s="4">
        <v>47.2</v>
      </c>
      <c r="GZ23" s="4">
        <v>1.6</v>
      </c>
      <c r="HA23" s="1">
        <v>479508399250724</v>
      </c>
      <c r="HB23" s="4">
        <v>18914.8</v>
      </c>
      <c r="HC23" s="4">
        <v>5580.2</v>
      </c>
      <c r="HD23" s="1">
        <v>24495</v>
      </c>
      <c r="HE23" s="1">
        <v>3.3898264635808437</v>
      </c>
      <c r="HF23" s="1">
        <f t="shared" si="1"/>
        <v>0.29501765813014147</v>
      </c>
      <c r="HG23" s="1">
        <v>5.4705041845274542E-4</v>
      </c>
      <c r="HH23" s="1">
        <v>1.8779342723004692E-4</v>
      </c>
      <c r="HI23" s="1">
        <v>1.7146356399265156E-3</v>
      </c>
      <c r="HJ23" s="1">
        <v>5.7154521330883849E-4</v>
      </c>
      <c r="HK23" s="1">
        <v>7.1034905082669928E-4</v>
      </c>
      <c r="HL23" s="1">
        <v>1.2247397428046539E-4</v>
      </c>
      <c r="HM23" s="1">
        <v>8.4098795672586245E-4</v>
      </c>
      <c r="HN23" s="1">
        <v>3.0128597672994489E-3</v>
      </c>
      <c r="HO23" s="1">
        <v>7.0438865074505003E-2</v>
      </c>
      <c r="HP23" s="1">
        <v>4.2457644417228009E-4</v>
      </c>
      <c r="HQ23" s="1">
        <v>2.9834660134721368E-2</v>
      </c>
      <c r="HR23" s="1">
        <v>1.4125331700347011E-3</v>
      </c>
      <c r="HS23" s="1">
        <v>1.461522759746887E-3</v>
      </c>
      <c r="HT23" s="1">
        <v>1.3284343743621146E-2</v>
      </c>
      <c r="HU23" s="1">
        <v>0.96403347621963664</v>
      </c>
      <c r="HV23" s="1">
        <v>6.1890181669728515E-3</v>
      </c>
      <c r="HW23" s="1">
        <v>3.021024698918147E-4</v>
      </c>
      <c r="HX23" s="1">
        <v>5.1275770565421515E-3</v>
      </c>
      <c r="HY23" s="1">
        <v>1.0573586446213513E-2</v>
      </c>
      <c r="HZ23" s="1">
        <v>6.6952439273321076E-4</v>
      </c>
      <c r="IA23" s="1">
        <v>2.0412329046744235E-4</v>
      </c>
      <c r="IB23" s="1">
        <v>1.8779342723004694E-3</v>
      </c>
      <c r="IC23" s="1">
        <v>1.9105939987752601E-3</v>
      </c>
      <c r="ID23" s="1">
        <v>5.9277403551745251E-3</v>
      </c>
      <c r="IE23" s="1">
        <v>2.2780159216166562E-3</v>
      </c>
      <c r="IF23" s="1">
        <v>0.11488058787507655</v>
      </c>
      <c r="IG23" s="1">
        <v>3.7966932026944275E-2</v>
      </c>
      <c r="IH23" s="1">
        <v>9.7979179424372324E-5</v>
      </c>
      <c r="II23" s="1">
        <v>5.5521535007144315E-4</v>
      </c>
      <c r="IJ23" s="1">
        <v>5.388854868340477E-4</v>
      </c>
      <c r="IK23" s="1">
        <v>4.0824658093488464E-5</v>
      </c>
      <c r="IL23" s="1">
        <v>2.9393753827311697E-4</v>
      </c>
      <c r="IM23" s="1">
        <v>1.6248213921208408E-3</v>
      </c>
      <c r="IN23" s="1">
        <v>2.3678301694223311E-4</v>
      </c>
      <c r="IO23" s="1">
        <v>0</v>
      </c>
      <c r="IP23" s="1">
        <v>7.1851398244539711E-4</v>
      </c>
      <c r="IQ23" s="1">
        <v>4.2457644417228009E-4</v>
      </c>
      <c r="IR23" s="1">
        <v>2.1228822208614004E-4</v>
      </c>
      <c r="IS23" s="1">
        <v>4.0824658093488469E-4</v>
      </c>
      <c r="IT23" s="1">
        <v>6.450295978771178E-4</v>
      </c>
      <c r="IU23" s="1">
        <v>5.6338028169014088E-4</v>
      </c>
      <c r="IV23" s="1">
        <v>4.4090630740967548E-4</v>
      </c>
      <c r="IW23" s="1">
        <v>2.6536027760767503E-3</v>
      </c>
      <c r="IX23" s="1">
        <v>7.1688099612165742E-3</v>
      </c>
      <c r="IY23" s="1">
        <v>1.0941008369054908E-3</v>
      </c>
      <c r="IZ23" s="1">
        <v>1.2737293325168402E-3</v>
      </c>
      <c r="JA23" s="1">
        <v>2.5311288017962849E-3</v>
      </c>
      <c r="JB23" s="1">
        <v>1.036946315574607E-3</v>
      </c>
      <c r="JC23" s="1">
        <v>1.1675852214737702E-3</v>
      </c>
      <c r="JD23" s="1">
        <v>1.8207797509695858E-3</v>
      </c>
      <c r="JE23" s="1">
        <v>1.2329046744233517E-3</v>
      </c>
      <c r="JF23" s="1">
        <v>1.8779342723004694E-3</v>
      </c>
      <c r="JG23" s="1">
        <v>1.7146356399265156E-3</v>
      </c>
      <c r="JH23" s="1">
        <v>0</v>
      </c>
      <c r="JI23" s="1">
        <v>9.2263727291283938E-4</v>
      </c>
      <c r="JJ23" s="1">
        <v>8.9814247805674631E-4</v>
      </c>
      <c r="JK23" s="1">
        <v>9.2263727291283938E-4</v>
      </c>
      <c r="JL23" s="1">
        <v>2.2616860583792612E-3</v>
      </c>
      <c r="JM23" s="1">
        <v>1.9269238620126558E-3</v>
      </c>
      <c r="JN23" s="1">
        <v>6.5319452949581545E-5</v>
      </c>
      <c r="JO23" s="1">
        <v>19575766452.366768</v>
      </c>
      <c r="JP23" s="1">
        <v>0.77219024290671567</v>
      </c>
      <c r="JQ23" s="1">
        <v>0.22780975709328433</v>
      </c>
      <c r="JR23" s="1">
        <v>1</v>
      </c>
      <c r="JS23" s="1">
        <v>1.3838850637194709E-4</v>
      </c>
      <c r="JT23" s="1">
        <v>1.8336070060207994E-2</v>
      </c>
      <c r="JU23" s="1">
        <v>6.2944718117131909E-3</v>
      </c>
      <c r="JV23" s="1">
        <v>5.7471264367816098E-2</v>
      </c>
      <c r="JW23" s="1">
        <v>1.9157088122605366E-2</v>
      </c>
      <c r="JX23" s="1">
        <v>2.3809523809523808E-2</v>
      </c>
      <c r="JY23" s="1">
        <v>4.1050903119868639E-3</v>
      </c>
      <c r="JZ23" s="1">
        <v>2.8188286808976469E-2</v>
      </c>
      <c r="KA23" s="1">
        <v>0.10098522167487685</v>
      </c>
      <c r="KB23" s="1">
        <v>2.3609742747673783</v>
      </c>
      <c r="KC23" s="1">
        <v>1.4230979748221129E-2</v>
      </c>
      <c r="KD23" s="1">
        <v>1</v>
      </c>
      <c r="KE23" s="1">
        <v>4.7345374931581835E-2</v>
      </c>
      <c r="KF23" s="1">
        <v>4.8987411056376572E-2</v>
      </c>
      <c r="KG23" s="1">
        <v>0.44526546250684179</v>
      </c>
      <c r="KH23" s="1">
        <v>32.312534209085932</v>
      </c>
      <c r="KI23" s="1">
        <v>0.20744389709906952</v>
      </c>
      <c r="KJ23" s="1">
        <v>1.0125889436234265E-2</v>
      </c>
      <c r="KK23" s="1">
        <v>0.1718664477285167</v>
      </c>
      <c r="KL23" s="1">
        <v>0.35440613026819928</v>
      </c>
      <c r="KM23" s="1">
        <v>2.2441160372194853E-2</v>
      </c>
      <c r="KN23" s="1">
        <v>6.8418171866447735E-3</v>
      </c>
      <c r="KO23" s="1">
        <v>6.2944718117131912E-2</v>
      </c>
      <c r="KP23" s="1">
        <v>6.4039408866995079E-2</v>
      </c>
      <c r="KQ23" s="1">
        <v>0.19868637110016421</v>
      </c>
      <c r="KR23" s="1">
        <v>7.6354679802955669E-2</v>
      </c>
      <c r="KS23" s="1">
        <v>3.8505747126436782</v>
      </c>
      <c r="KT23" s="1">
        <v>1.2725779967159279</v>
      </c>
      <c r="KU23" s="1">
        <v>3.2840722495894909E-3</v>
      </c>
      <c r="KV23" s="1">
        <v>1.8609742747673783E-2</v>
      </c>
      <c r="KW23" s="1">
        <v>1.8062397372742199E-2</v>
      </c>
      <c r="KX23" s="1">
        <v>1.3683634373289546E-3</v>
      </c>
      <c r="KY23" s="1">
        <v>9.852216748768473E-3</v>
      </c>
      <c r="KZ23" s="1">
        <v>5.4460864805692392E-2</v>
      </c>
      <c r="LA23" s="1">
        <v>7.9365079365079361E-3</v>
      </c>
      <c r="LB23" s="1">
        <v>0</v>
      </c>
      <c r="LC23" s="1">
        <v>2.4083196496989603E-2</v>
      </c>
      <c r="LD23" s="1">
        <v>1.4230979748221129E-2</v>
      </c>
      <c r="LE23" s="1">
        <v>7.1154898741105643E-3</v>
      </c>
      <c r="LF23" s="1">
        <v>1.3683634373289547E-2</v>
      </c>
      <c r="LG23" s="1">
        <v>2.1620142309797485E-2</v>
      </c>
      <c r="LH23" s="1">
        <v>1.8883415435139574E-2</v>
      </c>
      <c r="LI23" s="1">
        <v>1.477832512315271E-2</v>
      </c>
      <c r="LJ23" s="1">
        <v>8.8943623426382054E-2</v>
      </c>
      <c r="LK23" s="1">
        <v>0.24028461959496442</v>
      </c>
      <c r="LL23" s="1">
        <v>3.6672140120415989E-2</v>
      </c>
      <c r="LM23" s="1">
        <v>4.2692939244663386E-2</v>
      </c>
      <c r="LN23" s="1">
        <v>8.4838533114395195E-2</v>
      </c>
      <c r="LO23" s="1">
        <v>3.4756431308155443E-2</v>
      </c>
      <c r="LP23" s="1">
        <v>3.9135194307608104E-2</v>
      </c>
      <c r="LQ23" s="1">
        <v>6.102900930487138E-2</v>
      </c>
      <c r="LR23" s="1">
        <v>4.1324575807334431E-2</v>
      </c>
      <c r="LS23" s="1">
        <v>6.2944718117131912E-2</v>
      </c>
      <c r="LT23" s="1">
        <v>5.7471264367816098E-2</v>
      </c>
      <c r="LU23" s="1">
        <v>0</v>
      </c>
      <c r="LV23" s="1">
        <v>3.0925013683634376E-2</v>
      </c>
      <c r="LW23" s="1">
        <v>3.0103995621237001E-2</v>
      </c>
      <c r="LX23" s="1">
        <v>3.0925013683634376E-2</v>
      </c>
      <c r="LY23" s="1">
        <v>7.5807334428024092E-2</v>
      </c>
      <c r="LZ23" s="1">
        <v>6.4586754241926669E-2</v>
      </c>
      <c r="MA23" s="1">
        <v>2.1893814997263274E-3</v>
      </c>
      <c r="MB23" s="1">
        <v>656141761426.82544</v>
      </c>
      <c r="MC23" s="1">
        <v>25.882320744389709</v>
      </c>
      <c r="MD23" s="1">
        <v>7.6357416529830324</v>
      </c>
      <c r="ME23" s="1">
        <v>33.518062397372745</v>
      </c>
      <c r="MF23" s="1">
        <v>4.6385145916541378E-3</v>
      </c>
      <c r="MG23" s="1">
        <v>56678.399999999994</v>
      </c>
      <c r="MH23" s="1">
        <v>2.3642163504968384E-2</v>
      </c>
      <c r="MI23" s="1">
        <v>8.1159665763324302E-3</v>
      </c>
      <c r="MJ23" s="1">
        <v>7.4102303523035248E-2</v>
      </c>
      <c r="MK23" s="1">
        <v>2.4700767841011745E-2</v>
      </c>
      <c r="ML23" s="1">
        <v>3.0699525745257451E-2</v>
      </c>
      <c r="MM23" s="1">
        <v>5.2930216802168023E-3</v>
      </c>
      <c r="MN23" s="1">
        <v>3.6345415537488712E-2</v>
      </c>
      <c r="MO23" s="1">
        <v>0.13020833333333334</v>
      </c>
      <c r="MP23" s="1">
        <v>3.0441932023486906</v>
      </c>
      <c r="MQ23" s="1">
        <v>1.8349141824751582E-2</v>
      </c>
      <c r="MR23" s="1">
        <v>1.2893800813008129</v>
      </c>
      <c r="MS23" s="1">
        <v>6.1046183378500464E-2</v>
      </c>
      <c r="MT23" s="1">
        <v>6.3163392050587172E-2</v>
      </c>
      <c r="MU23" s="1">
        <v>0.5741164182475158</v>
      </c>
      <c r="MV23" s="1">
        <v>41.663137985546527</v>
      </c>
      <c r="MW23" s="1">
        <v>0.26747402890695576</v>
      </c>
      <c r="MX23" s="1">
        <v>1.3056120144534781E-2</v>
      </c>
      <c r="MY23" s="1">
        <v>0.22160117434507678</v>
      </c>
      <c r="MZ23" s="1">
        <v>0.45696420505871732</v>
      </c>
      <c r="NA23" s="1">
        <v>2.8935185185185182E-2</v>
      </c>
      <c r="NB23" s="1">
        <v>8.8217028003613387E-3</v>
      </c>
      <c r="NC23" s="1">
        <v>8.1159665763324298E-2</v>
      </c>
      <c r="ND23" s="1">
        <v>8.2571138211382122E-2</v>
      </c>
      <c r="NE23" s="1">
        <v>0.25618224932249323</v>
      </c>
      <c r="NF23" s="1">
        <v>9.8450203252032534E-2</v>
      </c>
      <c r="NG23" s="1">
        <v>4.964854336043361</v>
      </c>
      <c r="NH23" s="1">
        <v>1.640836720867209</v>
      </c>
      <c r="NI23" s="1">
        <v>4.2344173441734414E-3</v>
      </c>
      <c r="NJ23" s="1">
        <v>2.399503161698284E-2</v>
      </c>
      <c r="NK23" s="1">
        <v>2.3289295392953931E-2</v>
      </c>
      <c r="NL23" s="1">
        <v>1.7643405600722675E-3</v>
      </c>
      <c r="NM23" s="1">
        <v>1.2703252032520327E-2</v>
      </c>
      <c r="NN23" s="1">
        <v>7.022075429087625E-2</v>
      </c>
      <c r="NO23" s="1">
        <v>1.0233175248419152E-2</v>
      </c>
      <c r="NP23" s="1">
        <v>0</v>
      </c>
      <c r="NQ23" s="1">
        <v>3.1052393857271911E-2</v>
      </c>
      <c r="NR23" s="1">
        <v>1.8349141824751582E-2</v>
      </c>
      <c r="NS23" s="1">
        <v>9.1745709123757912E-3</v>
      </c>
      <c r="NT23" s="1">
        <v>1.7643405600722677E-2</v>
      </c>
      <c r="NU23" s="1">
        <v>2.7876580849141828E-2</v>
      </c>
      <c r="NV23" s="1">
        <v>2.4347899728997296E-2</v>
      </c>
      <c r="NW23" s="1">
        <v>1.9054878048780491E-2</v>
      </c>
      <c r="NX23" s="1">
        <v>0.11468213640469739</v>
      </c>
      <c r="NY23" s="1">
        <v>0.30981820234869017</v>
      </c>
      <c r="NZ23" s="1">
        <v>4.7284327009936768E-2</v>
      </c>
      <c r="OA23" s="1">
        <v>5.5047425474254751E-2</v>
      </c>
      <c r="OB23" s="1">
        <v>0.10938911472448058</v>
      </c>
      <c r="OC23" s="1">
        <v>4.4814250225835593E-2</v>
      </c>
      <c r="OD23" s="1">
        <v>5.0460140018066861E-2</v>
      </c>
      <c r="OE23" s="1">
        <v>7.8689588979223138E-2</v>
      </c>
      <c r="OF23" s="1">
        <v>5.3283084914182474E-2</v>
      </c>
      <c r="OG23" s="1">
        <v>8.1159665763324298E-2</v>
      </c>
      <c r="OH23" s="1">
        <v>7.4102303523035248E-2</v>
      </c>
      <c r="OI23" s="1">
        <v>0</v>
      </c>
      <c r="OJ23" s="1">
        <v>3.9874096657633251E-2</v>
      </c>
      <c r="OK23" s="1">
        <v>3.8815492321589887E-2</v>
      </c>
      <c r="OL23" s="1">
        <v>3.9874096657633251E-2</v>
      </c>
      <c r="OM23" s="1">
        <v>9.7744467028003615E-2</v>
      </c>
      <c r="ON23" s="1">
        <v>8.3276874435411041E-2</v>
      </c>
      <c r="OO23" s="1">
        <v>2.8229448961156283E-3</v>
      </c>
      <c r="OP23" s="1">
        <v>846016117693.37878</v>
      </c>
      <c r="OQ23" s="1">
        <v>33.372148825654925</v>
      </c>
      <c r="OR23" s="1">
        <v>9.8453731933152664</v>
      </c>
      <c r="OS23" s="1">
        <v>43.217522018970193</v>
      </c>
      <c r="OT23" s="1">
        <v>5.9808083213020204E-3</v>
      </c>
      <c r="OU23" s="1">
        <v>99.999999999999986</v>
      </c>
      <c r="OV23" s="1">
        <v>2.3096223719126354</v>
      </c>
      <c r="OW23" s="1">
        <v>2.3685708326410267E-2</v>
      </c>
      <c r="OX23" s="1">
        <v>8.1309147986184487E-3</v>
      </c>
      <c r="OY23" s="1">
        <v>7.4238787291733679E-2</v>
      </c>
      <c r="OZ23" s="1">
        <v>2.4746262430577894E-2</v>
      </c>
      <c r="PA23" s="1">
        <v>3.0756069020861095E-2</v>
      </c>
      <c r="PB23" s="1">
        <v>5.3027705208381201E-3</v>
      </c>
      <c r="PC23" s="1">
        <v>3.6412357576421764E-2</v>
      </c>
      <c r="PD23" s="1">
        <v>0.13044815481261776</v>
      </c>
      <c r="PE23" s="1">
        <v>3.0498000855513645</v>
      </c>
      <c r="PF23" s="1">
        <v>1.8382937805572153E-2</v>
      </c>
      <c r="PG23" s="1">
        <v>1.2917548988761658</v>
      </c>
      <c r="PH23" s="1">
        <v>6.1158620006999662E-2</v>
      </c>
      <c r="PI23" s="1">
        <v>6.3279728215334896E-2</v>
      </c>
      <c r="PJ23" s="1">
        <v>0.57517384249357473</v>
      </c>
      <c r="PK23" s="1">
        <v>41.739874359690454</v>
      </c>
      <c r="PL23" s="1">
        <v>0.26796667031968635</v>
      </c>
      <c r="PM23" s="1">
        <v>1.3080167284734032E-2</v>
      </c>
      <c r="PN23" s="1">
        <v>0.22200932580575594</v>
      </c>
      <c r="PO23" s="1">
        <v>0.45780585496569104</v>
      </c>
      <c r="PP23" s="1">
        <v>2.8988478847248388E-2</v>
      </c>
      <c r="PQ23" s="1">
        <v>8.8379508680635332E-3</v>
      </c>
      <c r="PR23" s="1">
        <v>8.1309147986184507E-2</v>
      </c>
      <c r="PS23" s="1">
        <v>8.2723220125074659E-2</v>
      </c>
      <c r="PT23" s="1">
        <v>0.25665409320856497</v>
      </c>
      <c r="PU23" s="1">
        <v>9.8631531687589036E-2</v>
      </c>
      <c r="PV23" s="1">
        <v>4.9739987485461565</v>
      </c>
      <c r="PW23" s="1">
        <v>1.6438588614598171</v>
      </c>
      <c r="PX23" s="1">
        <v>4.2422164166704968E-3</v>
      </c>
      <c r="PY23" s="1">
        <v>2.4039226361132811E-2</v>
      </c>
      <c r="PZ23" s="1">
        <v>2.3332190291687725E-2</v>
      </c>
      <c r="QA23" s="1">
        <v>1.7675901736127065E-3</v>
      </c>
      <c r="QB23" s="1">
        <v>1.2726649250011489E-2</v>
      </c>
      <c r="QC23" s="1">
        <v>7.0350088909785724E-2</v>
      </c>
      <c r="QD23" s="1">
        <v>1.0252023006953699E-2</v>
      </c>
      <c r="QE23" s="1">
        <v>0</v>
      </c>
      <c r="QF23" s="1">
        <v>3.1109587055583639E-2</v>
      </c>
      <c r="QG23" s="1">
        <v>1.8382937805572153E-2</v>
      </c>
      <c r="QH23" s="1">
        <v>9.1914689027860763E-3</v>
      </c>
      <c r="QI23" s="1">
        <v>1.7675901736127066E-2</v>
      </c>
      <c r="QJ23" s="1">
        <v>2.7927924743080767E-2</v>
      </c>
      <c r="QK23" s="1">
        <v>2.4392744395855356E-2</v>
      </c>
      <c r="QL23" s="1">
        <v>1.9089973875017235E-2</v>
      </c>
      <c r="QM23" s="1">
        <v>0.11489336128482593</v>
      </c>
      <c r="QN23" s="1">
        <v>0.31038883448639126</v>
      </c>
      <c r="QO23" s="1">
        <v>4.7371416652820533E-2</v>
      </c>
      <c r="QP23" s="1">
        <v>5.5148813416716451E-2</v>
      </c>
      <c r="QQ23" s="1">
        <v>0.10959059076398781</v>
      </c>
      <c r="QR23" s="1">
        <v>4.489679040976275E-2</v>
      </c>
      <c r="QS23" s="1">
        <v>5.0553078965323413E-2</v>
      </c>
      <c r="QT23" s="1">
        <v>7.8834521743126731E-2</v>
      </c>
      <c r="QU23" s="1">
        <v>5.3381223243103744E-2</v>
      </c>
      <c r="QV23" s="1">
        <v>8.1309147986184507E-2</v>
      </c>
      <c r="QW23" s="1">
        <v>7.4238787291733679E-2</v>
      </c>
      <c r="QX23" s="1">
        <v>0</v>
      </c>
      <c r="QY23" s="1">
        <v>3.9947537923647171E-2</v>
      </c>
      <c r="QZ23" s="1">
        <v>3.8886983819479547E-2</v>
      </c>
      <c r="RA23" s="1">
        <v>3.9947537923647171E-2</v>
      </c>
      <c r="RB23" s="1">
        <v>9.7924495618143953E-2</v>
      </c>
      <c r="RC23" s="1">
        <v>8.3430256194519756E-2</v>
      </c>
      <c r="RD23" s="1">
        <v>2.8281442777803307E-3</v>
      </c>
      <c r="RE23" s="1">
        <v>847574334680.33826</v>
      </c>
      <c r="RF23" s="1">
        <v>33.433614615849628</v>
      </c>
      <c r="RG23" s="1">
        <v>9.8635066867936256</v>
      </c>
      <c r="RH23" s="1">
        <v>43.297121302643248</v>
      </c>
      <c r="RI23" s="1">
        <v>5.991823947277812E-3</v>
      </c>
      <c r="RJ23" s="1">
        <v>99.999999999999986</v>
      </c>
      <c r="RL23" s="1">
        <f>R23/M23</f>
        <v>5.1784413692643847</v>
      </c>
      <c r="RM23" s="1">
        <f t="shared" si="2"/>
        <v>2.3609742747673783</v>
      </c>
      <c r="RN23" s="1">
        <f t="shared" si="3"/>
        <v>1.6445041170293155</v>
      </c>
      <c r="RO23" s="1">
        <f t="shared" si="4"/>
        <v>0.85907436213862676</v>
      </c>
    </row>
    <row r="24" spans="1:483" x14ac:dyDescent="0.2">
      <c r="B24" s="1" t="s">
        <v>223</v>
      </c>
      <c r="C24" s="1">
        <v>55</v>
      </c>
      <c r="D24" s="1" t="str">
        <f t="shared" si="0"/>
        <v>ARD1A: 55_22</v>
      </c>
      <c r="E24" s="1">
        <v>22</v>
      </c>
      <c r="F24" s="13">
        <v>55</v>
      </c>
      <c r="G24" s="14">
        <v>55</v>
      </c>
      <c r="H24" s="15">
        <v>2870</v>
      </c>
      <c r="I24" s="16">
        <v>3143.4</v>
      </c>
      <c r="J24" s="17">
        <v>2990.8</v>
      </c>
      <c r="K24" s="17">
        <v>2997.2</v>
      </c>
      <c r="L24" s="18">
        <v>52.75</v>
      </c>
      <c r="M24" s="1">
        <v>1.7949999999999999</v>
      </c>
      <c r="N24" s="1">
        <v>16.93</v>
      </c>
      <c r="O24" s="1">
        <v>8.84</v>
      </c>
      <c r="P24" s="18">
        <v>0.14684589123680619</v>
      </c>
      <c r="Q24" s="18">
        <v>4.3340253586739879</v>
      </c>
      <c r="R24" s="18">
        <v>7.87</v>
      </c>
      <c r="S24" s="18">
        <v>3.8143226332555007</v>
      </c>
      <c r="T24" s="18">
        <v>0.55000000000000004</v>
      </c>
      <c r="U24" s="18">
        <v>1.0389999999999999</v>
      </c>
      <c r="V24" s="4">
        <v>4.3116080760958724</v>
      </c>
      <c r="W24" s="1">
        <v>129</v>
      </c>
      <c r="X24" s="1">
        <v>25</v>
      </c>
      <c r="Y24" s="1">
        <v>42</v>
      </c>
      <c r="Z24" s="4">
        <v>55.302235410398538</v>
      </c>
      <c r="AA24" s="1">
        <v>13</v>
      </c>
      <c r="AB24" s="1">
        <v>0</v>
      </c>
      <c r="AC24" s="1">
        <v>7</v>
      </c>
      <c r="AD24" s="1">
        <v>437</v>
      </c>
      <c r="AE24" s="1">
        <v>249</v>
      </c>
      <c r="AF24" s="1">
        <v>31</v>
      </c>
      <c r="AG24" s="1">
        <v>102</v>
      </c>
      <c r="AH24" s="1">
        <v>180</v>
      </c>
      <c r="AI24" s="4"/>
      <c r="AK24" s="19"/>
      <c r="AL24" s="13"/>
      <c r="AM24" s="18"/>
      <c r="AN24" s="13"/>
      <c r="AP24" s="13"/>
      <c r="AR24" s="4"/>
      <c r="AT24" s="13"/>
      <c r="AU24" s="18"/>
      <c r="AX24" s="4"/>
      <c r="AY24" s="13"/>
      <c r="AZ24" s="4"/>
      <c r="BA24" s="13"/>
      <c r="BB24" s="13"/>
      <c r="BC24" s="13"/>
      <c r="BD24" s="18"/>
      <c r="BE24" s="13"/>
      <c r="BF24" s="18"/>
      <c r="BG24" s="13"/>
      <c r="BH24" s="18"/>
      <c r="BI24" s="13"/>
      <c r="BJ24" s="18"/>
      <c r="BK24" s="18"/>
      <c r="BL24" s="18"/>
      <c r="BN24" s="1">
        <v>6.6699999999999995E-2</v>
      </c>
      <c r="BP24" s="18">
        <v>0.21835236251354218</v>
      </c>
      <c r="BQ24" s="18">
        <v>0.658150315284729</v>
      </c>
      <c r="BR24" s="23">
        <v>0.12863795459270477</v>
      </c>
      <c r="BS24" s="18"/>
      <c r="BT24" s="13"/>
      <c r="BU24" s="18">
        <v>10.134462971600072</v>
      </c>
      <c r="BV24" s="13">
        <v>3.0141662206375743</v>
      </c>
      <c r="BW24" s="13">
        <v>1.4515259492195067</v>
      </c>
      <c r="BX24" s="18">
        <v>2.751391048079304</v>
      </c>
      <c r="BY24" s="18">
        <v>0.12006663505578422</v>
      </c>
      <c r="BZ24" s="1">
        <v>1</v>
      </c>
      <c r="CA24" s="18">
        <v>0.68995225893754186</v>
      </c>
      <c r="CB24" s="22">
        <v>1.2691833597038293E-2</v>
      </c>
      <c r="CC24" s="18">
        <v>0.29164189273827368</v>
      </c>
      <c r="CD24" s="19">
        <v>0.62768198232148942</v>
      </c>
      <c r="CE24" s="19">
        <v>0.31579405063093124</v>
      </c>
      <c r="CF24" s="19">
        <v>5.0954971901169176E-2</v>
      </c>
      <c r="CG24" s="19">
        <v>5.0598942155098137E-2</v>
      </c>
      <c r="CH24" s="19">
        <v>0.48114992743549029</v>
      </c>
      <c r="CI24" s="19">
        <v>14.395636046628024</v>
      </c>
      <c r="CJ24" s="19">
        <v>2.7898519470209351</v>
      </c>
      <c r="CK24" s="19">
        <v>4.6869512709951708</v>
      </c>
      <c r="CL24" s="19">
        <v>6.1714019653724179</v>
      </c>
      <c r="CM24" s="19">
        <v>1.4507230124508861</v>
      </c>
      <c r="CN24" s="19">
        <v>0</v>
      </c>
      <c r="CO24" s="19">
        <v>0.78115854516586181</v>
      </c>
      <c r="CP24" s="19">
        <v>48.766612033925945</v>
      </c>
      <c r="CQ24" s="19">
        <v>27.786925392328513</v>
      </c>
      <c r="CR24" s="19">
        <v>3.4594164143059594</v>
      </c>
      <c r="CS24" s="19">
        <v>11.382595943845415</v>
      </c>
      <c r="CT24" s="19">
        <v>20.086934018550732</v>
      </c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>
        <v>7.4433249946518542E-3</v>
      </c>
      <c r="DY24" s="19">
        <v>2.4366830547801067E-2</v>
      </c>
      <c r="DZ24" s="19">
        <v>7.3445677541181739E-2</v>
      </c>
      <c r="EA24" s="19">
        <v>1.4355233923249921E-2</v>
      </c>
      <c r="EB24" s="19"/>
      <c r="EC24" s="19"/>
      <c r="EF24" s="1" t="s">
        <v>246</v>
      </c>
      <c r="EG24" s="1">
        <v>472</v>
      </c>
      <c r="EH24" s="1">
        <v>55</v>
      </c>
      <c r="EI24" s="1">
        <v>55</v>
      </c>
      <c r="EJ24" s="1">
        <v>7.95</v>
      </c>
      <c r="EK24" s="1">
        <v>1</v>
      </c>
      <c r="EL24" s="1">
        <v>1</v>
      </c>
      <c r="EM24" s="1">
        <v>1.8311999999999998E-2</v>
      </c>
      <c r="EN24" s="1">
        <v>-2.199E-3</v>
      </c>
      <c r="EO24" s="1">
        <v>9.1920000000000005E-3</v>
      </c>
      <c r="EP24" s="1">
        <v>9.4204999999999997E-2</v>
      </c>
      <c r="EQ24" s="1">
        <v>12975.868359999999</v>
      </c>
      <c r="ER24" s="1">
        <v>1.1039999999999999</v>
      </c>
      <c r="ES24" s="4">
        <v>6.6</v>
      </c>
      <c r="ET24" s="4">
        <v>10.199999999999999</v>
      </c>
      <c r="EU24" s="4">
        <v>29.4</v>
      </c>
      <c r="EV24" s="4">
        <v>6</v>
      </c>
      <c r="EW24" s="4">
        <v>9.6</v>
      </c>
      <c r="EX24" s="4">
        <v>10.6</v>
      </c>
      <c r="EY24" s="4">
        <v>69.2</v>
      </c>
      <c r="EZ24" s="4">
        <v>60</v>
      </c>
      <c r="FA24" s="4">
        <v>1540.4</v>
      </c>
      <c r="FB24" s="4">
        <v>16.600000000000001</v>
      </c>
      <c r="FC24" s="4">
        <v>709.6</v>
      </c>
      <c r="FD24" s="4">
        <v>34.4</v>
      </c>
      <c r="FE24" s="4">
        <v>30</v>
      </c>
      <c r="FF24" s="4">
        <v>284.2</v>
      </c>
      <c r="FG24" s="4">
        <v>20638.2</v>
      </c>
      <c r="FH24" s="4">
        <v>161</v>
      </c>
      <c r="FI24" s="4">
        <v>4.4000000000000004</v>
      </c>
      <c r="FJ24" s="4">
        <v>108</v>
      </c>
      <c r="FK24" s="4">
        <v>197.8</v>
      </c>
      <c r="FL24" s="4">
        <v>34.200000000000003</v>
      </c>
      <c r="FM24" s="4">
        <v>32.6</v>
      </c>
      <c r="FN24" s="4">
        <v>36.200000000000003</v>
      </c>
      <c r="FO24" s="4">
        <v>46.8</v>
      </c>
      <c r="FP24" s="4">
        <v>62.4</v>
      </c>
      <c r="FQ24" s="4">
        <v>90.8</v>
      </c>
      <c r="FR24" s="4">
        <v>2158</v>
      </c>
      <c r="FS24" s="4">
        <v>839.4</v>
      </c>
      <c r="FT24" s="4">
        <v>6</v>
      </c>
      <c r="FU24" s="4">
        <v>12</v>
      </c>
      <c r="FV24" s="4">
        <v>19.8</v>
      </c>
      <c r="FW24" s="4">
        <v>1</v>
      </c>
      <c r="FX24" s="4">
        <v>1.4</v>
      </c>
      <c r="FY24" s="4">
        <v>21.8</v>
      </c>
      <c r="FZ24" s="4">
        <v>6.8</v>
      </c>
      <c r="GA24" s="4">
        <v>8</v>
      </c>
      <c r="GB24" s="4">
        <v>23.2</v>
      </c>
      <c r="GC24" s="4">
        <v>10.199999999999999</v>
      </c>
      <c r="GD24" s="4">
        <v>8.1999999999999993</v>
      </c>
      <c r="GE24" s="4">
        <v>13.2</v>
      </c>
      <c r="GF24" s="4">
        <v>12.6</v>
      </c>
      <c r="GG24" s="4">
        <v>17.399999999999999</v>
      </c>
      <c r="GH24" s="4">
        <v>18.2</v>
      </c>
      <c r="GI24" s="4">
        <v>58.6</v>
      </c>
      <c r="GJ24" s="4">
        <v>130.6</v>
      </c>
      <c r="GK24" s="4">
        <v>50.2</v>
      </c>
      <c r="GL24" s="4">
        <v>29.2</v>
      </c>
      <c r="GM24" s="4">
        <v>27.8</v>
      </c>
      <c r="GN24" s="4">
        <v>32</v>
      </c>
      <c r="GO24" s="4">
        <v>18</v>
      </c>
      <c r="GP24" s="4">
        <v>18</v>
      </c>
      <c r="GQ24" s="4">
        <v>17.399999999999999</v>
      </c>
      <c r="GR24" s="4">
        <v>27</v>
      </c>
      <c r="GS24" s="4">
        <v>28.4</v>
      </c>
      <c r="GT24" s="4">
        <v>22.2</v>
      </c>
      <c r="GU24" s="4">
        <v>45.6</v>
      </c>
      <c r="GV24" s="4">
        <v>1.8</v>
      </c>
      <c r="GW24" s="4">
        <v>0</v>
      </c>
      <c r="GX24" s="4">
        <v>50.4</v>
      </c>
      <c r="GY24" s="4">
        <v>45.2</v>
      </c>
      <c r="GZ24" s="4">
        <v>5.4</v>
      </c>
      <c r="HA24" s="1">
        <v>345846126715719.62</v>
      </c>
      <c r="HB24" s="4">
        <v>15013.8</v>
      </c>
      <c r="HC24" s="4">
        <v>4858.2</v>
      </c>
      <c r="HD24" s="1">
        <v>19872</v>
      </c>
      <c r="HE24" s="1">
        <v>3.0870213084519498</v>
      </c>
      <c r="HF24" s="1">
        <f t="shared" si="1"/>
        <v>0.32358230428006235</v>
      </c>
      <c r="HG24" s="1">
        <v>3.3212560386473427E-4</v>
      </c>
      <c r="HH24" s="1">
        <v>5.1328502415458929E-4</v>
      </c>
      <c r="HI24" s="1">
        <v>1.4794685990338163E-3</v>
      </c>
      <c r="HJ24" s="1">
        <v>3.0193236714975844E-4</v>
      </c>
      <c r="HK24" s="1">
        <v>4.8309178743961351E-4</v>
      </c>
      <c r="HL24" s="1">
        <v>5.3341384863123988E-4</v>
      </c>
      <c r="HM24" s="1">
        <v>3.4822866344605477E-3</v>
      </c>
      <c r="HN24" s="1">
        <v>3.0193236714975845E-3</v>
      </c>
      <c r="HO24" s="1">
        <v>7.7516103059581329E-2</v>
      </c>
      <c r="HP24" s="1">
        <v>8.3534621578099848E-4</v>
      </c>
      <c r="HQ24" s="1">
        <v>3.5708534621578102E-2</v>
      </c>
      <c r="HR24" s="1">
        <v>1.7310789049919484E-3</v>
      </c>
      <c r="HS24" s="1">
        <v>1.5096618357487923E-3</v>
      </c>
      <c r="HT24" s="1">
        <v>1.4301529790660225E-2</v>
      </c>
      <c r="HU24" s="1">
        <v>1.0385567632850241</v>
      </c>
      <c r="HV24" s="1">
        <v>8.1018518518518514E-3</v>
      </c>
      <c r="HW24" s="1">
        <v>2.2141706924315622E-4</v>
      </c>
      <c r="HX24" s="1">
        <v>5.434782608695652E-3</v>
      </c>
      <c r="HY24" s="1">
        <v>9.9537037037037042E-3</v>
      </c>
      <c r="HZ24" s="1">
        <v>1.7210144927536234E-3</v>
      </c>
      <c r="IA24" s="1">
        <v>1.640499194847021E-3</v>
      </c>
      <c r="IB24" s="1">
        <v>1.8216586151368762E-3</v>
      </c>
      <c r="IC24" s="1">
        <v>2.3550724637681156E-3</v>
      </c>
      <c r="ID24" s="1">
        <v>3.1400966183574878E-3</v>
      </c>
      <c r="IE24" s="1">
        <v>4.5692431561996779E-3</v>
      </c>
      <c r="IF24" s="1">
        <v>0.10859500805152979</v>
      </c>
      <c r="IG24" s="1">
        <v>4.2240338164251205E-2</v>
      </c>
      <c r="IH24" s="1">
        <v>3.0193236714975844E-4</v>
      </c>
      <c r="II24" s="1">
        <v>6.0386473429951688E-4</v>
      </c>
      <c r="IJ24" s="1">
        <v>9.9637681159420286E-4</v>
      </c>
      <c r="IK24" s="1">
        <v>5.0322061191626409E-5</v>
      </c>
      <c r="IL24" s="1">
        <v>7.0450885668276963E-5</v>
      </c>
      <c r="IM24" s="1">
        <v>1.0970209339774557E-3</v>
      </c>
      <c r="IN24" s="1">
        <v>3.4219001610305956E-4</v>
      </c>
      <c r="IO24" s="1">
        <v>4.0257648953301127E-4</v>
      </c>
      <c r="IP24" s="1">
        <v>1.1674718196457326E-3</v>
      </c>
      <c r="IQ24" s="1">
        <v>5.1328502415458929E-4</v>
      </c>
      <c r="IR24" s="1">
        <v>4.1264090177133651E-4</v>
      </c>
      <c r="IS24" s="1">
        <v>6.6425120772946853E-4</v>
      </c>
      <c r="IT24" s="1">
        <v>6.3405797101449271E-4</v>
      </c>
      <c r="IU24" s="1">
        <v>8.7560386473429944E-4</v>
      </c>
      <c r="IV24" s="1">
        <v>9.1586151368760061E-4</v>
      </c>
      <c r="IW24" s="1">
        <v>2.9488727858293078E-3</v>
      </c>
      <c r="IX24" s="1">
        <v>6.5720611916264089E-3</v>
      </c>
      <c r="IY24" s="1">
        <v>2.526167471819646E-3</v>
      </c>
      <c r="IZ24" s="1">
        <v>1.4694041867954911E-3</v>
      </c>
      <c r="JA24" s="1">
        <v>1.3989533011272142E-3</v>
      </c>
      <c r="JB24" s="1">
        <v>1.6103059581320451E-3</v>
      </c>
      <c r="JC24" s="1">
        <v>9.0579710144927537E-4</v>
      </c>
      <c r="JD24" s="1">
        <v>9.0579710144927537E-4</v>
      </c>
      <c r="JE24" s="1">
        <v>8.7560386473429944E-4</v>
      </c>
      <c r="JF24" s="1">
        <v>1.358695652173913E-3</v>
      </c>
      <c r="JG24" s="1">
        <v>1.4291465378421899E-3</v>
      </c>
      <c r="JH24" s="1">
        <v>1.1171497584541062E-3</v>
      </c>
      <c r="JI24" s="1">
        <v>2.2946859903381642E-3</v>
      </c>
      <c r="JJ24" s="1">
        <v>9.0579710144927537E-5</v>
      </c>
      <c r="JK24" s="1">
        <v>0</v>
      </c>
      <c r="JL24" s="1">
        <v>2.5362318840579708E-3</v>
      </c>
      <c r="JM24" s="1">
        <v>2.2745571658615137E-3</v>
      </c>
      <c r="JN24" s="1">
        <v>2.7173913043478261E-4</v>
      </c>
      <c r="JO24" s="1">
        <v>17403689951.475426</v>
      </c>
      <c r="JP24" s="1">
        <v>0.75552536231884049</v>
      </c>
      <c r="JQ24" s="1">
        <v>0.2444746376811594</v>
      </c>
      <c r="JR24" s="1">
        <v>1</v>
      </c>
      <c r="JS24" s="1">
        <v>1.5534527518377365E-4</v>
      </c>
      <c r="JT24" s="1">
        <v>9.3010146561443054E-3</v>
      </c>
      <c r="JU24" s="1">
        <v>1.4374295377677563E-2</v>
      </c>
      <c r="JV24" s="1">
        <v>4.1431792559188274E-2</v>
      </c>
      <c r="JW24" s="1">
        <v>8.4554678692220966E-3</v>
      </c>
      <c r="JX24" s="1">
        <v>1.3528748590755355E-2</v>
      </c>
      <c r="JY24" s="1">
        <v>1.4937993235625703E-2</v>
      </c>
      <c r="JZ24" s="1">
        <v>9.7519729425028193E-2</v>
      </c>
      <c r="KA24" s="1">
        <v>8.4554678692220969E-2</v>
      </c>
      <c r="KB24" s="1">
        <v>2.1708004509582866</v>
      </c>
      <c r="KC24" s="1">
        <v>2.3393461104847801E-2</v>
      </c>
      <c r="KD24" s="1">
        <v>1</v>
      </c>
      <c r="KE24" s="1">
        <v>4.8478015783540017E-2</v>
      </c>
      <c r="KF24" s="1">
        <v>4.2277339346110485E-2</v>
      </c>
      <c r="KG24" s="1">
        <v>0.40050732807215328</v>
      </c>
      <c r="KH24" s="1">
        <v>29.084272829763247</v>
      </c>
      <c r="KI24" s="1">
        <v>0.22688838782412626</v>
      </c>
      <c r="KJ24" s="1">
        <v>6.2006764374295384E-3</v>
      </c>
      <c r="KK24" s="1">
        <v>0.15219842164599773</v>
      </c>
      <c r="KL24" s="1">
        <v>0.27874859075535513</v>
      </c>
      <c r="KM24" s="1">
        <v>4.8196166854565958E-2</v>
      </c>
      <c r="KN24" s="1">
        <v>4.5941375422773392E-2</v>
      </c>
      <c r="KO24" s="1">
        <v>5.1014656144306655E-2</v>
      </c>
      <c r="KP24" s="1">
        <v>6.5952649379932352E-2</v>
      </c>
      <c r="KQ24" s="1">
        <v>8.7936865839909797E-2</v>
      </c>
      <c r="KR24" s="1">
        <v>0.12795941375422773</v>
      </c>
      <c r="KS24" s="1">
        <v>3.0411499436302143</v>
      </c>
      <c r="KT24" s="1">
        <v>1.1829199549041713</v>
      </c>
      <c r="KU24" s="1">
        <v>8.4554678692220966E-3</v>
      </c>
      <c r="KV24" s="1">
        <v>1.6910935738444193E-2</v>
      </c>
      <c r="KW24" s="1">
        <v>2.790304396843292E-2</v>
      </c>
      <c r="KX24" s="1">
        <v>1.4092446448703494E-3</v>
      </c>
      <c r="KY24" s="1">
        <v>1.9729425028184892E-3</v>
      </c>
      <c r="KZ24" s="1">
        <v>3.072153325817362E-2</v>
      </c>
      <c r="LA24" s="1">
        <v>9.5828635851183761E-3</v>
      </c>
      <c r="LB24" s="1">
        <v>1.1273957158962795E-2</v>
      </c>
      <c r="LC24" s="1">
        <v>3.2694475760992103E-2</v>
      </c>
      <c r="LD24" s="1">
        <v>1.4374295377677563E-2</v>
      </c>
      <c r="LE24" s="1">
        <v>1.1555806087936864E-2</v>
      </c>
      <c r="LF24" s="1">
        <v>1.8602029312288611E-2</v>
      </c>
      <c r="LG24" s="1">
        <v>1.7756482525366404E-2</v>
      </c>
      <c r="LH24" s="1">
        <v>2.4520856820744077E-2</v>
      </c>
      <c r="LI24" s="1">
        <v>2.564825253664036E-2</v>
      </c>
      <c r="LJ24" s="1">
        <v>8.2581736189402483E-2</v>
      </c>
      <c r="LK24" s="1">
        <v>0.18404735062006763</v>
      </c>
      <c r="LL24" s="1">
        <v>7.0744081172491549E-2</v>
      </c>
      <c r="LM24" s="1">
        <v>4.1149943630214202E-2</v>
      </c>
      <c r="LN24" s="1">
        <v>3.9177001127395715E-2</v>
      </c>
      <c r="LO24" s="1">
        <v>4.5095828635851182E-2</v>
      </c>
      <c r="LP24" s="1">
        <v>2.5366403607666291E-2</v>
      </c>
      <c r="LQ24" s="1">
        <v>2.5366403607666291E-2</v>
      </c>
      <c r="LR24" s="1">
        <v>2.4520856820744077E-2</v>
      </c>
      <c r="LS24" s="1">
        <v>3.8049605411499432E-2</v>
      </c>
      <c r="LT24" s="1">
        <v>4.0022547914317926E-2</v>
      </c>
      <c r="LU24" s="1">
        <v>3.1285231116121755E-2</v>
      </c>
      <c r="LV24" s="1">
        <v>6.426155580608793E-2</v>
      </c>
      <c r="LW24" s="1">
        <v>2.536640360766629E-3</v>
      </c>
      <c r="LX24" s="1">
        <v>0</v>
      </c>
      <c r="LY24" s="1">
        <v>7.1025930101465615E-2</v>
      </c>
      <c r="LZ24" s="1">
        <v>6.3697857948139799E-2</v>
      </c>
      <c r="MA24" s="1">
        <v>7.6099210822998878E-3</v>
      </c>
      <c r="MB24" s="1">
        <v>487381802023.28015</v>
      </c>
      <c r="MC24" s="1">
        <v>21.158117249154451</v>
      </c>
      <c r="MD24" s="1">
        <v>6.8463923337091313</v>
      </c>
      <c r="ME24" s="1">
        <v>28.004509582863584</v>
      </c>
      <c r="MF24" s="1">
        <v>4.3503682475365697E-3</v>
      </c>
      <c r="MG24" s="1">
        <v>47886.200000000004</v>
      </c>
      <c r="MH24" s="1">
        <v>1.3782676428699707E-2</v>
      </c>
      <c r="MI24" s="1">
        <v>2.1300499935263183E-2</v>
      </c>
      <c r="MJ24" s="1">
        <v>6.1395558636935056E-2</v>
      </c>
      <c r="MK24" s="1">
        <v>1.2529705844272461E-2</v>
      </c>
      <c r="ML24" s="1">
        <v>2.0047529350835938E-2</v>
      </c>
      <c r="MM24" s="1">
        <v>2.2135813658214681E-2</v>
      </c>
      <c r="MN24" s="1">
        <v>0.14450927407060907</v>
      </c>
      <c r="MO24" s="1">
        <v>0.12529705844272462</v>
      </c>
      <c r="MP24" s="1">
        <v>3.2167931470862166</v>
      </c>
      <c r="MQ24" s="1">
        <v>3.4665519502487148E-2</v>
      </c>
      <c r="MR24" s="1">
        <v>1.4818465445159565</v>
      </c>
      <c r="MS24" s="1">
        <v>7.1836980173828779E-2</v>
      </c>
      <c r="MT24" s="1">
        <v>6.2648529221362312E-2</v>
      </c>
      <c r="MU24" s="1">
        <v>0.59349040015703891</v>
      </c>
      <c r="MV24" s="1">
        <v>43.098429192543989</v>
      </c>
      <c r="MW24" s="1">
        <v>0.33621377348797771</v>
      </c>
      <c r="MX24" s="1">
        <v>9.1884509524664711E-3</v>
      </c>
      <c r="MY24" s="1">
        <v>0.22553470519690433</v>
      </c>
      <c r="MZ24" s="1">
        <v>0.41306263599951554</v>
      </c>
      <c r="NA24" s="1">
        <v>7.1419323312353039E-2</v>
      </c>
      <c r="NB24" s="1">
        <v>6.8078068420547047E-2</v>
      </c>
      <c r="NC24" s="1">
        <v>7.5595891927110526E-2</v>
      </c>
      <c r="ND24" s="1">
        <v>9.7731705585325207E-2</v>
      </c>
      <c r="NE24" s="1">
        <v>0.13030894078043359</v>
      </c>
      <c r="NF24" s="1">
        <v>0.18961621510998991</v>
      </c>
      <c r="NG24" s="1">
        <v>4.5065175353233293</v>
      </c>
      <c r="NH24" s="1">
        <v>1.7529058476137171</v>
      </c>
      <c r="NI24" s="1">
        <v>1.2529705844272461E-2</v>
      </c>
      <c r="NJ24" s="1">
        <v>2.5059411688544923E-2</v>
      </c>
      <c r="NK24" s="1">
        <v>4.1348029286099125E-2</v>
      </c>
      <c r="NL24" s="1">
        <v>2.0882843073787437E-3</v>
      </c>
      <c r="NM24" s="1">
        <v>2.9235980303302408E-3</v>
      </c>
      <c r="NN24" s="1">
        <v>4.5524597900856612E-2</v>
      </c>
      <c r="NO24" s="1">
        <v>1.4200333290175456E-2</v>
      </c>
      <c r="NP24" s="1">
        <v>1.670627445902995E-2</v>
      </c>
      <c r="NQ24" s="1">
        <v>4.8448195931186849E-2</v>
      </c>
      <c r="NR24" s="1">
        <v>2.1300499935263183E-2</v>
      </c>
      <c r="NS24" s="1">
        <v>1.7123931320505693E-2</v>
      </c>
      <c r="NT24" s="1">
        <v>2.7565352857399413E-2</v>
      </c>
      <c r="NU24" s="1">
        <v>2.6312382272972168E-2</v>
      </c>
      <c r="NV24" s="1">
        <v>3.633614694839013E-2</v>
      </c>
      <c r="NW24" s="1">
        <v>3.8006774394293133E-2</v>
      </c>
      <c r="NX24" s="1">
        <v>0.12237346041239437</v>
      </c>
      <c r="NY24" s="1">
        <v>0.2727299305436639</v>
      </c>
      <c r="NZ24" s="1">
        <v>0.10483187223041295</v>
      </c>
      <c r="OA24" s="1">
        <v>6.0977901775459309E-2</v>
      </c>
      <c r="OB24" s="1">
        <v>5.8054303745129078E-2</v>
      </c>
      <c r="OC24" s="1">
        <v>6.6825097836119798E-2</v>
      </c>
      <c r="OD24" s="1">
        <v>3.7589117532817386E-2</v>
      </c>
      <c r="OE24" s="1">
        <v>3.7589117532817386E-2</v>
      </c>
      <c r="OF24" s="1">
        <v>3.633614694839013E-2</v>
      </c>
      <c r="OG24" s="1">
        <v>5.6383676299226082E-2</v>
      </c>
      <c r="OH24" s="1">
        <v>5.930727432955632E-2</v>
      </c>
      <c r="OI24" s="1">
        <v>4.6359911623808106E-2</v>
      </c>
      <c r="OJ24" s="1">
        <v>9.522576441647071E-2</v>
      </c>
      <c r="OK24" s="1">
        <v>3.7589117532817384E-3</v>
      </c>
      <c r="OL24" s="1">
        <v>0</v>
      </c>
      <c r="OM24" s="1">
        <v>0.10524952909188867</v>
      </c>
      <c r="ON24" s="1">
        <v>9.4390450693519215E-2</v>
      </c>
      <c r="OO24" s="1">
        <v>1.1276735259845216E-2</v>
      </c>
      <c r="OP24" s="1">
        <v>722225039188.15771</v>
      </c>
      <c r="OQ24" s="1">
        <v>31.353082934122977</v>
      </c>
      <c r="OR24" s="1">
        <v>10.145302822107412</v>
      </c>
      <c r="OS24" s="1">
        <v>41.498385756230391</v>
      </c>
      <c r="OT24" s="1">
        <v>6.4465781549840027E-3</v>
      </c>
      <c r="OU24" s="1">
        <v>99.999999999999972</v>
      </c>
      <c r="OV24" s="1">
        <v>2.4046497584541058</v>
      </c>
      <c r="OW24" s="1">
        <v>1.3811807840084379E-2</v>
      </c>
      <c r="OX24" s="1">
        <v>2.1345521207403132E-2</v>
      </c>
      <c r="OY24" s="1">
        <v>6.1525325833103141E-2</v>
      </c>
      <c r="OZ24" s="1">
        <v>1.2556188945531255E-2</v>
      </c>
      <c r="PA24" s="1">
        <v>2.008990231285001E-2</v>
      </c>
      <c r="PB24" s="1">
        <v>2.2182600470438549E-2</v>
      </c>
      <c r="PC24" s="1">
        <v>0.14481471250512715</v>
      </c>
      <c r="PD24" s="1">
        <v>0.12556188945531255</v>
      </c>
      <c r="PE24" s="1">
        <v>3.2235922419493912</v>
      </c>
      <c r="PF24" s="1">
        <v>3.4738789415969813E-2</v>
      </c>
      <c r="PG24" s="1">
        <v>1.4849786126248299</v>
      </c>
      <c r="PH24" s="1">
        <v>7.1988816621045865E-2</v>
      </c>
      <c r="PI24" s="1">
        <v>6.2780944727656274E-2</v>
      </c>
      <c r="PJ24" s="1">
        <v>0.59474481638666377</v>
      </c>
      <c r="PK24" s="1">
        <v>43.189523115943857</v>
      </c>
      <c r="PL24" s="1">
        <v>0.33692440337175528</v>
      </c>
      <c r="PM24" s="1">
        <v>9.2078718933895874E-3</v>
      </c>
      <c r="PN24" s="1">
        <v>0.22601140101956257</v>
      </c>
      <c r="PO24" s="1">
        <v>0.41393569557101373</v>
      </c>
      <c r="PP24" s="1">
        <v>7.1570276989528156E-2</v>
      </c>
      <c r="PQ24" s="1">
        <v>6.8221959937386487E-2</v>
      </c>
      <c r="PR24" s="1">
        <v>7.5755673304705243E-2</v>
      </c>
      <c r="PS24" s="1">
        <v>9.7938273775143789E-2</v>
      </c>
      <c r="PT24" s="1">
        <v>0.13058436503352505</v>
      </c>
      <c r="PU24" s="1">
        <v>0.19001699270903966</v>
      </c>
      <c r="PV24" s="1">
        <v>4.5160426240760749</v>
      </c>
      <c r="PW24" s="1">
        <v>1.7566108334798225</v>
      </c>
      <c r="PX24" s="1">
        <v>1.2556188945531255E-2</v>
      </c>
      <c r="PY24" s="1">
        <v>2.511237789106251E-2</v>
      </c>
      <c r="PZ24" s="1">
        <v>4.1435423520253138E-2</v>
      </c>
      <c r="QA24" s="1">
        <v>2.0926981575885425E-3</v>
      </c>
      <c r="QB24" s="1">
        <v>2.929777420623959E-3</v>
      </c>
      <c r="QC24" s="1">
        <v>4.5620819835430225E-2</v>
      </c>
      <c r="QD24" s="1">
        <v>1.4230347471602086E-2</v>
      </c>
      <c r="QE24" s="1">
        <v>1.674158526070834E-2</v>
      </c>
      <c r="QF24" s="1">
        <v>4.8550597256054179E-2</v>
      </c>
      <c r="QG24" s="1">
        <v>2.1345521207403132E-2</v>
      </c>
      <c r="QH24" s="1">
        <v>1.7160124892226049E-2</v>
      </c>
      <c r="QI24" s="1">
        <v>2.7623615680168759E-2</v>
      </c>
      <c r="QJ24" s="1">
        <v>2.6367996785615633E-2</v>
      </c>
      <c r="QK24" s="1">
        <v>3.6412947942040634E-2</v>
      </c>
      <c r="QL24" s="1">
        <v>3.8087106468111469E-2</v>
      </c>
      <c r="QM24" s="1">
        <v>0.1226321120346886</v>
      </c>
      <c r="QN24" s="1">
        <v>0.27330637938106367</v>
      </c>
      <c r="QO24" s="1">
        <v>0.10505344751094484</v>
      </c>
      <c r="QP24" s="1">
        <v>6.1106786201585439E-2</v>
      </c>
      <c r="QQ24" s="1">
        <v>5.8177008780961485E-2</v>
      </c>
      <c r="QR24" s="1">
        <v>6.6966341042833361E-2</v>
      </c>
      <c r="QS24" s="1">
        <v>3.7668566836593767E-2</v>
      </c>
      <c r="QT24" s="1">
        <v>3.7668566836593767E-2</v>
      </c>
      <c r="QU24" s="1">
        <v>3.6412947942040634E-2</v>
      </c>
      <c r="QV24" s="1">
        <v>5.6502850254890644E-2</v>
      </c>
      <c r="QW24" s="1">
        <v>5.9432627675514597E-2</v>
      </c>
      <c r="QX24" s="1">
        <v>4.6457899098465635E-2</v>
      </c>
      <c r="QY24" s="1">
        <v>9.5427035986037537E-2</v>
      </c>
      <c r="QZ24" s="1">
        <v>3.7668566836593768E-3</v>
      </c>
      <c r="RA24" s="1">
        <v>0</v>
      </c>
      <c r="RB24" s="1">
        <v>0.10547198714246253</v>
      </c>
      <c r="RC24" s="1">
        <v>9.4589956723002119E-2</v>
      </c>
      <c r="RD24" s="1">
        <v>1.1300570050978129E-2</v>
      </c>
      <c r="RE24" s="1">
        <v>723751552187.12012</v>
      </c>
      <c r="RF24" s="1">
        <v>31.419351598402855</v>
      </c>
      <c r="RG24" s="1">
        <v>10.166746189196656</v>
      </c>
      <c r="RH24" s="1">
        <v>41.58609778759952</v>
      </c>
      <c r="RI24" s="1">
        <v>6.4602038046339665E-3</v>
      </c>
      <c r="RJ24" s="1">
        <v>100.00000000000003</v>
      </c>
      <c r="RL24" s="1">
        <f>R24/M24</f>
        <v>4.3844011142061285</v>
      </c>
      <c r="RM24" s="1">
        <f t="shared" si="2"/>
        <v>2.1708004509582866</v>
      </c>
      <c r="RN24" s="1">
        <f t="shared" si="3"/>
        <v>1.4780530404890697</v>
      </c>
      <c r="RO24" s="1">
        <f t="shared" si="4"/>
        <v>0.77509597094538418</v>
      </c>
    </row>
    <row r="25" spans="1:483" x14ac:dyDescent="0.2">
      <c r="B25" s="1" t="s">
        <v>223</v>
      </c>
      <c r="C25" s="1">
        <v>57</v>
      </c>
      <c r="D25" s="1" t="str">
        <f t="shared" si="0"/>
        <v>ARD1A: 57_23</v>
      </c>
      <c r="E25" s="1">
        <v>23</v>
      </c>
      <c r="F25" s="13">
        <v>57</v>
      </c>
      <c r="G25" s="14">
        <v>57</v>
      </c>
      <c r="H25" s="15">
        <v>2891.7</v>
      </c>
      <c r="I25" s="16">
        <v>3174.7</v>
      </c>
      <c r="J25" s="17">
        <v>3015.6</v>
      </c>
      <c r="K25" s="17">
        <v>3022.7</v>
      </c>
      <c r="L25" s="18">
        <v>50.37</v>
      </c>
      <c r="M25" s="1">
        <v>1.2789999999999999</v>
      </c>
      <c r="N25" s="1">
        <v>15.41</v>
      </c>
      <c r="O25" s="1">
        <v>6.67</v>
      </c>
      <c r="P25" s="18">
        <v>0.11709280216268206</v>
      </c>
      <c r="Q25" s="18">
        <v>2.9301780142339355</v>
      </c>
      <c r="R25" s="18">
        <v>7.19</v>
      </c>
      <c r="S25" s="18">
        <v>3.089968094728615</v>
      </c>
      <c r="T25" s="18">
        <v>0.56999999999999995</v>
      </c>
      <c r="U25" s="18">
        <v>2.8580000000000001</v>
      </c>
      <c r="V25" s="4">
        <v>5.3895100951198405</v>
      </c>
      <c r="W25" s="1">
        <v>135</v>
      </c>
      <c r="X25" s="1">
        <v>22</v>
      </c>
      <c r="Y25" s="1">
        <v>43</v>
      </c>
      <c r="Z25" s="4">
        <v>154.46486442214763</v>
      </c>
      <c r="AA25" s="1">
        <v>15</v>
      </c>
      <c r="AB25" s="1">
        <v>1</v>
      </c>
      <c r="AC25" s="1">
        <v>9</v>
      </c>
      <c r="AD25" s="1">
        <v>551</v>
      </c>
      <c r="AE25" s="1">
        <v>192</v>
      </c>
      <c r="AF25" s="1">
        <v>25</v>
      </c>
      <c r="AG25" s="1">
        <v>173</v>
      </c>
      <c r="AH25" s="1">
        <v>144</v>
      </c>
      <c r="AI25" s="4"/>
      <c r="AK25" s="19"/>
      <c r="AL25" s="13"/>
      <c r="AM25" s="18"/>
      <c r="AN25" s="13"/>
      <c r="AP25" s="13"/>
      <c r="AR25" s="4"/>
      <c r="AT25" s="13"/>
      <c r="AU25" s="18"/>
      <c r="AX25" s="4"/>
      <c r="AY25" s="13"/>
      <c r="AZ25" s="4"/>
      <c r="BA25" s="13"/>
      <c r="BB25" s="13"/>
      <c r="BC25" s="13"/>
      <c r="BD25" s="18"/>
      <c r="BE25" s="13"/>
      <c r="BF25" s="18"/>
      <c r="BG25" s="13"/>
      <c r="BH25" s="18"/>
      <c r="BI25" s="13"/>
      <c r="BJ25" s="18"/>
      <c r="BK25" s="18"/>
      <c r="BL25" s="18"/>
      <c r="BP25" s="18">
        <v>0.50435119867324829</v>
      </c>
      <c r="BQ25" s="13">
        <v>3.2665729522705078</v>
      </c>
      <c r="BR25" s="23">
        <v>0.45659813284873962</v>
      </c>
      <c r="BS25" s="18"/>
      <c r="BT25" s="13"/>
      <c r="BU25" s="13"/>
      <c r="BV25" s="13">
        <v>6.4767823708233268</v>
      </c>
      <c r="BW25" s="13">
        <v>2.6190596837783624</v>
      </c>
      <c r="BX25" s="18">
        <v>2.8863974102658818</v>
      </c>
      <c r="BY25" s="18">
        <v>9.3990238230479126E-2</v>
      </c>
      <c r="BZ25" s="1">
        <v>1</v>
      </c>
      <c r="CA25" s="18">
        <v>0.57193533560235843</v>
      </c>
      <c r="CB25" s="22">
        <v>1.1118522740661021E-2</v>
      </c>
      <c r="CC25" s="18">
        <v>0.21662410672098026</v>
      </c>
      <c r="CD25" s="19">
        <v>0.63001101083269284</v>
      </c>
      <c r="CE25" s="19">
        <v>0.28105727649537976</v>
      </c>
      <c r="CF25" s="19">
        <v>5.8016703951799004E-2</v>
      </c>
      <c r="CG25" s="19">
        <v>0.15291230455955873</v>
      </c>
      <c r="CH25" s="19">
        <v>0.6607615405161299</v>
      </c>
      <c r="CI25" s="19">
        <v>16.551190441307455</v>
      </c>
      <c r="CJ25" s="19">
        <v>2.6972310348797333</v>
      </c>
      <c r="CK25" s="19">
        <v>5.2718606590831154</v>
      </c>
      <c r="CL25" s="19">
        <v>18.93761027808668</v>
      </c>
      <c r="CM25" s="19">
        <v>1.8390211601452728</v>
      </c>
      <c r="CN25" s="19">
        <v>0.12260141067635152</v>
      </c>
      <c r="CO25" s="19">
        <v>1.1034126960871637</v>
      </c>
      <c r="CP25" s="19">
        <v>67.553377282669686</v>
      </c>
      <c r="CQ25" s="19">
        <v>23.539470849859491</v>
      </c>
      <c r="CR25" s="19">
        <v>3.0650352669087879</v>
      </c>
      <c r="CS25" s="19">
        <v>21.210044047008815</v>
      </c>
      <c r="CT25" s="19">
        <v>17.65460313739462</v>
      </c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>
        <v>6.183416843364907E-2</v>
      </c>
      <c r="DZ25" s="19">
        <v>0.40048645202557853</v>
      </c>
      <c r="EA25" s="19">
        <v>5.5979575199443632E-2</v>
      </c>
      <c r="EB25" s="19"/>
      <c r="EC25" s="19"/>
      <c r="EF25" s="1" t="s">
        <v>247</v>
      </c>
      <c r="EG25" s="1">
        <v>492</v>
      </c>
      <c r="EH25" s="1">
        <v>57</v>
      </c>
      <c r="EI25" s="1">
        <v>57</v>
      </c>
      <c r="EJ25" s="1">
        <v>7.99</v>
      </c>
      <c r="EK25" s="1">
        <v>1</v>
      </c>
      <c r="EL25" s="1">
        <v>1</v>
      </c>
      <c r="EM25" s="1">
        <v>1.8311999999999998E-2</v>
      </c>
      <c r="EN25" s="1">
        <v>-2.199E-3</v>
      </c>
      <c r="EO25" s="1">
        <v>9.1920000000000005E-3</v>
      </c>
      <c r="EP25" s="1">
        <v>9.4204999999999997E-2</v>
      </c>
      <c r="EQ25" s="1">
        <v>13115.621481999999</v>
      </c>
      <c r="ER25" s="1">
        <v>1.0780000000000001</v>
      </c>
      <c r="ES25" s="4">
        <v>9</v>
      </c>
      <c r="ET25" s="4">
        <v>13</v>
      </c>
      <c r="EU25" s="4">
        <v>33.200000000000003</v>
      </c>
      <c r="EV25" s="4">
        <v>7.6</v>
      </c>
      <c r="EW25" s="4">
        <v>7.4</v>
      </c>
      <c r="EX25" s="4">
        <v>5.4</v>
      </c>
      <c r="EY25" s="4">
        <v>73.2</v>
      </c>
      <c r="EZ25" s="4">
        <v>81.599999999999994</v>
      </c>
      <c r="FA25" s="4">
        <v>1674.8</v>
      </c>
      <c r="FB25" s="4">
        <v>9.1999999999999993</v>
      </c>
      <c r="FC25" s="4">
        <v>722.8</v>
      </c>
      <c r="FD25" s="4">
        <v>29.6</v>
      </c>
      <c r="FE25" s="4">
        <v>27.6</v>
      </c>
      <c r="FF25" s="4">
        <v>265</v>
      </c>
      <c r="FG25" s="4">
        <v>20572.599999999999</v>
      </c>
      <c r="FH25" s="4">
        <v>165.2</v>
      </c>
      <c r="FI25" s="4">
        <v>1.2</v>
      </c>
      <c r="FJ25" s="4">
        <v>152.6</v>
      </c>
      <c r="FK25" s="4">
        <v>217</v>
      </c>
      <c r="FL25" s="4">
        <v>26.8</v>
      </c>
      <c r="FM25" s="4">
        <v>29</v>
      </c>
      <c r="FN25" s="4">
        <v>23.2</v>
      </c>
      <c r="FO25" s="4">
        <v>45.8</v>
      </c>
      <c r="FP25" s="4">
        <v>89.8</v>
      </c>
      <c r="FQ25" s="4">
        <v>100.2</v>
      </c>
      <c r="FR25" s="4">
        <v>2268</v>
      </c>
      <c r="FS25" s="4">
        <v>787.4</v>
      </c>
      <c r="FT25" s="4">
        <v>9</v>
      </c>
      <c r="FU25" s="4">
        <v>9.6</v>
      </c>
      <c r="FV25" s="4">
        <v>8.6</v>
      </c>
      <c r="FW25" s="4">
        <v>4.5999999999999996</v>
      </c>
      <c r="FX25" s="4">
        <v>7</v>
      </c>
      <c r="FY25" s="4">
        <v>8.8000000000000007</v>
      </c>
      <c r="FZ25" s="4">
        <v>0</v>
      </c>
      <c r="GA25" s="4">
        <v>3.4</v>
      </c>
      <c r="GB25" s="4">
        <v>1.8</v>
      </c>
      <c r="GC25" s="4">
        <v>7.2</v>
      </c>
      <c r="GD25" s="4">
        <v>4.5999999999999996</v>
      </c>
      <c r="GE25" s="4">
        <v>7</v>
      </c>
      <c r="GF25" s="4">
        <v>5.4</v>
      </c>
      <c r="GG25" s="4">
        <v>17.600000000000001</v>
      </c>
      <c r="GH25" s="4">
        <v>50.2</v>
      </c>
      <c r="GI25" s="4">
        <v>38.799999999999997</v>
      </c>
      <c r="GJ25" s="4">
        <v>140.19999999999999</v>
      </c>
      <c r="GK25" s="4">
        <v>23.2</v>
      </c>
      <c r="GL25" s="4">
        <v>32.799999999999997</v>
      </c>
      <c r="GM25" s="4">
        <v>33.200000000000003</v>
      </c>
      <c r="GN25" s="4">
        <v>35.799999999999997</v>
      </c>
      <c r="GO25" s="4">
        <v>29.6</v>
      </c>
      <c r="GP25" s="4">
        <v>32.4</v>
      </c>
      <c r="GQ25" s="4">
        <v>43.4</v>
      </c>
      <c r="GR25" s="4">
        <v>35.200000000000003</v>
      </c>
      <c r="GS25" s="4">
        <v>27</v>
      </c>
      <c r="GT25" s="4">
        <v>11.8</v>
      </c>
      <c r="GU25" s="4">
        <v>9.4</v>
      </c>
      <c r="GV25" s="4">
        <v>40.6</v>
      </c>
      <c r="GW25" s="4">
        <v>21.4</v>
      </c>
      <c r="GX25" s="4">
        <v>34.6</v>
      </c>
      <c r="GY25" s="4">
        <v>33</v>
      </c>
      <c r="GZ25" s="4">
        <v>10.8</v>
      </c>
      <c r="HA25" s="1">
        <v>627229722990877</v>
      </c>
      <c r="HB25" s="4">
        <v>15349</v>
      </c>
      <c r="HC25" s="4">
        <v>4838.3999999999996</v>
      </c>
      <c r="HD25" s="1">
        <v>20187.400000000001</v>
      </c>
      <c r="HE25" s="1">
        <v>3.1659088236191608</v>
      </c>
      <c r="HF25" s="1">
        <f t="shared" si="1"/>
        <v>0.31522574760570721</v>
      </c>
      <c r="HG25" s="1">
        <v>4.4582264184590386E-4</v>
      </c>
      <c r="HH25" s="1">
        <v>6.4396603822186116E-4</v>
      </c>
      <c r="HI25" s="1">
        <v>1.6445901899204455E-3</v>
      </c>
      <c r="HJ25" s="1">
        <v>3.7647245311431878E-4</v>
      </c>
      <c r="HK25" s="1">
        <v>3.6656528329552095E-4</v>
      </c>
      <c r="HL25" s="1">
        <v>2.6749358510754233E-4</v>
      </c>
      <c r="HM25" s="1">
        <v>3.6260241536800182E-3</v>
      </c>
      <c r="HN25" s="1">
        <v>4.042125286069528E-3</v>
      </c>
      <c r="HO25" s="1">
        <v>8.2962640062613308E-2</v>
      </c>
      <c r="HP25" s="1">
        <v>4.5572981166470169E-4</v>
      </c>
      <c r="HQ25" s="1">
        <v>3.5804511725135477E-2</v>
      </c>
      <c r="HR25" s="1">
        <v>1.4662611331820838E-3</v>
      </c>
      <c r="HS25" s="1">
        <v>1.3671894349941052E-3</v>
      </c>
      <c r="HT25" s="1">
        <v>1.3127000009907169E-2</v>
      </c>
      <c r="HU25" s="1">
        <v>1.0190812090710046</v>
      </c>
      <c r="HV25" s="1">
        <v>8.1833222703270349E-3</v>
      </c>
      <c r="HW25" s="1">
        <v>5.9443018912787176E-5</v>
      </c>
      <c r="HX25" s="1">
        <v>7.5591705717427691E-3</v>
      </c>
      <c r="HY25" s="1">
        <v>1.0749279253395682E-2</v>
      </c>
      <c r="HZ25" s="1">
        <v>1.3275607557189136E-3</v>
      </c>
      <c r="IA25" s="1">
        <v>1.4365396237256902E-3</v>
      </c>
      <c r="IB25" s="1">
        <v>1.1492316989805522E-3</v>
      </c>
      <c r="IC25" s="1">
        <v>2.2687418885047107E-3</v>
      </c>
      <c r="ID25" s="1">
        <v>4.4483192486402404E-3</v>
      </c>
      <c r="IE25" s="1">
        <v>4.9634920792177295E-3</v>
      </c>
      <c r="IF25" s="1">
        <v>0.11234730574516777</v>
      </c>
      <c r="IG25" s="1">
        <v>3.900452757660719E-2</v>
      </c>
      <c r="IH25" s="1">
        <v>4.4582264184590386E-4</v>
      </c>
      <c r="II25" s="1">
        <v>4.755441513022974E-4</v>
      </c>
      <c r="IJ25" s="1">
        <v>4.2600830220830809E-4</v>
      </c>
      <c r="IK25" s="1">
        <v>2.2786490583235085E-4</v>
      </c>
      <c r="IL25" s="1">
        <v>3.4675094365792524E-4</v>
      </c>
      <c r="IM25" s="1">
        <v>4.3591547202710603E-4</v>
      </c>
      <c r="IN25" s="1">
        <v>0</v>
      </c>
      <c r="IO25" s="1">
        <v>1.6842188691956368E-4</v>
      </c>
      <c r="IP25" s="1">
        <v>8.9164528369180767E-5</v>
      </c>
      <c r="IQ25" s="1">
        <v>3.5665811347672307E-4</v>
      </c>
      <c r="IR25" s="1">
        <v>2.2786490583235085E-4</v>
      </c>
      <c r="IS25" s="1">
        <v>3.4675094365792524E-4</v>
      </c>
      <c r="IT25" s="1">
        <v>2.6749358510754233E-4</v>
      </c>
      <c r="IU25" s="1">
        <v>8.7183094405421206E-4</v>
      </c>
      <c r="IV25" s="1">
        <v>2.4866996245182637E-3</v>
      </c>
      <c r="IW25" s="1">
        <v>1.9219909448467854E-3</v>
      </c>
      <c r="IX25" s="1">
        <v>6.944926042977302E-3</v>
      </c>
      <c r="IY25" s="1">
        <v>1.1492316989805522E-3</v>
      </c>
      <c r="IZ25" s="1">
        <v>1.6247758502828495E-3</v>
      </c>
      <c r="JA25" s="1">
        <v>1.6445901899204455E-3</v>
      </c>
      <c r="JB25" s="1">
        <v>1.7733833975648173E-3</v>
      </c>
      <c r="JC25" s="1">
        <v>1.4662611331820838E-3</v>
      </c>
      <c r="JD25" s="1">
        <v>1.6049615106452537E-3</v>
      </c>
      <c r="JE25" s="1">
        <v>2.1498558506791361E-3</v>
      </c>
      <c r="JF25" s="1">
        <v>1.7436618881084241E-3</v>
      </c>
      <c r="JG25" s="1">
        <v>1.3374679255377115E-3</v>
      </c>
      <c r="JH25" s="1">
        <v>5.8452301930907397E-4</v>
      </c>
      <c r="JI25" s="1">
        <v>4.6563698148349957E-4</v>
      </c>
      <c r="JJ25" s="1">
        <v>2.0111554732159661E-3</v>
      </c>
      <c r="JK25" s="1">
        <v>1.0600671706113712E-3</v>
      </c>
      <c r="JL25" s="1">
        <v>1.7139403786520305E-3</v>
      </c>
      <c r="JM25" s="1">
        <v>1.6346830201016474E-3</v>
      </c>
      <c r="JN25" s="1">
        <v>5.3498717021508465E-4</v>
      </c>
      <c r="JO25" s="1">
        <v>31070356905.340805</v>
      </c>
      <c r="JP25" s="1">
        <v>0.76032574774364203</v>
      </c>
      <c r="JQ25" s="1">
        <v>0.23967425225635788</v>
      </c>
      <c r="JR25" s="1">
        <v>1</v>
      </c>
      <c r="JS25" s="1">
        <v>1.56825981732128E-4</v>
      </c>
      <c r="JT25" s="1">
        <v>1.245157719977864E-2</v>
      </c>
      <c r="JU25" s="1">
        <v>1.798561151079137E-2</v>
      </c>
      <c r="JV25" s="1">
        <v>4.5932484781405651E-2</v>
      </c>
      <c r="JW25" s="1">
        <v>1.0514665190924184E-2</v>
      </c>
      <c r="JX25" s="1">
        <v>1.0237963475373549E-2</v>
      </c>
      <c r="JY25" s="1">
        <v>7.470946319867184E-3</v>
      </c>
      <c r="JZ25" s="1">
        <v>0.10127282789153294</v>
      </c>
      <c r="KA25" s="1">
        <v>0.11289429994465966</v>
      </c>
      <c r="KB25" s="1">
        <v>2.3171001660210293</v>
      </c>
      <c r="KC25" s="1">
        <v>1.2728278915329275E-2</v>
      </c>
      <c r="KD25" s="1">
        <v>1</v>
      </c>
      <c r="KE25" s="1">
        <v>4.0951853901494195E-2</v>
      </c>
      <c r="KF25" s="1">
        <v>3.8184836745987827E-2</v>
      </c>
      <c r="KG25" s="1">
        <v>0.36662977310459327</v>
      </c>
      <c r="KH25" s="1">
        <v>28.462368566685115</v>
      </c>
      <c r="KI25" s="1">
        <v>0.22855561704482569</v>
      </c>
      <c r="KJ25" s="1">
        <v>1.6602102933038186E-3</v>
      </c>
      <c r="KK25" s="1">
        <v>0.21112340896513559</v>
      </c>
      <c r="KL25" s="1">
        <v>0.30022136137244054</v>
      </c>
      <c r="KM25" s="1">
        <v>3.707802988378528E-2</v>
      </c>
      <c r="KN25" s="1">
        <v>4.0121748754842285E-2</v>
      </c>
      <c r="KO25" s="1">
        <v>3.2097399003873824E-2</v>
      </c>
      <c r="KP25" s="1">
        <v>6.3364692861095737E-2</v>
      </c>
      <c r="KQ25" s="1">
        <v>0.12423907028223576</v>
      </c>
      <c r="KR25" s="1">
        <v>0.13862755949086886</v>
      </c>
      <c r="KS25" s="1">
        <v>3.1377974543442173</v>
      </c>
      <c r="KT25" s="1">
        <v>1.0893746541228555</v>
      </c>
      <c r="KU25" s="1">
        <v>1.245157719977864E-2</v>
      </c>
      <c r="KV25" s="1">
        <v>1.3281682346430549E-2</v>
      </c>
      <c r="KW25" s="1">
        <v>1.1898173768677366E-2</v>
      </c>
      <c r="KX25" s="1">
        <v>6.3641394576646375E-3</v>
      </c>
      <c r="KY25" s="1">
        <v>9.6845600442722751E-3</v>
      </c>
      <c r="KZ25" s="1">
        <v>1.2174875484228003E-2</v>
      </c>
      <c r="LA25" s="1">
        <v>0</v>
      </c>
      <c r="LB25" s="1">
        <v>4.7039291643608191E-3</v>
      </c>
      <c r="LC25" s="1">
        <v>2.490315439955728E-3</v>
      </c>
      <c r="LD25" s="1">
        <v>9.961261759822912E-3</v>
      </c>
      <c r="LE25" s="1">
        <v>6.3641394576646375E-3</v>
      </c>
      <c r="LF25" s="1">
        <v>9.6845600442722751E-3</v>
      </c>
      <c r="LG25" s="1">
        <v>7.470946319867184E-3</v>
      </c>
      <c r="LH25" s="1">
        <v>2.4349750968456006E-2</v>
      </c>
      <c r="LI25" s="1">
        <v>6.9452130603209747E-2</v>
      </c>
      <c r="LJ25" s="1">
        <v>5.3680132816823461E-2</v>
      </c>
      <c r="LK25" s="1">
        <v>0.19396790260099611</v>
      </c>
      <c r="LL25" s="1">
        <v>3.2097399003873824E-2</v>
      </c>
      <c r="LM25" s="1">
        <v>4.5379081350304371E-2</v>
      </c>
      <c r="LN25" s="1">
        <v>4.5932484781405651E-2</v>
      </c>
      <c r="LO25" s="1">
        <v>4.9529607083563916E-2</v>
      </c>
      <c r="LP25" s="1">
        <v>4.0951853901494195E-2</v>
      </c>
      <c r="LQ25" s="1">
        <v>4.4825677919203097E-2</v>
      </c>
      <c r="LR25" s="1">
        <v>6.0044272274488102E-2</v>
      </c>
      <c r="LS25" s="1">
        <v>4.8699501936912012E-2</v>
      </c>
      <c r="LT25" s="1">
        <v>3.7354731599335916E-2</v>
      </c>
      <c r="LU25" s="1">
        <v>1.6325401217487552E-2</v>
      </c>
      <c r="LV25" s="1">
        <v>1.3004980630879914E-2</v>
      </c>
      <c r="LW25" s="1">
        <v>5.61704482567792E-2</v>
      </c>
      <c r="LX25" s="1">
        <v>2.9607083563918096E-2</v>
      </c>
      <c r="LY25" s="1">
        <v>4.7869396790260102E-2</v>
      </c>
      <c r="LZ25" s="1">
        <v>4.5655783065855014E-2</v>
      </c>
      <c r="MA25" s="1">
        <v>1.4941892639734368E-2</v>
      </c>
      <c r="MB25" s="1">
        <v>867777701979.63062</v>
      </c>
      <c r="MC25" s="1">
        <v>21.235473159933594</v>
      </c>
      <c r="MD25" s="1">
        <v>6.6939679026009964</v>
      </c>
      <c r="ME25" s="1">
        <v>27.929441062534593</v>
      </c>
      <c r="MF25" s="1">
        <v>4.3800620138615956E-3</v>
      </c>
      <c r="MG25" s="1">
        <v>48403.6</v>
      </c>
      <c r="MH25" s="1">
        <v>1.8593658322934657E-2</v>
      </c>
      <c r="MI25" s="1">
        <v>2.6857506466461172E-2</v>
      </c>
      <c r="MJ25" s="1">
        <v>6.8589939591270077E-2</v>
      </c>
      <c r="MK25" s="1">
        <v>1.5701311472700378E-2</v>
      </c>
      <c r="ML25" s="1">
        <v>1.5288119065524054E-2</v>
      </c>
      <c r="MM25" s="1">
        <v>1.1156194993760795E-2</v>
      </c>
      <c r="MN25" s="1">
        <v>0.15122842102653522</v>
      </c>
      <c r="MO25" s="1">
        <v>0.1685825021279409</v>
      </c>
      <c r="MP25" s="1">
        <v>3.4600732176945517</v>
      </c>
      <c r="MQ25" s="1">
        <v>1.9006850730110984E-2</v>
      </c>
      <c r="MR25" s="1">
        <v>1.4932773595352411</v>
      </c>
      <c r="MS25" s="1">
        <v>6.1152476262096217E-2</v>
      </c>
      <c r="MT25" s="1">
        <v>5.7020552190332953E-2</v>
      </c>
      <c r="MU25" s="1">
        <v>0.54747993950863161</v>
      </c>
      <c r="MV25" s="1">
        <v>42.502210579378392</v>
      </c>
      <c r="MW25" s="1">
        <v>0.34129692832764508</v>
      </c>
      <c r="MX25" s="1">
        <v>2.4791544430579544E-3</v>
      </c>
      <c r="MY25" s="1">
        <v>0.3152658066755365</v>
      </c>
      <c r="MZ25" s="1">
        <v>0.44831376178631349</v>
      </c>
      <c r="NA25" s="1">
        <v>5.5367782561627651E-2</v>
      </c>
      <c r="NB25" s="1">
        <v>5.9912899040567229E-2</v>
      </c>
      <c r="NC25" s="1">
        <v>4.7930319232453784E-2</v>
      </c>
      <c r="ND25" s="1">
        <v>9.4621061243378587E-2</v>
      </c>
      <c r="NE25" s="1">
        <v>0.18552339082217026</v>
      </c>
      <c r="NF25" s="1">
        <v>0.20700939599533921</v>
      </c>
      <c r="NG25" s="1">
        <v>4.6856018973795344</v>
      </c>
      <c r="NH25" s="1">
        <v>1.6267385070531943</v>
      </c>
      <c r="NI25" s="1">
        <v>1.8593658322934657E-2</v>
      </c>
      <c r="NJ25" s="1">
        <v>1.9833235544463635E-2</v>
      </c>
      <c r="NK25" s="1">
        <v>1.7767273508582006E-2</v>
      </c>
      <c r="NL25" s="1">
        <v>9.5034253650554922E-3</v>
      </c>
      <c r="NM25" s="1">
        <v>1.4461734251171402E-2</v>
      </c>
      <c r="NN25" s="1">
        <v>1.8180465915758334E-2</v>
      </c>
      <c r="NO25" s="1">
        <v>0</v>
      </c>
      <c r="NP25" s="1">
        <v>7.0242709219975373E-3</v>
      </c>
      <c r="NQ25" s="1">
        <v>3.7187316645869318E-3</v>
      </c>
      <c r="NR25" s="1">
        <v>1.4874926658347727E-2</v>
      </c>
      <c r="NS25" s="1">
        <v>9.5034253650554922E-3</v>
      </c>
      <c r="NT25" s="1">
        <v>1.4461734251171402E-2</v>
      </c>
      <c r="NU25" s="1">
        <v>1.1156194993760795E-2</v>
      </c>
      <c r="NV25" s="1">
        <v>3.6360931831516667E-2</v>
      </c>
      <c r="NW25" s="1">
        <v>0.10371129420125777</v>
      </c>
      <c r="NX25" s="1">
        <v>8.015932699220718E-2</v>
      </c>
      <c r="NY25" s="1">
        <v>0.28964787743060433</v>
      </c>
      <c r="NZ25" s="1">
        <v>4.7930319232453784E-2</v>
      </c>
      <c r="OA25" s="1">
        <v>6.7763554776917423E-2</v>
      </c>
      <c r="OB25" s="1">
        <v>6.8589939591270077E-2</v>
      </c>
      <c r="OC25" s="1">
        <v>7.3961440884562302E-2</v>
      </c>
      <c r="OD25" s="1">
        <v>6.1152476262096217E-2</v>
      </c>
      <c r="OE25" s="1">
        <v>6.6937169962564769E-2</v>
      </c>
      <c r="OF25" s="1">
        <v>8.966275235726269E-2</v>
      </c>
      <c r="OG25" s="1">
        <v>7.2721863663033334E-2</v>
      </c>
      <c r="OH25" s="1">
        <v>5.5780974968803979E-2</v>
      </c>
      <c r="OI25" s="1">
        <v>2.4378352023403219E-2</v>
      </c>
      <c r="OJ25" s="1">
        <v>1.9420043137287311E-2</v>
      </c>
      <c r="OK25" s="1">
        <v>8.3878058656794124E-2</v>
      </c>
      <c r="OL25" s="1">
        <v>4.4211587567866847E-2</v>
      </c>
      <c r="OM25" s="1">
        <v>7.1482286441504367E-2</v>
      </c>
      <c r="ON25" s="1">
        <v>6.8176747184093736E-2</v>
      </c>
      <c r="OO25" s="1">
        <v>2.2312389987521591E-2</v>
      </c>
      <c r="OP25" s="1">
        <v>1295832795475.7024</v>
      </c>
      <c r="OQ25" s="1">
        <v>31.710451288747123</v>
      </c>
      <c r="OR25" s="1">
        <v>9.9959507144096715</v>
      </c>
      <c r="OS25" s="1">
        <v>41.706402003156796</v>
      </c>
      <c r="OT25" s="1">
        <v>6.5406474386598542E-3</v>
      </c>
      <c r="OU25" s="1">
        <v>100</v>
      </c>
      <c r="OV25" s="1">
        <v>2.3938298146368524</v>
      </c>
      <c r="OW25" s="1">
        <v>1.8623823595142908E-2</v>
      </c>
      <c r="OX25" s="1">
        <v>2.6901078526317537E-2</v>
      </c>
      <c r="OY25" s="1">
        <v>6.8701215928749393E-2</v>
      </c>
      <c r="OZ25" s="1">
        <v>1.5726784369231788E-2</v>
      </c>
      <c r="PA25" s="1">
        <v>1.5312921622673059E-2</v>
      </c>
      <c r="PB25" s="1">
        <v>1.1174294157085745E-2</v>
      </c>
      <c r="PC25" s="1">
        <v>0.15147376524049566</v>
      </c>
      <c r="PD25" s="1">
        <v>0.16885600059596237</v>
      </c>
      <c r="PE25" s="1">
        <v>3.4656866396828154</v>
      </c>
      <c r="PF25" s="1">
        <v>1.9037686341701637E-2</v>
      </c>
      <c r="PG25" s="1">
        <v>1.4956999660632548</v>
      </c>
      <c r="PH25" s="1">
        <v>6.1251686490692236E-2</v>
      </c>
      <c r="PI25" s="1">
        <v>5.7113059025104919E-2</v>
      </c>
      <c r="PJ25" s="1">
        <v>0.5483681391903189</v>
      </c>
      <c r="PK25" s="1">
        <v>42.571163699270777</v>
      </c>
      <c r="PL25" s="1">
        <v>0.34185062865751203</v>
      </c>
      <c r="PM25" s="1">
        <v>2.4831764793523878E-3</v>
      </c>
      <c r="PN25" s="1">
        <v>0.31577727562431196</v>
      </c>
      <c r="PO25" s="1">
        <v>0.44904108001622345</v>
      </c>
      <c r="PP25" s="1">
        <v>5.5457608038869989E-2</v>
      </c>
      <c r="PQ25" s="1">
        <v>6.0010098251016039E-2</v>
      </c>
      <c r="PR25" s="1">
        <v>4.8008078600812826E-2</v>
      </c>
      <c r="PS25" s="1">
        <v>9.4774568961949454E-2</v>
      </c>
      <c r="PT25" s="1">
        <v>0.18582437320487033</v>
      </c>
      <c r="PU25" s="1">
        <v>0.20734523602592439</v>
      </c>
      <c r="PV25" s="1">
        <v>4.6932035459760133</v>
      </c>
      <c r="PW25" s="1">
        <v>1.6293776332017249</v>
      </c>
      <c r="PX25" s="1">
        <v>1.8623823595142908E-2</v>
      </c>
      <c r="PY25" s="1">
        <v>1.9865411834819102E-2</v>
      </c>
      <c r="PZ25" s="1">
        <v>1.7796098102025443E-2</v>
      </c>
      <c r="QA25" s="1">
        <v>9.5188431708508187E-3</v>
      </c>
      <c r="QB25" s="1">
        <v>1.4485196129555594E-2</v>
      </c>
      <c r="QC25" s="1">
        <v>1.8209960848584179E-2</v>
      </c>
      <c r="QD25" s="1">
        <v>0</v>
      </c>
      <c r="QE25" s="1">
        <v>7.0356666914984309E-3</v>
      </c>
      <c r="QF25" s="1">
        <v>3.7247647190285817E-3</v>
      </c>
      <c r="QG25" s="1">
        <v>1.4899058876114327E-2</v>
      </c>
      <c r="QH25" s="1">
        <v>9.5188431708508187E-3</v>
      </c>
      <c r="QI25" s="1">
        <v>1.4485196129555594E-2</v>
      </c>
      <c r="QJ25" s="1">
        <v>1.1174294157085745E-2</v>
      </c>
      <c r="QK25" s="1">
        <v>3.6419921697168359E-2</v>
      </c>
      <c r="QL25" s="1">
        <v>0.10387954938624155</v>
      </c>
      <c r="QM25" s="1">
        <v>8.028937283239386E-2</v>
      </c>
      <c r="QN25" s="1">
        <v>0.29011778533767063</v>
      </c>
      <c r="QO25" s="1">
        <v>4.8008078600812826E-2</v>
      </c>
      <c r="QP25" s="1">
        <v>6.7873490435631928E-2</v>
      </c>
      <c r="QQ25" s="1">
        <v>6.8701215928749393E-2</v>
      </c>
      <c r="QR25" s="1">
        <v>7.4081431634012887E-2</v>
      </c>
      <c r="QS25" s="1">
        <v>6.1251686490692236E-2</v>
      </c>
      <c r="QT25" s="1">
        <v>6.7045764942514463E-2</v>
      </c>
      <c r="QU25" s="1">
        <v>8.9808216003244679E-2</v>
      </c>
      <c r="QV25" s="1">
        <v>7.2839843394336717E-2</v>
      </c>
      <c r="QW25" s="1">
        <v>5.5871470785428722E-2</v>
      </c>
      <c r="QX25" s="1">
        <v>2.4417902046965149E-2</v>
      </c>
      <c r="QY25" s="1">
        <v>1.945154908826037E-2</v>
      </c>
      <c r="QZ25" s="1">
        <v>8.4014137551422438E-2</v>
      </c>
      <c r="RA25" s="1">
        <v>4.4283313881784241E-2</v>
      </c>
      <c r="RB25" s="1">
        <v>7.159825515466052E-2</v>
      </c>
      <c r="RC25" s="1">
        <v>6.828735318219066E-2</v>
      </c>
      <c r="RD25" s="1">
        <v>2.234858831417149E-2</v>
      </c>
      <c r="RE25" s="1">
        <v>1297935079401.3828</v>
      </c>
      <c r="RF25" s="1">
        <v>31.761896484649832</v>
      </c>
      <c r="RG25" s="1">
        <v>10.012167564748827</v>
      </c>
      <c r="RH25" s="1">
        <v>41.77406404939866</v>
      </c>
      <c r="RI25" s="1">
        <v>6.5512586054877388E-3</v>
      </c>
      <c r="RJ25" s="1">
        <v>100</v>
      </c>
      <c r="RL25" s="1">
        <f>R25/M25</f>
        <v>5.6215793588741212</v>
      </c>
      <c r="RM25" s="1">
        <f t="shared" si="2"/>
        <v>2.3171001660210293</v>
      </c>
      <c r="RN25" s="1">
        <f t="shared" si="3"/>
        <v>1.7266126491362499</v>
      </c>
      <c r="RO25" s="1">
        <f t="shared" si="4"/>
        <v>0.84031647542691479</v>
      </c>
    </row>
    <row r="26" spans="1:483" x14ac:dyDescent="0.2">
      <c r="B26" s="1" t="s">
        <v>223</v>
      </c>
      <c r="C26" s="1">
        <v>59</v>
      </c>
      <c r="D26" s="1" t="str">
        <f t="shared" si="0"/>
        <v>ARD1A: 59_24</v>
      </c>
      <c r="E26" s="1">
        <v>24</v>
      </c>
      <c r="F26" s="13">
        <v>59</v>
      </c>
      <c r="G26" s="14">
        <v>59</v>
      </c>
      <c r="H26" s="15">
        <v>2907.1</v>
      </c>
      <c r="I26" s="16">
        <v>3220</v>
      </c>
      <c r="J26" s="17">
        <v>3039.2</v>
      </c>
      <c r="K26" s="17">
        <v>3047.9</v>
      </c>
      <c r="L26" s="18">
        <v>49.93</v>
      </c>
      <c r="M26" s="1">
        <v>1.5349999999999999</v>
      </c>
      <c r="N26" s="1">
        <v>16.23</v>
      </c>
      <c r="O26" s="1">
        <v>7.81</v>
      </c>
      <c r="P26" s="18">
        <v>0.13532856643391941</v>
      </c>
      <c r="Q26" s="18">
        <v>3.8535138515166545</v>
      </c>
      <c r="R26" s="18">
        <v>7.51</v>
      </c>
      <c r="S26" s="18">
        <v>3.3925465728474409</v>
      </c>
      <c r="T26" s="18">
        <v>0.53</v>
      </c>
      <c r="U26" s="18">
        <v>1.9470000000000001</v>
      </c>
      <c r="V26" s="4">
        <v>4.3116080760958724</v>
      </c>
      <c r="W26" s="1">
        <v>129</v>
      </c>
      <c r="X26" s="1">
        <v>25</v>
      </c>
      <c r="Y26" s="1">
        <v>46</v>
      </c>
      <c r="Z26" s="4">
        <v>100.11611582916977</v>
      </c>
      <c r="AA26" s="1">
        <v>16</v>
      </c>
      <c r="AC26" s="1">
        <v>9</v>
      </c>
      <c r="AD26" s="1">
        <v>510</v>
      </c>
      <c r="AE26" s="1">
        <v>226</v>
      </c>
      <c r="AF26" s="1">
        <v>28</v>
      </c>
      <c r="AG26" s="1">
        <v>134</v>
      </c>
      <c r="AH26" s="1">
        <v>162</v>
      </c>
      <c r="AI26" s="4"/>
      <c r="AK26" s="19"/>
      <c r="AL26" s="13"/>
      <c r="AM26" s="18"/>
      <c r="AN26" s="13"/>
      <c r="AP26" s="13"/>
      <c r="AR26" s="4"/>
      <c r="AT26" s="13"/>
      <c r="AU26" s="18"/>
      <c r="AX26" s="4"/>
      <c r="AY26" s="13"/>
      <c r="AZ26" s="4"/>
      <c r="BA26" s="13"/>
      <c r="BB26" s="13"/>
      <c r="BC26" s="13"/>
      <c r="BD26" s="18"/>
      <c r="BE26" s="13"/>
      <c r="BF26" s="18"/>
      <c r="BG26" s="13"/>
      <c r="BH26" s="18"/>
      <c r="BI26" s="13"/>
      <c r="BJ26" s="18"/>
      <c r="BK26" s="18"/>
      <c r="BL26" s="18"/>
      <c r="BP26" s="18">
        <v>0.37568581104278564</v>
      </c>
      <c r="BQ26" s="13">
        <v>1.8226109743118286</v>
      </c>
      <c r="BR26" s="23">
        <v>0.21898457407951355</v>
      </c>
      <c r="BS26" s="18">
        <v>5.1500000000000005E-4</v>
      </c>
      <c r="BT26" s="13">
        <v>1.8220959743118286</v>
      </c>
      <c r="BU26" s="13"/>
      <c r="BV26" s="13">
        <v>4.8514235053297163</v>
      </c>
      <c r="BW26" s="13">
        <v>2.14507898154418</v>
      </c>
      <c r="BX26" s="18">
        <v>2.7166260463982526</v>
      </c>
      <c r="BY26" s="18">
        <v>0.10710375681898424</v>
      </c>
      <c r="BZ26" s="1">
        <v>1</v>
      </c>
      <c r="CA26" s="18">
        <v>0.63585230216637167</v>
      </c>
      <c r="CB26" s="22">
        <v>1.2200861285080083E-2</v>
      </c>
      <c r="CC26" s="18">
        <v>0.27049162485200784</v>
      </c>
      <c r="CD26" s="19">
        <v>0.62480328649925221</v>
      </c>
      <c r="CE26" s="19">
        <v>0.29298863579986267</v>
      </c>
      <c r="CF26" s="19">
        <v>5.1219836147650348E-2</v>
      </c>
      <c r="CG26" s="19">
        <v>9.8907740247730677E-2</v>
      </c>
      <c r="CH26" s="19">
        <v>0.50190192677035428</v>
      </c>
      <c r="CI26" s="19">
        <v>15.016519918016787</v>
      </c>
      <c r="CJ26" s="19">
        <v>2.9101782786854238</v>
      </c>
      <c r="CK26" s="19">
        <v>5.3547280327811793</v>
      </c>
      <c r="CL26" s="19">
        <v>11.654229825296152</v>
      </c>
      <c r="CM26" s="19">
        <v>1.8625140983586712</v>
      </c>
      <c r="CN26" s="19"/>
      <c r="CO26" s="19">
        <v>1.0476641803267526</v>
      </c>
      <c r="CP26" s="19">
        <v>59.367636885182641</v>
      </c>
      <c r="CQ26" s="19">
        <v>26.308011639316231</v>
      </c>
      <c r="CR26" s="19">
        <v>3.2593996721276746</v>
      </c>
      <c r="CS26" s="19">
        <v>15.59855557375387</v>
      </c>
      <c r="CT26" s="19">
        <v>18.857955245881545</v>
      </c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>
        <v>4.3732507476281247E-2</v>
      </c>
      <c r="DZ26" s="19">
        <v>0.21216491471743842</v>
      </c>
      <c r="EA26" s="19">
        <v>2.5491366034135175E-2</v>
      </c>
      <c r="EB26" s="19">
        <v>5.9949672540919736E-5</v>
      </c>
      <c r="EC26" s="19">
        <v>0.21210496504489748</v>
      </c>
      <c r="EF26" s="1" t="s">
        <v>248</v>
      </c>
      <c r="EG26" s="1">
        <v>512</v>
      </c>
      <c r="EH26" s="1">
        <v>59</v>
      </c>
      <c r="EI26" s="1">
        <v>59</v>
      </c>
      <c r="EJ26" s="1">
        <v>7.85</v>
      </c>
      <c r="EK26" s="1">
        <v>1</v>
      </c>
      <c r="EL26" s="1">
        <v>1</v>
      </c>
      <c r="EM26" s="1">
        <v>1.8311999999999998E-2</v>
      </c>
      <c r="EN26" s="1">
        <v>-2.199E-3</v>
      </c>
      <c r="EO26" s="1">
        <v>9.1920000000000005E-3</v>
      </c>
      <c r="EP26" s="1">
        <v>9.4204999999999997E-2</v>
      </c>
      <c r="EQ26" s="1">
        <v>14458.094139999997</v>
      </c>
      <c r="ER26" s="1">
        <v>1.1240000000000001</v>
      </c>
      <c r="ES26" s="4">
        <v>9.8000000000000007</v>
      </c>
      <c r="ET26" s="4">
        <v>7.6</v>
      </c>
      <c r="EU26" s="4">
        <v>30</v>
      </c>
      <c r="EV26" s="4">
        <v>2.8</v>
      </c>
      <c r="EW26" s="4">
        <v>18.600000000000001</v>
      </c>
      <c r="EX26" s="4">
        <v>1.8</v>
      </c>
      <c r="EY26" s="4">
        <v>55.4</v>
      </c>
      <c r="EZ26" s="4">
        <v>69</v>
      </c>
      <c r="FA26" s="4">
        <v>1948.6</v>
      </c>
      <c r="FB26" s="4">
        <v>13</v>
      </c>
      <c r="FC26" s="4">
        <v>819</v>
      </c>
      <c r="FD26" s="4">
        <v>32.6</v>
      </c>
      <c r="FE26" s="4">
        <v>33.799999999999997</v>
      </c>
      <c r="FF26" s="4">
        <v>323.39999999999998</v>
      </c>
      <c r="FG26" s="4">
        <v>24206.400000000001</v>
      </c>
      <c r="FH26" s="4">
        <v>204.8</v>
      </c>
      <c r="FI26" s="4">
        <v>16</v>
      </c>
      <c r="FJ26" s="4">
        <v>197.6</v>
      </c>
      <c r="FK26" s="4">
        <v>248</v>
      </c>
      <c r="FL26" s="4">
        <v>23.2</v>
      </c>
      <c r="FM26" s="4">
        <v>2.4</v>
      </c>
      <c r="FN26" s="4">
        <v>40.200000000000003</v>
      </c>
      <c r="FO26" s="4">
        <v>84.4</v>
      </c>
      <c r="FP26" s="4">
        <v>53.6</v>
      </c>
      <c r="FQ26" s="4">
        <v>66.8</v>
      </c>
      <c r="FR26" s="4">
        <v>2574.8000000000002</v>
      </c>
      <c r="FS26" s="4">
        <v>831</v>
      </c>
      <c r="FT26" s="4">
        <v>3</v>
      </c>
      <c r="FU26" s="4">
        <v>9.8000000000000007</v>
      </c>
      <c r="FV26" s="4">
        <v>16</v>
      </c>
      <c r="FW26" s="4">
        <v>4.2</v>
      </c>
      <c r="FX26" s="4">
        <v>13</v>
      </c>
      <c r="FY26" s="4">
        <v>12.6</v>
      </c>
      <c r="FZ26" s="4">
        <v>5.8</v>
      </c>
      <c r="GA26" s="4">
        <v>13.4</v>
      </c>
      <c r="GB26" s="4">
        <v>6.2</v>
      </c>
      <c r="GC26" s="4">
        <v>9.4</v>
      </c>
      <c r="GD26" s="4">
        <v>10.4</v>
      </c>
      <c r="GE26" s="4">
        <v>11.4</v>
      </c>
      <c r="GF26" s="4">
        <v>12</v>
      </c>
      <c r="GG26" s="4">
        <v>17.2</v>
      </c>
      <c r="GH26" s="4">
        <v>25.2</v>
      </c>
      <c r="GI26" s="4">
        <v>58.8</v>
      </c>
      <c r="GJ26" s="4">
        <v>158.4</v>
      </c>
      <c r="GK26" s="4">
        <v>35.4</v>
      </c>
      <c r="GL26" s="4">
        <v>35.200000000000003</v>
      </c>
      <c r="GM26" s="4">
        <v>19</v>
      </c>
      <c r="GN26" s="4">
        <v>42.8</v>
      </c>
      <c r="GO26" s="4">
        <v>3.4</v>
      </c>
      <c r="GP26" s="4">
        <v>33.200000000000003</v>
      </c>
      <c r="GQ26" s="4">
        <v>32.799999999999997</v>
      </c>
      <c r="GR26" s="4">
        <v>64.400000000000006</v>
      </c>
      <c r="GS26" s="4">
        <v>47.2</v>
      </c>
      <c r="GT26" s="4">
        <v>37</v>
      </c>
      <c r="GU26" s="4">
        <v>14</v>
      </c>
      <c r="GV26" s="4">
        <v>2.4</v>
      </c>
      <c r="GW26" s="4">
        <v>8</v>
      </c>
      <c r="GX26" s="4">
        <v>88</v>
      </c>
      <c r="GY26" s="4">
        <v>37</v>
      </c>
      <c r="GZ26" s="4">
        <v>3.2</v>
      </c>
      <c r="HA26" s="1">
        <v>347764397446863.81</v>
      </c>
      <c r="HB26" s="4">
        <v>16632</v>
      </c>
      <c r="HC26" s="4">
        <v>5099.6000000000004</v>
      </c>
      <c r="HD26" s="1">
        <v>21731.599999999999</v>
      </c>
      <c r="HE26" s="1">
        <v>3.2621473820217282</v>
      </c>
      <c r="HF26" s="1">
        <f t="shared" si="1"/>
        <v>0.30661375661375662</v>
      </c>
      <c r="HG26" s="1">
        <v>4.5095621123157067E-4</v>
      </c>
      <c r="HH26" s="1">
        <v>3.4972114340407518E-4</v>
      </c>
      <c r="HI26" s="1">
        <v>1.3804781976476652E-3</v>
      </c>
      <c r="HJ26" s="1">
        <v>1.2884463178044876E-4</v>
      </c>
      <c r="HK26" s="1">
        <v>8.5589648254155248E-4</v>
      </c>
      <c r="HL26" s="1">
        <v>8.2828691858859917E-5</v>
      </c>
      <c r="HM26" s="1">
        <v>2.5492830716560217E-3</v>
      </c>
      <c r="HN26" s="1">
        <v>3.1750998545896302E-3</v>
      </c>
      <c r="HO26" s="1">
        <v>8.9666660531208017E-2</v>
      </c>
      <c r="HP26" s="1">
        <v>5.9820721898065491E-4</v>
      </c>
      <c r="HQ26" s="1">
        <v>3.7687054795781258E-2</v>
      </c>
      <c r="HR26" s="1">
        <v>1.5001196414437964E-3</v>
      </c>
      <c r="HS26" s="1">
        <v>1.5553387693497027E-3</v>
      </c>
      <c r="HT26" s="1">
        <v>1.4881554970641831E-2</v>
      </c>
      <c r="HU26" s="1">
        <v>1.1138802481179482</v>
      </c>
      <c r="HV26" s="1">
        <v>9.4240644959413949E-3</v>
      </c>
      <c r="HW26" s="1">
        <v>7.3625503874542148E-4</v>
      </c>
      <c r="HX26" s="1">
        <v>9.0927497285059541E-3</v>
      </c>
      <c r="HY26" s="1">
        <v>1.1411953100554033E-2</v>
      </c>
      <c r="HZ26" s="1">
        <v>1.067569806180861E-3</v>
      </c>
      <c r="IA26" s="1">
        <v>1.1043825581181322E-4</v>
      </c>
      <c r="IB26" s="1">
        <v>1.8498407848478715E-3</v>
      </c>
      <c r="IC26" s="1">
        <v>3.8837453293820985E-3</v>
      </c>
      <c r="ID26" s="1">
        <v>2.4664543797971619E-3</v>
      </c>
      <c r="IE26" s="1">
        <v>3.0738647867621345E-3</v>
      </c>
      <c r="IF26" s="1">
        <v>0.11848184211010696</v>
      </c>
      <c r="IG26" s="1">
        <v>3.8239246074840326E-2</v>
      </c>
      <c r="IH26" s="1">
        <v>1.3804781976476651E-4</v>
      </c>
      <c r="II26" s="1">
        <v>4.5095621123157067E-4</v>
      </c>
      <c r="IJ26" s="1">
        <v>7.3625503874542148E-4</v>
      </c>
      <c r="IK26" s="1">
        <v>1.9326694767067315E-4</v>
      </c>
      <c r="IL26" s="1">
        <v>5.9820721898065491E-4</v>
      </c>
      <c r="IM26" s="1">
        <v>5.7980084301201935E-4</v>
      </c>
      <c r="IN26" s="1">
        <v>2.6689245154521525E-4</v>
      </c>
      <c r="IO26" s="1">
        <v>6.1661359494929048E-4</v>
      </c>
      <c r="IP26" s="1">
        <v>2.8529882751385081E-4</v>
      </c>
      <c r="IQ26" s="1">
        <v>4.3254983526293511E-4</v>
      </c>
      <c r="IR26" s="1">
        <v>4.7856577518452396E-4</v>
      </c>
      <c r="IS26" s="1">
        <v>5.2458171510611276E-4</v>
      </c>
      <c r="IT26" s="1">
        <v>5.5219127905906606E-4</v>
      </c>
      <c r="IU26" s="1">
        <v>7.9147416665132806E-4</v>
      </c>
      <c r="IV26" s="1">
        <v>1.1596016860240387E-3</v>
      </c>
      <c r="IW26" s="1">
        <v>2.7057372673894237E-3</v>
      </c>
      <c r="IX26" s="1">
        <v>7.2889248835796725E-3</v>
      </c>
      <c r="IY26" s="1">
        <v>1.628964273224245E-3</v>
      </c>
      <c r="IZ26" s="1">
        <v>1.6197610852399273E-3</v>
      </c>
      <c r="JA26" s="1">
        <v>8.7430285851018794E-4</v>
      </c>
      <c r="JB26" s="1">
        <v>1.9694822286440024E-3</v>
      </c>
      <c r="JC26" s="1">
        <v>1.5645419573340205E-4</v>
      </c>
      <c r="JD26" s="1">
        <v>1.5277292053967498E-3</v>
      </c>
      <c r="JE26" s="1">
        <v>1.5093228294281139E-3</v>
      </c>
      <c r="JF26" s="1">
        <v>2.9634265309503218E-3</v>
      </c>
      <c r="JG26" s="1">
        <v>2.1719523642989933E-3</v>
      </c>
      <c r="JH26" s="1">
        <v>1.7025897770987872E-3</v>
      </c>
      <c r="JI26" s="1">
        <v>6.4422315890224377E-4</v>
      </c>
      <c r="JJ26" s="1">
        <v>1.1043825581181322E-4</v>
      </c>
      <c r="JK26" s="1">
        <v>3.6812751937271074E-4</v>
      </c>
      <c r="JL26" s="1">
        <v>4.0494027130998185E-3</v>
      </c>
      <c r="JM26" s="1">
        <v>1.7025897770987872E-3</v>
      </c>
      <c r="JN26" s="1">
        <v>1.472510077490843E-4</v>
      </c>
      <c r="JO26" s="1">
        <v>16002705619.782429</v>
      </c>
      <c r="JP26" s="1">
        <v>0.76533711277586558</v>
      </c>
      <c r="JQ26" s="1">
        <v>0.23466288722413448</v>
      </c>
      <c r="JR26" s="1">
        <v>1</v>
      </c>
      <c r="JS26" s="1">
        <v>1.5011077794648017E-4</v>
      </c>
      <c r="JT26" s="1">
        <v>1.1965811965811967E-2</v>
      </c>
      <c r="JU26" s="1">
        <v>9.2796092796092796E-3</v>
      </c>
      <c r="JV26" s="1">
        <v>3.6630036630036632E-2</v>
      </c>
      <c r="JW26" s="1">
        <v>3.4188034188034188E-3</v>
      </c>
      <c r="JX26" s="1">
        <v>2.2710622710622713E-2</v>
      </c>
      <c r="JY26" s="1">
        <v>2.1978021978021978E-3</v>
      </c>
      <c r="JZ26" s="1">
        <v>6.7643467643467639E-2</v>
      </c>
      <c r="KA26" s="1">
        <v>8.4249084249084255E-2</v>
      </c>
      <c r="KB26" s="1">
        <v>2.3792429792429792</v>
      </c>
      <c r="KC26" s="1">
        <v>1.5873015873015872E-2</v>
      </c>
      <c r="KD26" s="1">
        <v>1</v>
      </c>
      <c r="KE26" s="1">
        <v>3.9804639804639809E-2</v>
      </c>
      <c r="KF26" s="1">
        <v>4.1269841269841269E-2</v>
      </c>
      <c r="KG26" s="1">
        <v>0.39487179487179486</v>
      </c>
      <c r="KH26" s="1">
        <v>29.556043956043958</v>
      </c>
      <c r="KI26" s="1">
        <v>0.25006105006105006</v>
      </c>
      <c r="KJ26" s="1">
        <v>1.9536019536019536E-2</v>
      </c>
      <c r="KK26" s="1">
        <v>0.24126984126984127</v>
      </c>
      <c r="KL26" s="1">
        <v>0.30280830280830279</v>
      </c>
      <c r="KM26" s="1">
        <v>2.8327228327228327E-2</v>
      </c>
      <c r="KN26" s="1">
        <v>2.9304029304029304E-3</v>
      </c>
      <c r="KO26" s="1">
        <v>4.908424908424909E-2</v>
      </c>
      <c r="KP26" s="1">
        <v>0.10305250305250306</v>
      </c>
      <c r="KQ26" s="1">
        <v>6.5445665445665449E-2</v>
      </c>
      <c r="KR26" s="1">
        <v>8.1562881562881565E-2</v>
      </c>
      <c r="KS26" s="1">
        <v>3.1438339438339442</v>
      </c>
      <c r="KT26" s="1">
        <v>1.0146520146520146</v>
      </c>
      <c r="KU26" s="1">
        <v>3.663003663003663E-3</v>
      </c>
      <c r="KV26" s="1">
        <v>1.1965811965811967E-2</v>
      </c>
      <c r="KW26" s="1">
        <v>1.9536019536019536E-2</v>
      </c>
      <c r="KX26" s="1">
        <v>5.1282051282051282E-3</v>
      </c>
      <c r="KY26" s="1">
        <v>1.5873015873015872E-2</v>
      </c>
      <c r="KZ26" s="1">
        <v>1.5384615384615384E-2</v>
      </c>
      <c r="LA26" s="1">
        <v>7.0818070818070818E-3</v>
      </c>
      <c r="LB26" s="1">
        <v>1.6361416361416362E-2</v>
      </c>
      <c r="LC26" s="1">
        <v>7.5702075702075702E-3</v>
      </c>
      <c r="LD26" s="1">
        <v>1.1477411477411478E-2</v>
      </c>
      <c r="LE26" s="1">
        <v>1.2698412698412698E-2</v>
      </c>
      <c r="LF26" s="1">
        <v>1.391941391941392E-2</v>
      </c>
      <c r="LG26" s="1">
        <v>1.4652014652014652E-2</v>
      </c>
      <c r="LH26" s="1">
        <v>2.1001221001220999E-2</v>
      </c>
      <c r="LI26" s="1">
        <v>3.0769230769230767E-2</v>
      </c>
      <c r="LJ26" s="1">
        <v>7.179487179487179E-2</v>
      </c>
      <c r="LK26" s="1">
        <v>0.19340659340659341</v>
      </c>
      <c r="LL26" s="1">
        <v>4.3223443223443223E-2</v>
      </c>
      <c r="LM26" s="1">
        <v>4.2979242979242986E-2</v>
      </c>
      <c r="LN26" s="1">
        <v>2.31990231990232E-2</v>
      </c>
      <c r="LO26" s="1">
        <v>5.2258852258852254E-2</v>
      </c>
      <c r="LP26" s="1">
        <v>4.1514041514041514E-3</v>
      </c>
      <c r="LQ26" s="1">
        <v>4.0537240537240539E-2</v>
      </c>
      <c r="LR26" s="1">
        <v>4.0048840048840045E-2</v>
      </c>
      <c r="LS26" s="1">
        <v>7.8632478632478645E-2</v>
      </c>
      <c r="LT26" s="1">
        <v>5.7631257631257635E-2</v>
      </c>
      <c r="LU26" s="1">
        <v>4.5177045177045176E-2</v>
      </c>
      <c r="LV26" s="1">
        <v>1.7094017094017096E-2</v>
      </c>
      <c r="LW26" s="1">
        <v>2.9304029304029304E-3</v>
      </c>
      <c r="LX26" s="1">
        <v>9.768009768009768E-3</v>
      </c>
      <c r="LY26" s="1">
        <v>0.10744810744810745</v>
      </c>
      <c r="LZ26" s="1">
        <v>4.5177045177045176E-2</v>
      </c>
      <c r="MA26" s="1">
        <v>3.9072039072039072E-3</v>
      </c>
      <c r="MB26" s="1">
        <v>424620753903.37463</v>
      </c>
      <c r="MC26" s="1">
        <v>20.307692307692307</v>
      </c>
      <c r="MD26" s="1">
        <v>6.2266178266178267</v>
      </c>
      <c r="ME26" s="1">
        <v>26.534310134310132</v>
      </c>
      <c r="MF26" s="1">
        <v>3.9830859365344662E-3</v>
      </c>
      <c r="MG26" s="1">
        <v>54536.000000000007</v>
      </c>
      <c r="MH26" s="1">
        <v>1.7969781428780987E-2</v>
      </c>
      <c r="MI26" s="1">
        <v>1.3935748863136276E-2</v>
      </c>
      <c r="MJ26" s="1">
        <v>5.5009534986064243E-2</v>
      </c>
      <c r="MK26" s="1">
        <v>5.1342232653659959E-3</v>
      </c>
      <c r="ML26" s="1">
        <v>3.4105911691359833E-2</v>
      </c>
      <c r="MM26" s="1">
        <v>3.300572099163855E-3</v>
      </c>
      <c r="MN26" s="1">
        <v>0.10158427460759863</v>
      </c>
      <c r="MO26" s="1">
        <v>0.12652193046794774</v>
      </c>
      <c r="MP26" s="1">
        <v>3.5730526624614929</v>
      </c>
      <c r="MQ26" s="1">
        <v>2.383746516062784E-2</v>
      </c>
      <c r="MR26" s="1">
        <v>1.5017603051195538</v>
      </c>
      <c r="MS26" s="1">
        <v>5.9777028018189814E-2</v>
      </c>
      <c r="MT26" s="1">
        <v>6.1977409417632377E-2</v>
      </c>
      <c r="MU26" s="1">
        <v>0.5930027871497725</v>
      </c>
      <c r="MV26" s="1">
        <v>44.386093589555522</v>
      </c>
      <c r="MW26" s="1">
        <v>0.37553175883819861</v>
      </c>
      <c r="MX26" s="1">
        <v>2.9338418659234266E-2</v>
      </c>
      <c r="MY26" s="1">
        <v>0.36232947044154312</v>
      </c>
      <c r="MZ26" s="1">
        <v>0.45474548921813107</v>
      </c>
      <c r="NA26" s="1">
        <v>4.2540707055889679E-2</v>
      </c>
      <c r="NB26" s="1">
        <v>4.4007627988851394E-3</v>
      </c>
      <c r="NC26" s="1">
        <v>7.3712776881326089E-2</v>
      </c>
      <c r="ND26" s="1">
        <v>0.15476015842746074</v>
      </c>
      <c r="NE26" s="1">
        <v>9.8283702508434781E-2</v>
      </c>
      <c r="NF26" s="1">
        <v>0.12248789790230304</v>
      </c>
      <c r="NG26" s="1">
        <v>4.7212850227372742</v>
      </c>
      <c r="NH26" s="1">
        <v>1.5237641191139797</v>
      </c>
      <c r="NI26" s="1">
        <v>5.5009534986064246E-3</v>
      </c>
      <c r="NJ26" s="1">
        <v>1.7969781428780987E-2</v>
      </c>
      <c r="NK26" s="1">
        <v>2.9338418659234266E-2</v>
      </c>
      <c r="NL26" s="1">
        <v>7.7013348980489952E-3</v>
      </c>
      <c r="NM26" s="1">
        <v>2.383746516062784E-2</v>
      </c>
      <c r="NN26" s="1">
        <v>2.310400469414698E-2</v>
      </c>
      <c r="NO26" s="1">
        <v>1.063517676397242E-2</v>
      </c>
      <c r="NP26" s="1">
        <v>2.4570925627108695E-2</v>
      </c>
      <c r="NQ26" s="1">
        <v>1.1368637230453277E-2</v>
      </c>
      <c r="NR26" s="1">
        <v>1.7236320962300131E-2</v>
      </c>
      <c r="NS26" s="1">
        <v>1.9069972128502272E-2</v>
      </c>
      <c r="NT26" s="1">
        <v>2.0903623294704413E-2</v>
      </c>
      <c r="NU26" s="1">
        <v>2.2003813994425699E-2</v>
      </c>
      <c r="NV26" s="1">
        <v>3.1538800058676833E-2</v>
      </c>
      <c r="NW26" s="1">
        <v>4.6208009388293961E-2</v>
      </c>
      <c r="NX26" s="1">
        <v>0.10781868857268591</v>
      </c>
      <c r="NY26" s="1">
        <v>0.29045034472641923</v>
      </c>
      <c r="NZ26" s="1">
        <v>6.4911251283555807E-2</v>
      </c>
      <c r="OA26" s="1">
        <v>6.4544521050315384E-2</v>
      </c>
      <c r="OB26" s="1">
        <v>3.4839372157840692E-2</v>
      </c>
      <c r="OC26" s="1">
        <v>7.8480269913451653E-2</v>
      </c>
      <c r="OD26" s="1">
        <v>6.2344139650872812E-3</v>
      </c>
      <c r="OE26" s="1">
        <v>6.0877218717911102E-2</v>
      </c>
      <c r="OF26" s="1">
        <v>6.0143758251430236E-2</v>
      </c>
      <c r="OG26" s="1">
        <v>0.11808713510341792</v>
      </c>
      <c r="OH26" s="1">
        <v>8.6548335044741076E-2</v>
      </c>
      <c r="OI26" s="1">
        <v>6.784509314947923E-2</v>
      </c>
      <c r="OJ26" s="1">
        <v>2.5671116326829984E-2</v>
      </c>
      <c r="OK26" s="1">
        <v>4.4007627988851394E-3</v>
      </c>
      <c r="OL26" s="1">
        <v>1.4669209329617133E-2</v>
      </c>
      <c r="OM26" s="1">
        <v>0.16136130262578843</v>
      </c>
      <c r="ON26" s="1">
        <v>6.784509314947923E-2</v>
      </c>
      <c r="OO26" s="1">
        <v>5.8676837318468534E-3</v>
      </c>
      <c r="OP26" s="1">
        <v>637678592942.02686</v>
      </c>
      <c r="OQ26" s="1">
        <v>30.497286196274015</v>
      </c>
      <c r="OR26" s="1">
        <v>9.3508874871644423</v>
      </c>
      <c r="OS26" s="1">
        <v>39.848173683438453</v>
      </c>
      <c r="OT26" s="1">
        <v>5.9816403513674047E-3</v>
      </c>
      <c r="OU26" s="1">
        <v>99.999999999999957</v>
      </c>
      <c r="OV26" s="1">
        <v>2.5036260560658223</v>
      </c>
      <c r="OW26" s="1">
        <v>1.8012123261738198E-2</v>
      </c>
      <c r="OX26" s="1">
        <v>1.3968585386654114E-2</v>
      </c>
      <c r="OY26" s="1">
        <v>5.5139152842055714E-2</v>
      </c>
      <c r="OZ26" s="1">
        <v>5.1463209319251996E-3</v>
      </c>
      <c r="PA26" s="1">
        <v>3.4186274762074545E-2</v>
      </c>
      <c r="PB26" s="1">
        <v>3.3083491705233428E-3</v>
      </c>
      <c r="PC26" s="1">
        <v>0.10182363558166288</v>
      </c>
      <c r="PD26" s="1">
        <v>0.12682005153672815</v>
      </c>
      <c r="PE26" s="1">
        <v>3.5814717742676589</v>
      </c>
      <c r="PF26" s="1">
        <v>2.3893632898224142E-2</v>
      </c>
      <c r="PG26" s="1">
        <v>1.5052988725881209</v>
      </c>
      <c r="PH26" s="1">
        <v>5.9917879421700543E-2</v>
      </c>
      <c r="PI26" s="1">
        <v>6.2123445535382772E-2</v>
      </c>
      <c r="PJ26" s="1">
        <v>0.59440006763736064</v>
      </c>
      <c r="PK26" s="1">
        <v>44.490679645197915</v>
      </c>
      <c r="PL26" s="1">
        <v>0.37641661673510035</v>
      </c>
      <c r="PM26" s="1">
        <v>2.9407548182429712E-2</v>
      </c>
      <c r="PN26" s="1">
        <v>0.36318322005300691</v>
      </c>
      <c r="PO26" s="1">
        <v>0.45581699682766053</v>
      </c>
      <c r="PP26" s="1">
        <v>4.2640944864523085E-2</v>
      </c>
      <c r="PQ26" s="1">
        <v>4.411132227364457E-3</v>
      </c>
      <c r="PR26" s="1">
        <v>7.388646480835466E-2</v>
      </c>
      <c r="PS26" s="1">
        <v>0.15512481666231676</v>
      </c>
      <c r="PT26" s="1">
        <v>9.8515286411139547E-2</v>
      </c>
      <c r="PU26" s="1">
        <v>0.12277651366164406</v>
      </c>
      <c r="PV26" s="1">
        <v>4.7324096912575015</v>
      </c>
      <c r="PW26" s="1">
        <v>1.5273545337249432</v>
      </c>
      <c r="PX26" s="1">
        <v>5.5139152842055708E-3</v>
      </c>
      <c r="PY26" s="1">
        <v>1.8012123261738198E-2</v>
      </c>
      <c r="PZ26" s="1">
        <v>2.9407548182429712E-2</v>
      </c>
      <c r="QA26" s="1">
        <v>7.7194813978878002E-3</v>
      </c>
      <c r="QB26" s="1">
        <v>2.3893632898224142E-2</v>
      </c>
      <c r="QC26" s="1">
        <v>2.3158444193663398E-2</v>
      </c>
      <c r="QD26" s="1">
        <v>1.0660236216130771E-2</v>
      </c>
      <c r="QE26" s="1">
        <v>2.4628821602784887E-2</v>
      </c>
      <c r="QF26" s="1">
        <v>1.1395424920691514E-2</v>
      </c>
      <c r="QG26" s="1">
        <v>1.7276934557177458E-2</v>
      </c>
      <c r="QH26" s="1">
        <v>1.9114906318579317E-2</v>
      </c>
      <c r="QI26" s="1">
        <v>2.0952878079981169E-2</v>
      </c>
      <c r="QJ26" s="1">
        <v>2.2055661136822283E-2</v>
      </c>
      <c r="QK26" s="1">
        <v>3.1613114296111945E-2</v>
      </c>
      <c r="QL26" s="1">
        <v>4.6316888387326796E-2</v>
      </c>
      <c r="QM26" s="1">
        <v>0.10807273957042919</v>
      </c>
      <c r="QN26" s="1">
        <v>0.29113472700605414</v>
      </c>
      <c r="QO26" s="1">
        <v>6.5064200353625742E-2</v>
      </c>
      <c r="QP26" s="1">
        <v>6.4696606001345372E-2</v>
      </c>
      <c r="QQ26" s="1">
        <v>3.4921463466635279E-2</v>
      </c>
      <c r="QR26" s="1">
        <v>7.8665191387999489E-2</v>
      </c>
      <c r="QS26" s="1">
        <v>6.2491039887663143E-3</v>
      </c>
      <c r="QT26" s="1">
        <v>6.1020662478541661E-2</v>
      </c>
      <c r="QU26" s="1">
        <v>6.0285473773980913E-2</v>
      </c>
      <c r="QV26" s="1">
        <v>0.1183653814342796</v>
      </c>
      <c r="QW26" s="1">
        <v>8.6752267138167652E-2</v>
      </c>
      <c r="QX26" s="1">
        <v>6.800495517186872E-2</v>
      </c>
      <c r="QY26" s="1">
        <v>2.5731604659626001E-2</v>
      </c>
      <c r="QZ26" s="1">
        <v>4.411132227364457E-3</v>
      </c>
      <c r="RA26" s="1">
        <v>1.4703774091214856E-2</v>
      </c>
      <c r="RB26" s="1">
        <v>0.16174151500336345</v>
      </c>
      <c r="RC26" s="1">
        <v>6.800495517186872E-2</v>
      </c>
      <c r="RD26" s="1">
        <v>5.881509636485943E-3</v>
      </c>
      <c r="RE26" s="1">
        <v>639181142128.26782</v>
      </c>
      <c r="RF26" s="1">
        <v>30.56914633563569</v>
      </c>
      <c r="RG26" s="1">
        <v>9.3729207944449104</v>
      </c>
      <c r="RH26" s="1">
        <v>39.942067130080595</v>
      </c>
      <c r="RI26" s="1">
        <v>5.9957347696869322E-3</v>
      </c>
      <c r="RJ26" s="1">
        <v>99.999999999999957</v>
      </c>
      <c r="RL26" s="1">
        <f>R26/M26</f>
        <v>4.892508143322476</v>
      </c>
      <c r="RM26" s="1">
        <f t="shared" si="2"/>
        <v>2.3792429792429792</v>
      </c>
      <c r="RN26" s="1">
        <f t="shared" si="3"/>
        <v>1.587705084736883</v>
      </c>
      <c r="RO26" s="1">
        <f t="shared" si="4"/>
        <v>0.86678236113817142</v>
      </c>
    </row>
    <row r="27" spans="1:483" x14ac:dyDescent="0.2">
      <c r="A27" s="1" t="s">
        <v>249</v>
      </c>
      <c r="B27" s="1" t="s">
        <v>249</v>
      </c>
      <c r="C27" s="1">
        <v>5</v>
      </c>
      <c r="D27" s="1" t="str">
        <f t="shared" si="0"/>
        <v>ARD1B: 5_25</v>
      </c>
      <c r="E27" s="1">
        <v>25</v>
      </c>
      <c r="F27" s="13">
        <v>61.3</v>
      </c>
      <c r="G27" s="14">
        <v>61.3</v>
      </c>
      <c r="H27" s="15">
        <v>2930.5</v>
      </c>
      <c r="I27" s="16">
        <v>3263.8</v>
      </c>
      <c r="J27" s="17">
        <v>3067.9</v>
      </c>
      <c r="K27" s="17">
        <v>3077.5</v>
      </c>
      <c r="L27" s="18">
        <v>42.44</v>
      </c>
      <c r="M27" s="1">
        <v>1.0669999999999999</v>
      </c>
      <c r="N27" s="1">
        <v>14.03</v>
      </c>
      <c r="O27" s="1">
        <v>5.52</v>
      </c>
      <c r="P27" s="18">
        <v>0.15164477657134234</v>
      </c>
      <c r="Q27" s="18">
        <v>2.2046998563689417</v>
      </c>
      <c r="R27" s="18">
        <v>7.96</v>
      </c>
      <c r="S27" s="18">
        <v>2.5673325416142792</v>
      </c>
      <c r="T27" s="18">
        <v>0.56000000000000005</v>
      </c>
      <c r="U27" s="18">
        <v>5.3970000000000002</v>
      </c>
      <c r="V27" s="4">
        <v>8.6232161521917448</v>
      </c>
      <c r="W27" s="1">
        <v>171</v>
      </c>
      <c r="X27" s="1">
        <v>19</v>
      </c>
      <c r="Y27" s="1">
        <v>43</v>
      </c>
      <c r="Z27" s="4">
        <v>287.95301886104068</v>
      </c>
      <c r="AA27" s="1">
        <v>13</v>
      </c>
      <c r="AB27" s="1">
        <v>1</v>
      </c>
      <c r="AC27" s="1">
        <v>10</v>
      </c>
      <c r="AD27" s="1">
        <v>830</v>
      </c>
      <c r="AE27" s="1">
        <v>166</v>
      </c>
      <c r="AF27" s="1">
        <v>23</v>
      </c>
      <c r="AG27" s="1">
        <v>339</v>
      </c>
      <c r="AH27" s="1">
        <v>120</v>
      </c>
      <c r="AI27" s="4"/>
      <c r="AK27" s="19"/>
      <c r="AL27" s="13"/>
      <c r="AM27" s="18"/>
      <c r="AN27" s="13"/>
      <c r="AP27" s="13"/>
      <c r="AR27" s="4"/>
      <c r="AT27" s="13"/>
      <c r="AU27" s="18"/>
      <c r="AX27" s="4"/>
      <c r="AY27" s="13"/>
      <c r="AZ27" s="4"/>
      <c r="BA27" s="13"/>
      <c r="BB27" s="13"/>
      <c r="BC27" s="13"/>
      <c r="BD27" s="18"/>
      <c r="BE27" s="13"/>
      <c r="BF27" s="18"/>
      <c r="BG27" s="13"/>
      <c r="BH27" s="18"/>
      <c r="BI27" s="13"/>
      <c r="BJ27" s="18"/>
      <c r="BK27" s="18"/>
      <c r="BL27" s="18"/>
      <c r="BP27" s="18">
        <v>0.77178800106048584</v>
      </c>
      <c r="BQ27" s="13">
        <v>5.8996272087097168</v>
      </c>
      <c r="BR27" s="23"/>
      <c r="BS27" s="18"/>
      <c r="BT27" s="13"/>
      <c r="BU27" s="13"/>
      <c r="BV27" s="13">
        <v>7.6441033037612058</v>
      </c>
      <c r="BW27" s="13">
        <v>2.5048827957981019</v>
      </c>
      <c r="BX27" s="18">
        <v>2.6711883889196439</v>
      </c>
      <c r="BY27" s="18">
        <v>8.612348454682478E-2</v>
      </c>
      <c r="BZ27" s="1">
        <v>1</v>
      </c>
      <c r="CA27" s="18">
        <v>0.51988243055318961</v>
      </c>
      <c r="CB27" s="22">
        <v>1.5815732562837623E-2</v>
      </c>
      <c r="CC27" s="18">
        <v>0.17902233646995566</v>
      </c>
      <c r="CD27" s="19">
        <v>0.76608557490433382</v>
      </c>
      <c r="CE27" s="19">
        <v>0.25648852006875145</v>
      </c>
      <c r="CF27" s="19">
        <v>6.2605312978760402E-2</v>
      </c>
      <c r="CG27" s="19">
        <v>0.31715940538741916</v>
      </c>
      <c r="CH27" s="19">
        <v>1.1612071662840842</v>
      </c>
      <c r="CI27" s="19">
        <v>23.026956756048516</v>
      </c>
      <c r="CJ27" s="19">
        <v>2.5585507506720573</v>
      </c>
      <c r="CK27" s="19">
        <v>5.7904043304683404</v>
      </c>
      <c r="CL27" s="19">
        <v>38.77591645080004</v>
      </c>
      <c r="CM27" s="19">
        <v>1.7505873557229865</v>
      </c>
      <c r="CN27" s="19">
        <v>0.13466056582484512</v>
      </c>
      <c r="CO27" s="19">
        <v>1.3466056582484511</v>
      </c>
      <c r="CP27" s="19">
        <v>111.76826963462145</v>
      </c>
      <c r="CQ27" s="19">
        <v>22.353653926924292</v>
      </c>
      <c r="CR27" s="19">
        <v>3.0971930139714376</v>
      </c>
      <c r="CS27" s="19">
        <v>45.649931814622498</v>
      </c>
      <c r="CT27" s="19">
        <v>16.159267898981415</v>
      </c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>
        <v>0.10392940891963119</v>
      </c>
      <c r="DZ27" s="19">
        <v>0.79444713808050216</v>
      </c>
      <c r="EA27" s="19"/>
      <c r="EB27" s="19"/>
      <c r="EC27" s="19"/>
      <c r="EF27" s="1" t="s">
        <v>250</v>
      </c>
      <c r="EG27" s="1">
        <v>40</v>
      </c>
      <c r="EH27" s="1">
        <v>5</v>
      </c>
      <c r="EI27" s="1">
        <v>61.3</v>
      </c>
      <c r="EJ27" s="1">
        <v>7.88</v>
      </c>
      <c r="EK27" s="1">
        <v>1</v>
      </c>
      <c r="EL27" s="1">
        <v>1</v>
      </c>
      <c r="EM27" s="1">
        <v>1.8314E-2</v>
      </c>
      <c r="EN27" s="1">
        <v>-2.2000000000000001E-3</v>
      </c>
      <c r="EO27" s="1">
        <v>9.1190000000000004E-3</v>
      </c>
      <c r="EP27" s="1">
        <v>9.4204999999999997E-2</v>
      </c>
      <c r="EQ27" s="1">
        <v>11081.663671999999</v>
      </c>
      <c r="ER27" s="1">
        <v>1.1320000000000001</v>
      </c>
      <c r="ES27" s="4">
        <v>4.5</v>
      </c>
      <c r="ET27" s="4">
        <v>3.5</v>
      </c>
      <c r="EU27" s="4">
        <v>5.25</v>
      </c>
      <c r="EV27" s="4">
        <v>0</v>
      </c>
      <c r="EW27" s="4">
        <v>7.25</v>
      </c>
      <c r="EX27" s="4">
        <v>0</v>
      </c>
      <c r="EY27" s="4">
        <v>74.5</v>
      </c>
      <c r="EZ27" s="4">
        <v>25</v>
      </c>
      <c r="FA27" s="4">
        <v>657.25</v>
      </c>
      <c r="FB27" s="4">
        <v>8.75</v>
      </c>
      <c r="FC27" s="4">
        <v>245.75</v>
      </c>
      <c r="FD27" s="4">
        <v>12.25</v>
      </c>
      <c r="FE27" s="4">
        <v>22.25</v>
      </c>
      <c r="FF27" s="4">
        <v>140.5</v>
      </c>
      <c r="FG27" s="4">
        <v>8845</v>
      </c>
      <c r="FH27" s="4">
        <v>97.75</v>
      </c>
      <c r="FI27" s="4">
        <v>0</v>
      </c>
      <c r="FJ27" s="4">
        <v>126</v>
      </c>
      <c r="FK27" s="4">
        <v>147.5</v>
      </c>
      <c r="FL27" s="4">
        <v>42.25</v>
      </c>
      <c r="FM27" s="4">
        <v>10.25</v>
      </c>
      <c r="FN27" s="4">
        <v>21</v>
      </c>
      <c r="FO27" s="4">
        <v>29.25</v>
      </c>
      <c r="FP27" s="4">
        <v>101.5</v>
      </c>
      <c r="FQ27" s="4">
        <v>52</v>
      </c>
      <c r="FR27" s="4">
        <v>2753.25</v>
      </c>
      <c r="FS27" s="4">
        <v>778.75</v>
      </c>
      <c r="FT27" s="4">
        <v>1.75</v>
      </c>
      <c r="FU27" s="4">
        <v>0</v>
      </c>
      <c r="FV27" s="4">
        <v>7</v>
      </c>
      <c r="FW27" s="4">
        <v>10.25</v>
      </c>
      <c r="FX27" s="4">
        <v>4.5</v>
      </c>
      <c r="FY27" s="4">
        <v>11.75</v>
      </c>
      <c r="FZ27" s="4">
        <v>11.75</v>
      </c>
      <c r="GA27" s="4">
        <v>5.25</v>
      </c>
      <c r="GB27" s="4">
        <v>17.5</v>
      </c>
      <c r="GC27" s="4">
        <v>11</v>
      </c>
      <c r="GD27" s="4">
        <v>6</v>
      </c>
      <c r="GE27" s="4">
        <v>9.5</v>
      </c>
      <c r="GF27" s="4">
        <v>10.75</v>
      </c>
      <c r="GG27" s="4">
        <v>9.75</v>
      </c>
      <c r="GH27" s="4">
        <v>13.5</v>
      </c>
      <c r="GI27" s="4">
        <v>29.75</v>
      </c>
      <c r="GJ27" s="4">
        <v>54</v>
      </c>
      <c r="GK27" s="4">
        <v>7.25</v>
      </c>
      <c r="GL27" s="4">
        <v>6.25</v>
      </c>
      <c r="GM27" s="4">
        <v>11.25</v>
      </c>
      <c r="GN27" s="4">
        <v>29</v>
      </c>
      <c r="GO27" s="4">
        <v>32.25</v>
      </c>
      <c r="GP27" s="4">
        <v>6.25</v>
      </c>
      <c r="GQ27" s="4">
        <v>39.75</v>
      </c>
      <c r="GR27" s="4">
        <v>42.25</v>
      </c>
      <c r="GS27" s="4">
        <v>20.5</v>
      </c>
      <c r="GT27" s="4">
        <v>34.25</v>
      </c>
      <c r="GU27" s="4">
        <v>37.5</v>
      </c>
      <c r="GV27" s="4">
        <v>22</v>
      </c>
      <c r="GW27" s="4">
        <v>23</v>
      </c>
      <c r="GX27" s="4">
        <v>39.75</v>
      </c>
      <c r="GY27" s="4">
        <v>7</v>
      </c>
      <c r="GZ27" s="4">
        <v>3.25</v>
      </c>
      <c r="HA27" s="1">
        <v>265585128191797.75</v>
      </c>
      <c r="HB27" s="4">
        <v>16387</v>
      </c>
      <c r="HC27" s="4">
        <v>4925.25</v>
      </c>
      <c r="HD27" s="1">
        <v>21312.25</v>
      </c>
      <c r="HE27" s="1">
        <v>3.3298324146059066</v>
      </c>
      <c r="HF27" s="1">
        <f t="shared" si="1"/>
        <v>0.30055836943918962</v>
      </c>
      <c r="HG27" s="1">
        <v>2.111461718026018E-4</v>
      </c>
      <c r="HH27" s="1">
        <v>1.6422480029091251E-4</v>
      </c>
      <c r="HI27" s="1">
        <v>2.4633720043636874E-4</v>
      </c>
      <c r="HJ27" s="1">
        <v>0</v>
      </c>
      <c r="HK27" s="1">
        <v>3.4017994345974731E-4</v>
      </c>
      <c r="HL27" s="1">
        <v>0</v>
      </c>
      <c r="HM27" s="1">
        <v>3.4956421776208518E-3</v>
      </c>
      <c r="HN27" s="1">
        <v>1.1730342877922322E-3</v>
      </c>
      <c r="HO27" s="1">
        <v>3.0839071426057782E-2</v>
      </c>
      <c r="HP27" s="1">
        <v>4.1056200072728125E-4</v>
      </c>
      <c r="HQ27" s="1">
        <v>1.1530927048997643E-2</v>
      </c>
      <c r="HR27" s="1">
        <v>5.7478680101819381E-4</v>
      </c>
      <c r="HS27" s="1">
        <v>1.0440005161350867E-3</v>
      </c>
      <c r="HT27" s="1">
        <v>6.5924526973923448E-3</v>
      </c>
      <c r="HU27" s="1">
        <v>0.41501953102089173</v>
      </c>
      <c r="HV27" s="1">
        <v>4.5865640652676277E-3</v>
      </c>
      <c r="HW27" s="1">
        <v>0</v>
      </c>
      <c r="HX27" s="1">
        <v>5.9120928104728502E-3</v>
      </c>
      <c r="HY27" s="1">
        <v>6.9209022979741701E-3</v>
      </c>
      <c r="HZ27" s="1">
        <v>1.9824279463688723E-3</v>
      </c>
      <c r="IA27" s="1">
        <v>4.8094405799481519E-4</v>
      </c>
      <c r="IB27" s="1">
        <v>9.8534880174547495E-4</v>
      </c>
      <c r="IC27" s="1">
        <v>1.3724501167169116E-3</v>
      </c>
      <c r="ID27" s="1">
        <v>4.7625192084364623E-3</v>
      </c>
      <c r="IE27" s="1">
        <v>2.4399113186078427E-3</v>
      </c>
      <c r="IF27" s="1">
        <v>0.12918626611455852</v>
      </c>
      <c r="IG27" s="1">
        <v>3.6540018064728029E-2</v>
      </c>
      <c r="IH27" s="1">
        <v>8.2112400145456255E-5</v>
      </c>
      <c r="II27" s="1">
        <v>0</v>
      </c>
      <c r="IJ27" s="1">
        <v>3.2844960058182502E-4</v>
      </c>
      <c r="IK27" s="1">
        <v>4.8094405799481519E-4</v>
      </c>
      <c r="IL27" s="1">
        <v>2.111461718026018E-4</v>
      </c>
      <c r="IM27" s="1">
        <v>5.5132611526234913E-4</v>
      </c>
      <c r="IN27" s="1">
        <v>5.5132611526234913E-4</v>
      </c>
      <c r="IO27" s="1">
        <v>2.4633720043636874E-4</v>
      </c>
      <c r="IP27" s="1">
        <v>8.211240014545625E-4</v>
      </c>
      <c r="IQ27" s="1">
        <v>5.1613508662858216E-4</v>
      </c>
      <c r="IR27" s="1">
        <v>2.8152822907013571E-4</v>
      </c>
      <c r="IS27" s="1">
        <v>4.4575302936104822E-4</v>
      </c>
      <c r="IT27" s="1">
        <v>5.0440474375065987E-4</v>
      </c>
      <c r="IU27" s="1">
        <v>4.5748337223897056E-4</v>
      </c>
      <c r="IV27" s="1">
        <v>6.3343851540780536E-4</v>
      </c>
      <c r="IW27" s="1">
        <v>1.3959108024727562E-3</v>
      </c>
      <c r="IX27" s="1">
        <v>2.5337540616312214E-3</v>
      </c>
      <c r="IY27" s="1">
        <v>3.4017994345974731E-4</v>
      </c>
      <c r="IZ27" s="1">
        <v>2.9325857194805805E-4</v>
      </c>
      <c r="JA27" s="1">
        <v>5.2786542950650445E-4</v>
      </c>
      <c r="JB27" s="1">
        <v>1.3607197738389892E-3</v>
      </c>
      <c r="JC27" s="1">
        <v>1.5132142312519795E-3</v>
      </c>
      <c r="JD27" s="1">
        <v>2.9325857194805805E-4</v>
      </c>
      <c r="JE27" s="1">
        <v>1.8651245175896492E-3</v>
      </c>
      <c r="JF27" s="1">
        <v>1.9824279463688723E-3</v>
      </c>
      <c r="JG27" s="1">
        <v>9.6188811598963038E-4</v>
      </c>
      <c r="JH27" s="1">
        <v>1.607056974275358E-3</v>
      </c>
      <c r="JI27" s="1">
        <v>1.7595514316883483E-3</v>
      </c>
      <c r="JJ27" s="1">
        <v>1.0322701732571643E-3</v>
      </c>
      <c r="JK27" s="1">
        <v>1.0791915447688537E-3</v>
      </c>
      <c r="JL27" s="1">
        <v>1.8651245175896492E-3</v>
      </c>
      <c r="JM27" s="1">
        <v>3.2844960058182502E-4</v>
      </c>
      <c r="JN27" s="1">
        <v>1.5249445741299017E-4</v>
      </c>
      <c r="JO27" s="1">
        <v>12461618467.866966</v>
      </c>
      <c r="JP27" s="1">
        <v>0.76890051496205236</v>
      </c>
      <c r="JQ27" s="1">
        <v>0.23109948503794767</v>
      </c>
      <c r="JR27" s="1">
        <v>1</v>
      </c>
      <c r="JS27" s="1">
        <v>1.5624030379738914E-4</v>
      </c>
      <c r="JT27" s="1">
        <v>1.8311291963377416E-2</v>
      </c>
      <c r="JU27" s="1">
        <v>1.4242115971515769E-2</v>
      </c>
      <c r="JV27" s="1">
        <v>2.1363173957273652E-2</v>
      </c>
      <c r="JW27" s="1">
        <v>0</v>
      </c>
      <c r="JX27" s="1">
        <v>2.9501525940996948E-2</v>
      </c>
      <c r="JY27" s="1">
        <v>0</v>
      </c>
      <c r="JZ27" s="1">
        <v>0.30315361139369279</v>
      </c>
      <c r="KA27" s="1">
        <v>0.10172939979654121</v>
      </c>
      <c r="KB27" s="1">
        <v>2.6744659206510684</v>
      </c>
      <c r="KC27" s="1">
        <v>3.5605289928789419E-2</v>
      </c>
      <c r="KD27" s="1">
        <v>1</v>
      </c>
      <c r="KE27" s="1">
        <v>4.9847405900305189E-2</v>
      </c>
      <c r="KF27" s="1">
        <v>9.0539165818921671E-2</v>
      </c>
      <c r="KG27" s="1">
        <v>0.57171922685656151</v>
      </c>
      <c r="KH27" s="1">
        <v>35.991861648016275</v>
      </c>
      <c r="KI27" s="1">
        <v>0.3977619532044761</v>
      </c>
      <c r="KJ27" s="1">
        <v>0</v>
      </c>
      <c r="KK27" s="1">
        <v>0.51271617497456767</v>
      </c>
      <c r="KL27" s="1">
        <v>0.60020345879959314</v>
      </c>
      <c r="KM27" s="1">
        <v>0.17192268565615462</v>
      </c>
      <c r="KN27" s="1">
        <v>4.170905391658189E-2</v>
      </c>
      <c r="KO27" s="1">
        <v>8.5452695829094608E-2</v>
      </c>
      <c r="KP27" s="1">
        <v>0.1190233977619532</v>
      </c>
      <c r="KQ27" s="1">
        <v>0.41302136317395727</v>
      </c>
      <c r="KR27" s="1">
        <v>0.2115971515768057</v>
      </c>
      <c r="KS27" s="1">
        <v>11.203458799593083</v>
      </c>
      <c r="KT27" s="1">
        <v>3.1688708036622586</v>
      </c>
      <c r="KU27" s="1">
        <v>7.1210579857578843E-3</v>
      </c>
      <c r="KV27" s="1">
        <v>0</v>
      </c>
      <c r="KW27" s="1">
        <v>2.8484231943031537E-2</v>
      </c>
      <c r="KX27" s="1">
        <v>4.170905391658189E-2</v>
      </c>
      <c r="KY27" s="1">
        <v>1.8311291963377416E-2</v>
      </c>
      <c r="KZ27" s="1">
        <v>4.7812817904374368E-2</v>
      </c>
      <c r="LA27" s="1">
        <v>4.7812817904374368E-2</v>
      </c>
      <c r="LB27" s="1">
        <v>2.1363173957273652E-2</v>
      </c>
      <c r="LC27" s="1">
        <v>7.1210579857578837E-2</v>
      </c>
      <c r="LD27" s="1">
        <v>4.4760935910478125E-2</v>
      </c>
      <c r="LE27" s="1">
        <v>2.4415055951169887E-2</v>
      </c>
      <c r="LF27" s="1">
        <v>3.8657171922685654E-2</v>
      </c>
      <c r="LG27" s="1">
        <v>4.3743641912512718E-2</v>
      </c>
      <c r="LH27" s="1">
        <v>3.9674465920651068E-2</v>
      </c>
      <c r="LI27" s="1">
        <v>5.4933875890132246E-2</v>
      </c>
      <c r="LJ27" s="1">
        <v>0.12105798575788403</v>
      </c>
      <c r="LK27" s="1">
        <v>0.21973550356052898</v>
      </c>
      <c r="LL27" s="1">
        <v>2.9501525940996948E-2</v>
      </c>
      <c r="LM27" s="1">
        <v>2.5432349949135302E-2</v>
      </c>
      <c r="LN27" s="1">
        <v>4.5778229908443539E-2</v>
      </c>
      <c r="LO27" s="1">
        <v>0.11800610376398779</v>
      </c>
      <c r="LP27" s="1">
        <v>0.13123092573753814</v>
      </c>
      <c r="LQ27" s="1">
        <v>2.5432349949135302E-2</v>
      </c>
      <c r="LR27" s="1">
        <v>0.16174974567650049</v>
      </c>
      <c r="LS27" s="1">
        <v>0.17192268565615462</v>
      </c>
      <c r="LT27" s="1">
        <v>8.3418107833163779E-2</v>
      </c>
      <c r="LU27" s="1">
        <v>0.13936927772126145</v>
      </c>
      <c r="LV27" s="1">
        <v>0.1525940996948118</v>
      </c>
      <c r="LW27" s="1">
        <v>8.952187182095625E-2</v>
      </c>
      <c r="LX27" s="1">
        <v>9.3591047812817907E-2</v>
      </c>
      <c r="LY27" s="1">
        <v>0.16174974567650049</v>
      </c>
      <c r="LZ27" s="1">
        <v>2.8484231943031537E-2</v>
      </c>
      <c r="MA27" s="1">
        <v>1.3224821973550356E-2</v>
      </c>
      <c r="MB27" s="1">
        <v>1080712627433.5615</v>
      </c>
      <c r="MC27" s="1">
        <v>66.68158697863683</v>
      </c>
      <c r="MD27" s="1">
        <v>20.041709053916581</v>
      </c>
      <c r="ME27" s="1">
        <v>86.723296032553407</v>
      </c>
      <c r="MF27" s="1">
        <v>1.3549674118437056E-2</v>
      </c>
      <c r="MG27" s="1">
        <v>36099</v>
      </c>
      <c r="MH27" s="1">
        <v>1.2465719272001996E-2</v>
      </c>
      <c r="MI27" s="1">
        <v>9.6955594337793296E-3</v>
      </c>
      <c r="MJ27" s="1">
        <v>1.4543339150668994E-2</v>
      </c>
      <c r="MK27" s="1">
        <v>0</v>
      </c>
      <c r="ML27" s="1">
        <v>2.0083658827114326E-2</v>
      </c>
      <c r="MM27" s="1">
        <v>0</v>
      </c>
      <c r="MN27" s="1">
        <v>0.20637690794758859</v>
      </c>
      <c r="MO27" s="1">
        <v>6.9253995955566638E-2</v>
      </c>
      <c r="MP27" s="1">
        <v>1.820687553671847</v>
      </c>
      <c r="MQ27" s="1">
        <v>2.4238898584448325E-2</v>
      </c>
      <c r="MR27" s="1">
        <v>0.68076678024322002</v>
      </c>
      <c r="MS27" s="1">
        <v>3.3934458018227649E-2</v>
      </c>
      <c r="MT27" s="1">
        <v>6.163605640045431E-2</v>
      </c>
      <c r="MU27" s="1">
        <v>0.3892074572702845</v>
      </c>
      <c r="MV27" s="1">
        <v>24.502063769079477</v>
      </c>
      <c r="MW27" s="1">
        <v>0.27078312418626554</v>
      </c>
      <c r="MX27" s="1">
        <v>0</v>
      </c>
      <c r="MY27" s="1">
        <v>0.34904013961605584</v>
      </c>
      <c r="MZ27" s="1">
        <v>0.40859857613784317</v>
      </c>
      <c r="NA27" s="1">
        <v>0.11703925316490763</v>
      </c>
      <c r="NB27" s="1">
        <v>2.8394138341782321E-2</v>
      </c>
      <c r="NC27" s="1">
        <v>5.8173356602675974E-2</v>
      </c>
      <c r="ND27" s="1">
        <v>8.1027175268012952E-2</v>
      </c>
      <c r="NE27" s="1">
        <v>0.28117122357960056</v>
      </c>
      <c r="NF27" s="1">
        <v>0.14404831158757861</v>
      </c>
      <c r="NG27" s="1">
        <v>7.626942574586554</v>
      </c>
      <c r="NH27" s="1">
        <v>2.1572619740159009</v>
      </c>
      <c r="NI27" s="1">
        <v>4.8477797168896648E-3</v>
      </c>
      <c r="NJ27" s="1">
        <v>0</v>
      </c>
      <c r="NK27" s="1">
        <v>1.9391118867558659E-2</v>
      </c>
      <c r="NL27" s="1">
        <v>2.8394138341782321E-2</v>
      </c>
      <c r="NM27" s="1">
        <v>1.2465719272001996E-2</v>
      </c>
      <c r="NN27" s="1">
        <v>3.2549378099116316E-2</v>
      </c>
      <c r="NO27" s="1">
        <v>3.2549378099116316E-2</v>
      </c>
      <c r="NP27" s="1">
        <v>1.4543339150668994E-2</v>
      </c>
      <c r="NQ27" s="1">
        <v>4.847779716889665E-2</v>
      </c>
      <c r="NR27" s="1">
        <v>3.047175822044932E-2</v>
      </c>
      <c r="NS27" s="1">
        <v>1.6620959029335993E-2</v>
      </c>
      <c r="NT27" s="1">
        <v>2.6316518463115324E-2</v>
      </c>
      <c r="NU27" s="1">
        <v>2.9779218260893657E-2</v>
      </c>
      <c r="NV27" s="1">
        <v>2.7009058422670987E-2</v>
      </c>
      <c r="NW27" s="1">
        <v>3.7397157816005985E-2</v>
      </c>
      <c r="NX27" s="1">
        <v>8.2412255187124292E-2</v>
      </c>
      <c r="NY27" s="1">
        <v>0.14958863126402394</v>
      </c>
      <c r="NZ27" s="1">
        <v>2.0083658827114326E-2</v>
      </c>
      <c r="OA27" s="1">
        <v>1.731349898889166E-2</v>
      </c>
      <c r="OB27" s="1">
        <v>3.1164298180004983E-2</v>
      </c>
      <c r="OC27" s="1">
        <v>8.0334635308457303E-2</v>
      </c>
      <c r="OD27" s="1">
        <v>8.9337654782680964E-2</v>
      </c>
      <c r="OE27" s="1">
        <v>1.731349898889166E-2</v>
      </c>
      <c r="OF27" s="1">
        <v>0.11011385356935095</v>
      </c>
      <c r="OG27" s="1">
        <v>0.11703925316490763</v>
      </c>
      <c r="OH27" s="1">
        <v>5.6788276683564641E-2</v>
      </c>
      <c r="OI27" s="1">
        <v>9.4877974459126296E-2</v>
      </c>
      <c r="OJ27" s="1">
        <v>0.10388099393334996</v>
      </c>
      <c r="OK27" s="1">
        <v>6.094351644089864E-2</v>
      </c>
      <c r="OL27" s="1">
        <v>6.3713676279121306E-2</v>
      </c>
      <c r="OM27" s="1">
        <v>0.11011385356935095</v>
      </c>
      <c r="ON27" s="1">
        <v>1.9391118867558659E-2</v>
      </c>
      <c r="OO27" s="1">
        <v>9.0030194742236631E-3</v>
      </c>
      <c r="OP27" s="1">
        <v>735713255746.13623</v>
      </c>
      <c r="OQ27" s="1">
        <v>45.394609268954817</v>
      </c>
      <c r="OR27" s="1">
        <v>13.643729743206185</v>
      </c>
      <c r="OS27" s="1">
        <v>59.038339012161003</v>
      </c>
      <c r="OT27" s="1">
        <v>9.2241680229532864E-3</v>
      </c>
      <c r="OU27" s="1">
        <v>100</v>
      </c>
      <c r="OV27" s="1">
        <v>1.691468521624887</v>
      </c>
      <c r="OW27" s="1">
        <v>1.2483009237426837E-2</v>
      </c>
      <c r="OX27" s="1">
        <v>9.7090071846653164E-3</v>
      </c>
      <c r="OY27" s="1">
        <v>1.4563510776997973E-2</v>
      </c>
      <c r="OZ27" s="1">
        <v>0</v>
      </c>
      <c r="PA27" s="1">
        <v>2.0111514882521012E-2</v>
      </c>
      <c r="PB27" s="1">
        <v>0</v>
      </c>
      <c r="PC27" s="1">
        <v>0.20666315293073317</v>
      </c>
      <c r="PD27" s="1">
        <v>6.9350051319037986E-2</v>
      </c>
      <c r="PE27" s="1">
        <v>1.8232128491775084</v>
      </c>
      <c r="PF27" s="1">
        <v>2.4272517961663295E-2</v>
      </c>
      <c r="PG27" s="1">
        <v>0.68171100446614341</v>
      </c>
      <c r="PH27" s="1">
        <v>3.3981525146328607E-2</v>
      </c>
      <c r="PI27" s="1">
        <v>6.1721545673943813E-2</v>
      </c>
      <c r="PJ27" s="1">
        <v>0.38974728841299344</v>
      </c>
      <c r="PK27" s="1">
        <v>24.536048156675637</v>
      </c>
      <c r="PL27" s="1">
        <v>0.27115870065743847</v>
      </c>
      <c r="PM27" s="1">
        <v>0</v>
      </c>
      <c r="PN27" s="1">
        <v>0.34952425864795145</v>
      </c>
      <c r="PO27" s="1">
        <v>0.4091653027823241</v>
      </c>
      <c r="PP27" s="1">
        <v>0.11720158672917419</v>
      </c>
      <c r="PQ27" s="1">
        <v>2.8433521040805571E-2</v>
      </c>
      <c r="PR27" s="1">
        <v>5.8254043107991892E-2</v>
      </c>
      <c r="PS27" s="1">
        <v>8.1139560043274439E-2</v>
      </c>
      <c r="PT27" s="1">
        <v>0.28156120835529419</v>
      </c>
      <c r="PU27" s="1">
        <v>0.14424810674359897</v>
      </c>
      <c r="PV27" s="1">
        <v>7.6375211517656529</v>
      </c>
      <c r="PW27" s="1">
        <v>2.160254098588033</v>
      </c>
      <c r="PX27" s="1">
        <v>4.8545035923326582E-3</v>
      </c>
      <c r="PY27" s="1">
        <v>0</v>
      </c>
      <c r="PZ27" s="1">
        <v>1.9418014369330633E-2</v>
      </c>
      <c r="QA27" s="1">
        <v>2.8433521040805571E-2</v>
      </c>
      <c r="QB27" s="1">
        <v>1.2483009237426837E-2</v>
      </c>
      <c r="QC27" s="1">
        <v>3.259452411994785E-2</v>
      </c>
      <c r="QD27" s="1">
        <v>3.259452411994785E-2</v>
      </c>
      <c r="QE27" s="1">
        <v>1.4563510776997973E-2</v>
      </c>
      <c r="QF27" s="1">
        <v>4.8545035923326589E-2</v>
      </c>
      <c r="QG27" s="1">
        <v>3.051402258037671E-2</v>
      </c>
      <c r="QH27" s="1">
        <v>1.6644012316569114E-2</v>
      </c>
      <c r="QI27" s="1">
        <v>2.6353019501234431E-2</v>
      </c>
      <c r="QJ27" s="1">
        <v>2.9820522067186335E-2</v>
      </c>
      <c r="QK27" s="1">
        <v>2.7046520014424813E-2</v>
      </c>
      <c r="QL27" s="1">
        <v>3.7449027712280508E-2</v>
      </c>
      <c r="QM27" s="1">
        <v>8.2526561069655183E-2</v>
      </c>
      <c r="QN27" s="1">
        <v>0.14979611084912203</v>
      </c>
      <c r="QO27" s="1">
        <v>2.0111514882521012E-2</v>
      </c>
      <c r="QP27" s="1">
        <v>1.7337512829759497E-2</v>
      </c>
      <c r="QQ27" s="1">
        <v>3.1207523093567089E-2</v>
      </c>
      <c r="QR27" s="1">
        <v>8.0446059530084046E-2</v>
      </c>
      <c r="QS27" s="1">
        <v>8.9461566201558984E-2</v>
      </c>
      <c r="QT27" s="1">
        <v>1.7337512829759497E-2</v>
      </c>
      <c r="QU27" s="1">
        <v>0.1102665815972704</v>
      </c>
      <c r="QV27" s="1">
        <v>0.11720158672917419</v>
      </c>
      <c r="QW27" s="1">
        <v>5.6867042081611141E-2</v>
      </c>
      <c r="QX27" s="1">
        <v>9.5009570307082028E-2</v>
      </c>
      <c r="QY27" s="1">
        <v>0.10402507697855697</v>
      </c>
      <c r="QZ27" s="1">
        <v>6.1028045160753421E-2</v>
      </c>
      <c r="RA27" s="1">
        <v>6.3802047213514942E-2</v>
      </c>
      <c r="RB27" s="1">
        <v>0.1102665815972704</v>
      </c>
      <c r="RC27" s="1">
        <v>1.9418014369330633E-2</v>
      </c>
      <c r="RD27" s="1">
        <v>9.0155066714749359E-3</v>
      </c>
      <c r="RE27" s="1">
        <v>736733690786.97815</v>
      </c>
      <c r="RF27" s="1">
        <v>45.457571638603014</v>
      </c>
      <c r="RG27" s="1">
        <v>13.662653610363673</v>
      </c>
      <c r="RH27" s="1">
        <v>59.120225248966683</v>
      </c>
      <c r="RI27" s="1">
        <v>9.2369619534686306E-3</v>
      </c>
      <c r="RJ27" s="1">
        <v>100.00000000000001</v>
      </c>
      <c r="RL27" s="1">
        <f>R27/M27</f>
        <v>7.4601686972821</v>
      </c>
      <c r="RM27" s="1">
        <f t="shared" si="2"/>
        <v>2.6744659206510684</v>
      </c>
      <c r="RN27" s="1">
        <f t="shared" si="3"/>
        <v>2.0095780275366755</v>
      </c>
      <c r="RO27" s="1">
        <f t="shared" si="4"/>
        <v>0.98374970458271471</v>
      </c>
    </row>
    <row r="28" spans="1:483" x14ac:dyDescent="0.2">
      <c r="B28" s="1" t="s">
        <v>249</v>
      </c>
      <c r="C28" s="1">
        <v>7</v>
      </c>
      <c r="D28" s="1" t="str">
        <f t="shared" si="0"/>
        <v>ARD1B: 7_26</v>
      </c>
      <c r="E28" s="1">
        <v>26</v>
      </c>
      <c r="F28" s="13">
        <v>64.5</v>
      </c>
      <c r="G28" s="14">
        <v>64.5</v>
      </c>
      <c r="H28" s="15">
        <v>2957.5</v>
      </c>
      <c r="I28" s="16">
        <v>3330.3</v>
      </c>
      <c r="J28" s="17">
        <v>3108.3</v>
      </c>
      <c r="K28" s="17">
        <v>3119.3</v>
      </c>
      <c r="L28" s="18"/>
      <c r="N28" s="24">
        <v>9.2862112887112893</v>
      </c>
      <c r="O28" s="24">
        <v>5.2014947552447559</v>
      </c>
      <c r="P28" s="24">
        <v>0.13207200299700297</v>
      </c>
      <c r="Q28" s="24">
        <v>1.1509877622377624</v>
      </c>
      <c r="R28" s="24">
        <v>10.021185689310689</v>
      </c>
      <c r="S28" s="24">
        <v>1.7272315184815183</v>
      </c>
      <c r="T28" s="24">
        <v>0.51323676323676326</v>
      </c>
      <c r="U28" s="24">
        <v>9.7084715284715291</v>
      </c>
      <c r="V28" s="25">
        <v>13.7</v>
      </c>
      <c r="W28" s="25">
        <v>173.16417332667334</v>
      </c>
      <c r="X28" s="25">
        <v>16.87992007992008</v>
      </c>
      <c r="Y28" s="25">
        <v>22.531843156843159</v>
      </c>
      <c r="Z28" s="25">
        <v>628.93202000000008</v>
      </c>
      <c r="AA28" s="25">
        <v>10.523189310689311</v>
      </c>
      <c r="AB28" s="25">
        <v>4.8676323676323676</v>
      </c>
      <c r="AC28" s="25">
        <v>10.261330000000001</v>
      </c>
      <c r="AD28" s="25">
        <v>1236.9850000000001</v>
      </c>
      <c r="AE28" s="25">
        <v>103.82629870129871</v>
      </c>
      <c r="AF28" s="25">
        <v>13.661051448551449</v>
      </c>
      <c r="AG28" s="25">
        <v>728.79445554445545</v>
      </c>
      <c r="AH28" s="25"/>
      <c r="AI28" s="4">
        <v>10.726773226773227</v>
      </c>
      <c r="AJ28" s="4">
        <v>12.716189438465335</v>
      </c>
      <c r="AK28" s="19">
        <v>2.9499999999999998E-2</v>
      </c>
      <c r="AL28" s="13">
        <v>9.2692876145275562</v>
      </c>
      <c r="AM28" s="18">
        <v>0.80716999999999994</v>
      </c>
      <c r="AN28" s="13">
        <v>3.8283</v>
      </c>
      <c r="AO28" s="13">
        <v>1.923775</v>
      </c>
      <c r="AP28" s="13">
        <v>2.2680199999999999</v>
      </c>
      <c r="AQ28" s="4" t="s">
        <v>241</v>
      </c>
      <c r="AR28" s="4">
        <v>14.002800000000001</v>
      </c>
      <c r="AS28" s="1" t="s">
        <v>241</v>
      </c>
      <c r="AT28" s="13">
        <v>1.00589</v>
      </c>
      <c r="AU28" s="18">
        <v>0.24137</v>
      </c>
      <c r="AV28" s="13">
        <v>1.226</v>
      </c>
      <c r="AW28" s="13">
        <v>8.5404099999999996</v>
      </c>
      <c r="AX28" s="4">
        <v>18.463359999999998</v>
      </c>
      <c r="AY28" s="13">
        <v>2.5177499999999999</v>
      </c>
      <c r="AZ28" s="4">
        <v>11.191880000000001</v>
      </c>
      <c r="BA28" s="13">
        <v>2.697505</v>
      </c>
      <c r="BB28" s="18">
        <v>0.88029158928830475</v>
      </c>
      <c r="BC28" s="13">
        <v>2.526354685876754</v>
      </c>
      <c r="BD28" s="18">
        <v>0.42530000000000001</v>
      </c>
      <c r="BE28" s="13">
        <v>2.64025</v>
      </c>
      <c r="BF28" s="18">
        <v>0.52129999999999999</v>
      </c>
      <c r="BG28" s="13">
        <v>1.491995</v>
      </c>
      <c r="BH28" s="18">
        <v>0.21329999999999999</v>
      </c>
      <c r="BI28" s="13">
        <v>1.39103</v>
      </c>
      <c r="BJ28" s="18">
        <v>0.20399999999999999</v>
      </c>
      <c r="BK28" s="18">
        <v>53.704726275165051</v>
      </c>
      <c r="BL28" s="18">
        <v>0.34470791065412543</v>
      </c>
      <c r="BM28" s="1">
        <v>30.2</v>
      </c>
      <c r="BP28" s="18"/>
      <c r="BQ28" s="18"/>
      <c r="BR28" s="23"/>
      <c r="BS28" s="18">
        <v>9.6239000000000005E-2</v>
      </c>
      <c r="BT28" s="13"/>
      <c r="BU28" s="13"/>
      <c r="BV28" s="13"/>
      <c r="BW28" s="13"/>
      <c r="BX28" s="18"/>
      <c r="BY28" s="18"/>
      <c r="BZ28" s="1">
        <v>1</v>
      </c>
      <c r="CA28" s="18">
        <v>0.74013908345470869</v>
      </c>
      <c r="CB28" s="22">
        <v>2.0810941650861579E-2</v>
      </c>
      <c r="CC28" s="18">
        <v>0.1412041833060998</v>
      </c>
      <c r="CD28" s="19">
        <v>1.4571438804100556</v>
      </c>
      <c r="CE28" s="19">
        <v>0.26070866787912872</v>
      </c>
      <c r="CF28" s="19">
        <v>8.6688209223647422E-2</v>
      </c>
      <c r="CG28" s="19">
        <v>0.86197594916885611</v>
      </c>
      <c r="CH28" s="19">
        <v>2.7872768789166003</v>
      </c>
      <c r="CI28" s="19">
        <v>35.230401209499512</v>
      </c>
      <c r="CJ28" s="19">
        <v>3.4342343764030141</v>
      </c>
      <c r="CK28" s="19">
        <v>4.5841230270397197</v>
      </c>
      <c r="CL28" s="19">
        <v>127.95676479973089</v>
      </c>
      <c r="CM28" s="19">
        <v>2.1409519896457399</v>
      </c>
      <c r="CN28" s="19">
        <v>0.99032402579326773</v>
      </c>
      <c r="CO28" s="19">
        <v>2.0876764858345465</v>
      </c>
      <c r="CP28" s="19">
        <v>251.66567080778478</v>
      </c>
      <c r="CQ28" s="19">
        <v>21.123550495884569</v>
      </c>
      <c r="CR28" s="19">
        <v>2.7793527623531085</v>
      </c>
      <c r="CS28" s="19">
        <v>148.27386389939218</v>
      </c>
      <c r="CT28" s="19"/>
      <c r="CU28" s="19">
        <v>2.1823713138953749</v>
      </c>
      <c r="CV28" s="19">
        <v>2.5871197671356132</v>
      </c>
      <c r="CW28" s="19">
        <v>6.0018005786890306E-3</v>
      </c>
      <c r="CX28" s="19">
        <v>1.8858446023358153</v>
      </c>
      <c r="CY28" s="19">
        <v>0.16421943637628558</v>
      </c>
      <c r="CZ28" s="19">
        <v>0.77887095442017684</v>
      </c>
      <c r="DA28" s="19">
        <v>0.39139369180567762</v>
      </c>
      <c r="DB28" s="19">
        <v>0.4614306355416371</v>
      </c>
      <c r="DC28" s="19"/>
      <c r="DD28" s="19">
        <v>2.8488818014666699</v>
      </c>
      <c r="DE28" s="19"/>
      <c r="DF28" s="19">
        <v>0.20464919268127146</v>
      </c>
      <c r="DG28" s="19">
        <v>4.9106935785700724E-2</v>
      </c>
      <c r="DH28" s="19">
        <v>0.24943076303297462</v>
      </c>
      <c r="DI28" s="19">
        <v>1.7375538196692062</v>
      </c>
      <c r="DJ28" s="19">
        <v>3.7563866011031823</v>
      </c>
      <c r="DK28" s="19">
        <v>0.51223842057607816</v>
      </c>
      <c r="DL28" s="19">
        <v>2.2769976901904472</v>
      </c>
      <c r="DM28" s="19">
        <v>0.54880973118700183</v>
      </c>
      <c r="DN28" s="19">
        <v>0.17909608711883504</v>
      </c>
      <c r="DO28" s="19">
        <v>0.51398905137860496</v>
      </c>
      <c r="DP28" s="19">
        <v>8.6527653766659149E-2</v>
      </c>
      <c r="DQ28" s="19">
        <v>0.53716115179266821</v>
      </c>
      <c r="DR28" s="19">
        <v>0.10605893700578277</v>
      </c>
      <c r="DS28" s="19">
        <v>0.30354767642037761</v>
      </c>
      <c r="DT28" s="19">
        <v>4.3396069946927802E-2</v>
      </c>
      <c r="DU28" s="19">
        <v>0.28300625962623055</v>
      </c>
      <c r="DV28" s="19">
        <v>4.15039768831377E-2</v>
      </c>
      <c r="DW28" s="19">
        <v>6.1442161856409738</v>
      </c>
      <c r="DX28" s="19"/>
      <c r="DY28" s="19"/>
      <c r="DZ28" s="19"/>
      <c r="EA28" s="19"/>
      <c r="EB28" s="19">
        <v>1.9579907996354361E-2</v>
      </c>
      <c r="EC28" s="19"/>
      <c r="EF28" s="1" t="s">
        <v>251</v>
      </c>
      <c r="EG28" s="1">
        <v>60</v>
      </c>
      <c r="EH28" s="1">
        <v>7</v>
      </c>
      <c r="EI28" s="1">
        <v>64.5</v>
      </c>
      <c r="EJ28" s="1">
        <v>7.9</v>
      </c>
      <c r="EK28" s="1">
        <v>1</v>
      </c>
      <c r="EL28" s="1">
        <v>1</v>
      </c>
      <c r="EM28" s="1">
        <v>1.8314E-2</v>
      </c>
      <c r="EN28" s="1">
        <v>-2.2000000000000001E-3</v>
      </c>
      <c r="EO28" s="1">
        <v>9.1190000000000004E-3</v>
      </c>
      <c r="EP28" s="1">
        <v>9.4204999999999997E-2</v>
      </c>
      <c r="EQ28" s="1">
        <v>15213.316016000001</v>
      </c>
      <c r="ER28" s="1">
        <v>1.1800000000000002</v>
      </c>
      <c r="ES28" s="4">
        <v>9</v>
      </c>
      <c r="ET28" s="4">
        <v>9</v>
      </c>
      <c r="EU28" s="4">
        <v>18.2</v>
      </c>
      <c r="EV28" s="4">
        <v>13</v>
      </c>
      <c r="EW28" s="4">
        <v>15</v>
      </c>
      <c r="EX28" s="4">
        <v>9.4</v>
      </c>
      <c r="EY28" s="4">
        <v>61.4</v>
      </c>
      <c r="EZ28" s="4">
        <v>36.6</v>
      </c>
      <c r="FA28" s="4">
        <v>1549.2</v>
      </c>
      <c r="FB28" s="4">
        <v>9.1999999999999993</v>
      </c>
      <c r="FC28" s="4">
        <v>215.4</v>
      </c>
      <c r="FD28" s="4">
        <v>11.6</v>
      </c>
      <c r="FE28" s="4">
        <v>22.2</v>
      </c>
      <c r="FF28" s="4">
        <v>287.2</v>
      </c>
      <c r="FG28" s="4">
        <v>9831.2000000000007</v>
      </c>
      <c r="FH28" s="4">
        <v>77.400000000000006</v>
      </c>
      <c r="FI28" s="4">
        <v>1.6</v>
      </c>
      <c r="FJ28" s="4">
        <v>497.2</v>
      </c>
      <c r="FK28" s="4">
        <v>696.4</v>
      </c>
      <c r="FL28" s="4">
        <v>15.8</v>
      </c>
      <c r="FM28" s="4">
        <v>0</v>
      </c>
      <c r="FN28" s="4">
        <v>13.4</v>
      </c>
      <c r="FO28" s="4">
        <v>84.4</v>
      </c>
      <c r="FP28" s="4">
        <v>350.2</v>
      </c>
      <c r="FQ28" s="4">
        <v>26</v>
      </c>
      <c r="FR28" s="4">
        <v>5324.6</v>
      </c>
      <c r="FS28" s="4">
        <v>907</v>
      </c>
      <c r="FT28" s="4">
        <v>5.4</v>
      </c>
      <c r="FU28" s="4">
        <v>19.8</v>
      </c>
      <c r="FV28" s="4">
        <v>16</v>
      </c>
      <c r="FW28" s="4">
        <v>3.2</v>
      </c>
      <c r="FX28" s="4">
        <v>9.8000000000000007</v>
      </c>
      <c r="FY28" s="4">
        <v>24.8</v>
      </c>
      <c r="FZ28" s="4">
        <v>1.2</v>
      </c>
      <c r="GA28" s="4">
        <v>14.4</v>
      </c>
      <c r="GB28" s="4">
        <v>4.2</v>
      </c>
      <c r="GC28" s="4">
        <v>4</v>
      </c>
      <c r="GD28" s="4">
        <v>9.4</v>
      </c>
      <c r="GE28" s="4">
        <v>9.8000000000000007</v>
      </c>
      <c r="GF28" s="4">
        <v>10.8</v>
      </c>
      <c r="GG28" s="4">
        <v>8.4</v>
      </c>
      <c r="GH28" s="4">
        <v>3.8</v>
      </c>
      <c r="GI28" s="4">
        <v>24.2</v>
      </c>
      <c r="GJ28" s="4">
        <v>60.8</v>
      </c>
      <c r="GK28" s="4">
        <v>13.6</v>
      </c>
      <c r="GL28" s="4">
        <v>15.6</v>
      </c>
      <c r="GM28" s="4">
        <v>21.2</v>
      </c>
      <c r="GN28" s="4">
        <v>28.6</v>
      </c>
      <c r="GO28" s="4">
        <v>24.6</v>
      </c>
      <c r="GP28" s="4">
        <v>43</v>
      </c>
      <c r="GQ28" s="4">
        <v>46.2</v>
      </c>
      <c r="GR28" s="4">
        <v>65</v>
      </c>
      <c r="GS28" s="4">
        <v>57.4</v>
      </c>
      <c r="GT28" s="4">
        <v>43.2</v>
      </c>
      <c r="GU28" s="4">
        <v>18</v>
      </c>
      <c r="GV28" s="4">
        <v>5.6</v>
      </c>
      <c r="GW28" s="4">
        <v>14</v>
      </c>
      <c r="GX28" s="4">
        <v>2.4</v>
      </c>
      <c r="GY28" s="4">
        <v>27.2</v>
      </c>
      <c r="GZ28" s="4">
        <v>2.8</v>
      </c>
      <c r="HA28" s="1">
        <v>186540691033171.41</v>
      </c>
      <c r="HB28" s="4">
        <v>21761.8</v>
      </c>
      <c r="HC28" s="4">
        <v>5467.4</v>
      </c>
      <c r="HD28" s="1">
        <v>27229.200000000001</v>
      </c>
      <c r="HE28" s="1">
        <v>3.9801367544198252</v>
      </c>
      <c r="HF28" s="1">
        <f t="shared" si="1"/>
        <v>0.25123840858752494</v>
      </c>
      <c r="HG28" s="1">
        <v>3.3052752192499227E-4</v>
      </c>
      <c r="HH28" s="1">
        <v>3.3052752192499227E-4</v>
      </c>
      <c r="HI28" s="1">
        <v>6.6840009989276212E-4</v>
      </c>
      <c r="HJ28" s="1">
        <v>4.774286427805444E-4</v>
      </c>
      <c r="HK28" s="1">
        <v>5.508792032083205E-4</v>
      </c>
      <c r="HL28" s="1">
        <v>3.452176340105475E-4</v>
      </c>
      <c r="HM28" s="1">
        <v>2.2549322051327249E-3</v>
      </c>
      <c r="HN28" s="1">
        <v>1.3441452558283021E-3</v>
      </c>
      <c r="HO28" s="1">
        <v>5.689480410735534E-2</v>
      </c>
      <c r="HP28" s="1">
        <v>3.3787257796776986E-4</v>
      </c>
      <c r="HQ28" s="1">
        <v>7.9106253580714814E-3</v>
      </c>
      <c r="HR28" s="1">
        <v>4.2601325048110113E-4</v>
      </c>
      <c r="HS28" s="1">
        <v>8.1530122074831431E-4</v>
      </c>
      <c r="HT28" s="1">
        <v>1.0547500477428641E-2</v>
      </c>
      <c r="HU28" s="1">
        <v>0.36105357483877604</v>
      </c>
      <c r="HV28" s="1">
        <v>2.8425366885549337E-3</v>
      </c>
      <c r="HW28" s="1">
        <v>5.8760448342220852E-5</v>
      </c>
      <c r="HX28" s="1">
        <v>1.8259809322345128E-2</v>
      </c>
      <c r="HY28" s="1">
        <v>2.5575485140951624E-2</v>
      </c>
      <c r="HZ28" s="1">
        <v>5.8025942737943096E-4</v>
      </c>
      <c r="IA28" s="1">
        <v>0</v>
      </c>
      <c r="IB28" s="1">
        <v>4.9211875486609958E-4</v>
      </c>
      <c r="IC28" s="1">
        <v>3.0996136500521499E-3</v>
      </c>
      <c r="ID28" s="1">
        <v>1.2861193130903588E-2</v>
      </c>
      <c r="IE28" s="1">
        <v>9.5485728556108881E-4</v>
      </c>
      <c r="IF28" s="1">
        <v>0.19554742702686823</v>
      </c>
      <c r="IG28" s="1">
        <v>3.3309829153996447E-2</v>
      </c>
      <c r="IH28" s="1">
        <v>1.9831651315499539E-4</v>
      </c>
      <c r="II28" s="1">
        <v>7.2716054823498304E-4</v>
      </c>
      <c r="IJ28" s="1">
        <v>5.8760448342220855E-4</v>
      </c>
      <c r="IK28" s="1">
        <v>1.175208966844417E-4</v>
      </c>
      <c r="IL28" s="1">
        <v>3.5990774609610273E-4</v>
      </c>
      <c r="IM28" s="1">
        <v>9.1078694930442317E-4</v>
      </c>
      <c r="IN28" s="1">
        <v>4.4070336256665636E-5</v>
      </c>
      <c r="IO28" s="1">
        <v>5.2884403507998763E-4</v>
      </c>
      <c r="IP28" s="1">
        <v>1.5424617689832972E-4</v>
      </c>
      <c r="IQ28" s="1">
        <v>1.4690112085555214E-4</v>
      </c>
      <c r="IR28" s="1">
        <v>3.452176340105475E-4</v>
      </c>
      <c r="IS28" s="1">
        <v>3.5990774609610273E-4</v>
      </c>
      <c r="IT28" s="1">
        <v>3.9663302630999078E-4</v>
      </c>
      <c r="IU28" s="1">
        <v>3.0849235379665945E-4</v>
      </c>
      <c r="IV28" s="1">
        <v>1.3955606481277452E-4</v>
      </c>
      <c r="IW28" s="1">
        <v>8.887517811760903E-4</v>
      </c>
      <c r="IX28" s="1">
        <v>2.2328970370043924E-3</v>
      </c>
      <c r="IY28" s="1">
        <v>4.9946381090887717E-4</v>
      </c>
      <c r="IZ28" s="1">
        <v>5.7291437133665326E-4</v>
      </c>
      <c r="JA28" s="1">
        <v>7.7857594053442627E-4</v>
      </c>
      <c r="JB28" s="1">
        <v>1.0503430141171977E-3</v>
      </c>
      <c r="JC28" s="1">
        <v>9.0344189326164559E-4</v>
      </c>
      <c r="JD28" s="1">
        <v>1.5791870491971853E-3</v>
      </c>
      <c r="JE28" s="1">
        <v>1.6967079458816271E-3</v>
      </c>
      <c r="JF28" s="1">
        <v>2.3871432139027219E-3</v>
      </c>
      <c r="JG28" s="1">
        <v>2.1080310842771731E-3</v>
      </c>
      <c r="JH28" s="1">
        <v>1.5865321052399631E-3</v>
      </c>
      <c r="JI28" s="1">
        <v>6.6105504384998454E-4</v>
      </c>
      <c r="JJ28" s="1">
        <v>2.0566156919777295E-4</v>
      </c>
      <c r="JK28" s="1">
        <v>5.1415392299443245E-4</v>
      </c>
      <c r="JL28" s="1">
        <v>8.8140672513331271E-5</v>
      </c>
      <c r="JM28" s="1">
        <v>9.9892762181775434E-4</v>
      </c>
      <c r="JN28" s="1">
        <v>1.0283078459888647E-4</v>
      </c>
      <c r="JO28" s="1">
        <v>6850759149.4855299</v>
      </c>
      <c r="JP28" s="1">
        <v>0.79920820295858852</v>
      </c>
      <c r="JQ28" s="1">
        <v>0.2007917970414114</v>
      </c>
      <c r="JR28" s="1">
        <v>1</v>
      </c>
      <c r="JS28" s="1">
        <v>1.4617163759566293E-4</v>
      </c>
      <c r="JT28" s="1">
        <v>4.1782729805013928E-2</v>
      </c>
      <c r="JU28" s="1">
        <v>4.1782729805013928E-2</v>
      </c>
      <c r="JV28" s="1">
        <v>8.4493964716805939E-2</v>
      </c>
      <c r="JW28" s="1">
        <v>6.0352831940575669E-2</v>
      </c>
      <c r="JX28" s="1">
        <v>6.9637883008356549E-2</v>
      </c>
      <c r="JY28" s="1">
        <v>4.36397400185701E-2</v>
      </c>
      <c r="JZ28" s="1">
        <v>0.2850510677808728</v>
      </c>
      <c r="KA28" s="1">
        <v>0.16991643454038999</v>
      </c>
      <c r="KB28" s="1">
        <v>7.1922005571030638</v>
      </c>
      <c r="KC28" s="1">
        <v>4.2711234911792011E-2</v>
      </c>
      <c r="KD28" s="1">
        <v>1</v>
      </c>
      <c r="KE28" s="1">
        <v>5.3853296193129056E-2</v>
      </c>
      <c r="KF28" s="1">
        <v>0.10306406685236769</v>
      </c>
      <c r="KG28" s="1">
        <v>1.3333333333333333</v>
      </c>
      <c r="KH28" s="1">
        <v>45.641597028783657</v>
      </c>
      <c r="KI28" s="1">
        <v>0.35933147632311979</v>
      </c>
      <c r="KJ28" s="1">
        <v>7.4280408542246983E-3</v>
      </c>
      <c r="KK28" s="1">
        <v>2.3082636954503251</v>
      </c>
      <c r="KL28" s="1">
        <v>3.2330547818012998</v>
      </c>
      <c r="KM28" s="1">
        <v>7.3351903435468893E-2</v>
      </c>
      <c r="KN28" s="1">
        <v>0</v>
      </c>
      <c r="KO28" s="1">
        <v>6.2209842154131847E-2</v>
      </c>
      <c r="KP28" s="1">
        <v>0.39182915506035287</v>
      </c>
      <c r="KQ28" s="1">
        <v>1.6258124419684308</v>
      </c>
      <c r="KR28" s="1">
        <v>0.12070566388115134</v>
      </c>
      <c r="KS28" s="1">
        <v>24.719591457753019</v>
      </c>
      <c r="KT28" s="1">
        <v>4.2107706592386256</v>
      </c>
      <c r="KU28" s="1">
        <v>2.5069637883008356E-2</v>
      </c>
      <c r="KV28" s="1">
        <v>9.1922005571030641E-2</v>
      </c>
      <c r="KW28" s="1">
        <v>7.4280408542246976E-2</v>
      </c>
      <c r="KX28" s="1">
        <v>1.4856081708449397E-2</v>
      </c>
      <c r="KY28" s="1">
        <v>4.5496750232126279E-2</v>
      </c>
      <c r="KZ28" s="1">
        <v>0.11513463324048283</v>
      </c>
      <c r="LA28" s="1">
        <v>5.5710306406685237E-3</v>
      </c>
      <c r="LB28" s="1">
        <v>6.6852367688022288E-2</v>
      </c>
      <c r="LC28" s="1">
        <v>1.9498607242339833E-2</v>
      </c>
      <c r="LD28" s="1">
        <v>1.8570102135561744E-2</v>
      </c>
      <c r="LE28" s="1">
        <v>4.36397400185701E-2</v>
      </c>
      <c r="LF28" s="1">
        <v>4.5496750232126279E-2</v>
      </c>
      <c r="LG28" s="1">
        <v>5.0139275766016712E-2</v>
      </c>
      <c r="LH28" s="1">
        <v>3.8997214484679667E-2</v>
      </c>
      <c r="LI28" s="1">
        <v>1.7641597028783658E-2</v>
      </c>
      <c r="LJ28" s="1">
        <v>0.11234911792014855</v>
      </c>
      <c r="LK28" s="1">
        <v>0.28226555246053853</v>
      </c>
      <c r="LL28" s="1">
        <v>6.313834726090993E-2</v>
      </c>
      <c r="LM28" s="1">
        <v>7.2423398328690811E-2</v>
      </c>
      <c r="LN28" s="1">
        <v>9.8421541318477246E-2</v>
      </c>
      <c r="LO28" s="1">
        <v>0.13277623026926649</v>
      </c>
      <c r="LP28" s="1">
        <v>0.11420612813370475</v>
      </c>
      <c r="LQ28" s="1">
        <v>0.19962859795728877</v>
      </c>
      <c r="LR28" s="1">
        <v>0.21448467966573817</v>
      </c>
      <c r="LS28" s="1">
        <v>0.30176415970287834</v>
      </c>
      <c r="LT28" s="1">
        <v>0.26648096564531104</v>
      </c>
      <c r="LU28" s="1">
        <v>0.20055710306406685</v>
      </c>
      <c r="LV28" s="1">
        <v>8.3565459610027856E-2</v>
      </c>
      <c r="LW28" s="1">
        <v>2.5998142989786442E-2</v>
      </c>
      <c r="LX28" s="1">
        <v>6.4995357474466109E-2</v>
      </c>
      <c r="LY28" s="1">
        <v>1.1142061281337047E-2</v>
      </c>
      <c r="LZ28" s="1">
        <v>0.12627669452181986</v>
      </c>
      <c r="MA28" s="1">
        <v>1.2999071494893221E-2</v>
      </c>
      <c r="MB28" s="1">
        <v>866019921231.06494</v>
      </c>
      <c r="MC28" s="1">
        <v>101.02971216341689</v>
      </c>
      <c r="MD28" s="1">
        <v>25.382544103992569</v>
      </c>
      <c r="ME28" s="1">
        <v>126.41225626740948</v>
      </c>
      <c r="MF28" s="1">
        <v>1.8477886510769845E-2</v>
      </c>
      <c r="MG28" s="1">
        <v>47979.200000000004</v>
      </c>
      <c r="MH28" s="1">
        <v>1.8758128522359686E-2</v>
      </c>
      <c r="MI28" s="1">
        <v>1.8758128522359686E-2</v>
      </c>
      <c r="MJ28" s="1">
        <v>3.7933104345216254E-2</v>
      </c>
      <c r="MK28" s="1">
        <v>2.7095074532297325E-2</v>
      </c>
      <c r="ML28" s="1">
        <v>3.1263547537266144E-2</v>
      </c>
      <c r="MM28" s="1">
        <v>1.9591823123353454E-2</v>
      </c>
      <c r="MN28" s="1">
        <v>0.12797212125254276</v>
      </c>
      <c r="MO28" s="1">
        <v>7.6283055990929396E-2</v>
      </c>
      <c r="MP28" s="1">
        <v>3.2288991896488475</v>
      </c>
      <c r="MQ28" s="1">
        <v>1.9174975822856568E-2</v>
      </c>
      <c r="MR28" s="1">
        <v>0.44894454263514183</v>
      </c>
      <c r="MS28" s="1">
        <v>2.4177143428819152E-2</v>
      </c>
      <c r="MT28" s="1">
        <v>4.6270050355153892E-2</v>
      </c>
      <c r="MU28" s="1">
        <v>0.59859272351352244</v>
      </c>
      <c r="MV28" s="1">
        <v>20.490545903224731</v>
      </c>
      <c r="MW28" s="1">
        <v>0.16131990529229331</v>
      </c>
      <c r="MX28" s="1">
        <v>3.3347784039750561E-3</v>
      </c>
      <c r="MY28" s="1">
        <v>1.0362823890352484</v>
      </c>
      <c r="MZ28" s="1">
        <v>1.451462300330143</v>
      </c>
      <c r="NA28" s="1">
        <v>3.2930936739253673E-2</v>
      </c>
      <c r="NB28" s="1">
        <v>0</v>
      </c>
      <c r="NC28" s="1">
        <v>2.7928769133291093E-2</v>
      </c>
      <c r="ND28" s="1">
        <v>0.1759095608096842</v>
      </c>
      <c r="NE28" s="1">
        <v>0.7298996231700402</v>
      </c>
      <c r="NF28" s="1">
        <v>5.4190149064594649E-2</v>
      </c>
      <c r="NG28" s="1">
        <v>11.097725681128487</v>
      </c>
      <c r="NH28" s="1">
        <v>1.8904025077533595</v>
      </c>
      <c r="NI28" s="1">
        <v>1.1254877113415813E-2</v>
      </c>
      <c r="NJ28" s="1">
        <v>4.1267882749191312E-2</v>
      </c>
      <c r="NK28" s="1">
        <v>3.3347784039750555E-2</v>
      </c>
      <c r="NL28" s="1">
        <v>6.6695568079501123E-3</v>
      </c>
      <c r="NM28" s="1">
        <v>2.0425517724347218E-2</v>
      </c>
      <c r="NN28" s="1">
        <v>5.1689065261613362E-2</v>
      </c>
      <c r="NO28" s="1">
        <v>2.5010838029812916E-3</v>
      </c>
      <c r="NP28" s="1">
        <v>3.0013005635775501E-2</v>
      </c>
      <c r="NQ28" s="1">
        <v>8.7537933104345211E-3</v>
      </c>
      <c r="NR28" s="1">
        <v>8.3369460099376388E-3</v>
      </c>
      <c r="NS28" s="1">
        <v>1.9591823123353454E-2</v>
      </c>
      <c r="NT28" s="1">
        <v>2.0425517724347218E-2</v>
      </c>
      <c r="NU28" s="1">
        <v>2.2509754226831626E-2</v>
      </c>
      <c r="NV28" s="1">
        <v>1.7507586620869042E-2</v>
      </c>
      <c r="NW28" s="1">
        <v>7.9200987094407566E-3</v>
      </c>
      <c r="NX28" s="1">
        <v>5.0438523360122708E-2</v>
      </c>
      <c r="NY28" s="1">
        <v>0.1267215793510521</v>
      </c>
      <c r="NZ28" s="1">
        <v>2.8345616433787968E-2</v>
      </c>
      <c r="OA28" s="1">
        <v>3.2514089438756791E-2</v>
      </c>
      <c r="OB28" s="1">
        <v>4.4185813852669481E-2</v>
      </c>
      <c r="OC28" s="1">
        <v>5.9609163971054126E-2</v>
      </c>
      <c r="OD28" s="1">
        <v>5.127221796111648E-2</v>
      </c>
      <c r="OE28" s="1">
        <v>8.9622169606829616E-2</v>
      </c>
      <c r="OF28" s="1">
        <v>9.6291726414779732E-2</v>
      </c>
      <c r="OG28" s="1">
        <v>0.13547537266148663</v>
      </c>
      <c r="OH28" s="1">
        <v>0.11963517524260511</v>
      </c>
      <c r="OI28" s="1">
        <v>9.0039016907326505E-2</v>
      </c>
      <c r="OJ28" s="1">
        <v>3.7516257044719371E-2</v>
      </c>
      <c r="OK28" s="1">
        <v>1.1671724413912694E-2</v>
      </c>
      <c r="OL28" s="1">
        <v>2.9179311034781736E-2</v>
      </c>
      <c r="OM28" s="1">
        <v>5.0021676059625831E-3</v>
      </c>
      <c r="ON28" s="1">
        <v>5.6691232867575936E-2</v>
      </c>
      <c r="OO28" s="1">
        <v>5.8358622069563468E-3</v>
      </c>
      <c r="OP28" s="1">
        <v>388794917450.00208</v>
      </c>
      <c r="OQ28" s="1">
        <v>45.35673791976523</v>
      </c>
      <c r="OR28" s="1">
        <v>11.395354653683262</v>
      </c>
      <c r="OS28" s="1">
        <v>56.752092573448486</v>
      </c>
      <c r="OT28" s="1">
        <v>8.2955463084416273E-3</v>
      </c>
      <c r="OU28" s="1">
        <v>99.999999999999986</v>
      </c>
      <c r="OV28" s="1">
        <v>1.760859665359247</v>
      </c>
      <c r="OW28" s="1">
        <v>1.8770804308108149E-2</v>
      </c>
      <c r="OX28" s="1">
        <v>1.8770804308108149E-2</v>
      </c>
      <c r="OY28" s="1">
        <v>3.7958737600840925E-2</v>
      </c>
      <c r="OZ28" s="1">
        <v>2.7113384000600659E-2</v>
      </c>
      <c r="PA28" s="1">
        <v>3.1284673846846918E-2</v>
      </c>
      <c r="PB28" s="1">
        <v>1.96050622773574E-2</v>
      </c>
      <c r="PC28" s="1">
        <v>0.12805859827976004</v>
      </c>
      <c r="PD28" s="1">
        <v>7.6334604186306484E-2</v>
      </c>
      <c r="PE28" s="1">
        <v>3.2310811149023495</v>
      </c>
      <c r="PF28" s="1">
        <v>1.9187933292732773E-2</v>
      </c>
      <c r="PG28" s="1">
        <v>0.44924791644072165</v>
      </c>
      <c r="PH28" s="1">
        <v>2.419348110822828E-2</v>
      </c>
      <c r="PI28" s="1">
        <v>4.6301317293333442E-2</v>
      </c>
      <c r="PJ28" s="1">
        <v>0.59899722192096228</v>
      </c>
      <c r="PK28" s="1">
        <v>20.504392368208094</v>
      </c>
      <c r="PL28" s="1">
        <v>0.16142891704973009</v>
      </c>
      <c r="PM28" s="1">
        <v>3.3370318769970044E-3</v>
      </c>
      <c r="PN28" s="1">
        <v>1.0369826557768191</v>
      </c>
      <c r="PO28" s="1">
        <v>1.4524431244629461</v>
      </c>
      <c r="PP28" s="1">
        <v>3.2953189785345421E-2</v>
      </c>
      <c r="PQ28" s="1">
        <v>0</v>
      </c>
      <c r="PR28" s="1">
        <v>2.7947641969849911E-2</v>
      </c>
      <c r="PS28" s="1">
        <v>0.17602843151159198</v>
      </c>
      <c r="PT28" s="1">
        <v>0.73039285207771931</v>
      </c>
      <c r="PU28" s="1">
        <v>5.4226768001201318E-2</v>
      </c>
      <c r="PV28" s="1">
        <v>11.105224957661406</v>
      </c>
      <c r="PW28" s="1">
        <v>1.8916799452726771</v>
      </c>
      <c r="PX28" s="1">
        <v>1.126248258486489E-2</v>
      </c>
      <c r="PY28" s="1">
        <v>4.1295769477837932E-2</v>
      </c>
      <c r="PZ28" s="1">
        <v>3.3370318769970049E-2</v>
      </c>
      <c r="QA28" s="1">
        <v>6.6740637539940088E-3</v>
      </c>
      <c r="QB28" s="1">
        <v>2.0439320246606656E-2</v>
      </c>
      <c r="QC28" s="1">
        <v>5.1723994093453567E-2</v>
      </c>
      <c r="QD28" s="1">
        <v>2.5027739077477531E-3</v>
      </c>
      <c r="QE28" s="1">
        <v>3.0033286892973035E-2</v>
      </c>
      <c r="QF28" s="1">
        <v>8.7597086771171364E-3</v>
      </c>
      <c r="QG28" s="1">
        <v>8.3425796924925123E-3</v>
      </c>
      <c r="QH28" s="1">
        <v>1.96050622773574E-2</v>
      </c>
      <c r="QI28" s="1">
        <v>2.0439320246606656E-2</v>
      </c>
      <c r="QJ28" s="1">
        <v>2.252496516972978E-2</v>
      </c>
      <c r="QK28" s="1">
        <v>1.7519417354234273E-2</v>
      </c>
      <c r="QL28" s="1">
        <v>7.9254507078678864E-3</v>
      </c>
      <c r="QM28" s="1">
        <v>5.0472607139579684E-2</v>
      </c>
      <c r="QN28" s="1">
        <v>0.12680721132588618</v>
      </c>
      <c r="QO28" s="1">
        <v>2.8364770954474532E-2</v>
      </c>
      <c r="QP28" s="1">
        <v>3.2536060800720794E-2</v>
      </c>
      <c r="QQ28" s="1">
        <v>4.4215672370210311E-2</v>
      </c>
      <c r="QR28" s="1">
        <v>5.9649444801321456E-2</v>
      </c>
      <c r="QS28" s="1">
        <v>5.1306865108828939E-2</v>
      </c>
      <c r="QT28" s="1">
        <v>8.9682731694294485E-2</v>
      </c>
      <c r="QU28" s="1">
        <v>9.6356795448288513E-2</v>
      </c>
      <c r="QV28" s="1">
        <v>0.1355669200030033</v>
      </c>
      <c r="QW28" s="1">
        <v>0.11971601858726753</v>
      </c>
      <c r="QX28" s="1">
        <v>9.0099860678919119E-2</v>
      </c>
      <c r="QY28" s="1">
        <v>3.7541608616216297E-2</v>
      </c>
      <c r="QZ28" s="1">
        <v>1.1679611569489514E-2</v>
      </c>
      <c r="RA28" s="1">
        <v>2.919902892372379E-2</v>
      </c>
      <c r="RB28" s="1">
        <v>5.0055478154955061E-3</v>
      </c>
      <c r="RC28" s="1">
        <v>5.6729541908949063E-2</v>
      </c>
      <c r="RD28" s="1">
        <v>5.839805784744757E-3</v>
      </c>
      <c r="RE28" s="1">
        <v>389057645209.21387</v>
      </c>
      <c r="RF28" s="1">
        <v>45.38738768802088</v>
      </c>
      <c r="RG28" s="1">
        <v>11.403055052683388</v>
      </c>
      <c r="RH28" s="1">
        <v>56.790442740704272</v>
      </c>
      <c r="RI28" s="1">
        <v>8.3011520151914705E-3</v>
      </c>
      <c r="RJ28" s="1">
        <v>99.999999999999986</v>
      </c>
      <c r="RM28" s="1">
        <f t="shared" si="2"/>
        <v>7.1922005571030638</v>
      </c>
      <c r="RO28" s="1">
        <f t="shared" si="4"/>
        <v>1.9729971829183088</v>
      </c>
    </row>
    <row r="29" spans="1:483" x14ac:dyDescent="0.2">
      <c r="B29" s="1" t="s">
        <v>249</v>
      </c>
      <c r="C29" s="1">
        <v>9</v>
      </c>
      <c r="D29" s="1" t="str">
        <f t="shared" si="0"/>
        <v>ARD1B: 9_27</v>
      </c>
      <c r="E29" s="1">
        <v>27</v>
      </c>
      <c r="F29" s="13">
        <v>67.599999999999994</v>
      </c>
      <c r="G29" s="14">
        <v>67.599999999999994</v>
      </c>
      <c r="H29" s="15">
        <v>2986.7</v>
      </c>
      <c r="I29" s="16">
        <v>3379.3</v>
      </c>
      <c r="J29" s="17">
        <v>3149.3</v>
      </c>
      <c r="K29" s="17">
        <v>3160.1</v>
      </c>
      <c r="L29" s="18">
        <v>28.97</v>
      </c>
      <c r="M29" s="1">
        <v>0.61799999999999999</v>
      </c>
      <c r="N29" s="1">
        <v>9.86</v>
      </c>
      <c r="O29" s="1">
        <v>5.08</v>
      </c>
      <c r="P29" s="18">
        <v>0.18331741977928093</v>
      </c>
      <c r="Q29" s="18">
        <v>1.1965678707643401</v>
      </c>
      <c r="R29" s="18">
        <v>10.58</v>
      </c>
      <c r="S29" s="18">
        <v>1.7146113760066795</v>
      </c>
      <c r="T29" s="18">
        <v>0.49</v>
      </c>
      <c r="U29" s="18">
        <v>9.2810000000000006</v>
      </c>
      <c r="V29" s="4">
        <v>11.856922209263649</v>
      </c>
      <c r="W29" s="1">
        <v>202</v>
      </c>
      <c r="X29" s="1">
        <v>17</v>
      </c>
      <c r="Y29" s="1">
        <v>24</v>
      </c>
      <c r="Z29" s="4">
        <v>624.53386541053521</v>
      </c>
      <c r="AA29" s="1">
        <v>7</v>
      </c>
      <c r="AB29" s="1">
        <v>1</v>
      </c>
      <c r="AC29" s="1">
        <v>12</v>
      </c>
      <c r="AD29" s="1">
        <v>1270</v>
      </c>
      <c r="AE29" s="1">
        <v>99</v>
      </c>
      <c r="AF29" s="1">
        <v>16</v>
      </c>
      <c r="AG29" s="1">
        <v>693</v>
      </c>
      <c r="AH29" s="1">
        <v>67</v>
      </c>
      <c r="AI29" s="4"/>
      <c r="AK29" s="19"/>
      <c r="AL29" s="13"/>
      <c r="AM29" s="18"/>
      <c r="AO29" s="13"/>
      <c r="AP29" s="13"/>
      <c r="AR29" s="4"/>
      <c r="AU29" s="18"/>
      <c r="AV29" s="13"/>
      <c r="AW29" s="13"/>
      <c r="AX29" s="4"/>
      <c r="AY29" s="13"/>
      <c r="AZ29" s="4"/>
      <c r="BA29" s="13"/>
      <c r="BB29" s="18"/>
      <c r="BC29" s="13"/>
      <c r="BD29" s="18"/>
      <c r="BE29" s="13"/>
      <c r="BF29" s="18"/>
      <c r="BG29" s="13"/>
      <c r="BH29" s="18"/>
      <c r="BI29" s="13"/>
      <c r="BJ29" s="18"/>
      <c r="BK29" s="18"/>
      <c r="BL29" s="18"/>
      <c r="BP29" s="13">
        <v>1.6326204538345337</v>
      </c>
      <c r="BQ29" s="4">
        <v>11.92265510559082</v>
      </c>
      <c r="BR29" s="20">
        <v>1.481768012046814</v>
      </c>
      <c r="BS29" s="18"/>
      <c r="BT29" s="21"/>
      <c r="BU29" s="21"/>
      <c r="BV29" s="13">
        <v>7.3027721033312396</v>
      </c>
      <c r="BW29" s="13">
        <v>2.9436994480584899</v>
      </c>
      <c r="BX29" s="18">
        <v>2.5945281934998539</v>
      </c>
      <c r="BY29" s="18">
        <v>7.0978432611635653E-2</v>
      </c>
      <c r="BZ29" s="1">
        <v>1</v>
      </c>
      <c r="CA29" s="18">
        <v>0.68078586705469257</v>
      </c>
      <c r="CB29" s="22">
        <v>2.7204850836144542E-2</v>
      </c>
      <c r="CC29" s="18">
        <v>0.13825340638404837</v>
      </c>
      <c r="CD29" s="19">
        <v>1.4488740726490537</v>
      </c>
      <c r="CE29" s="19">
        <v>0.24374306220572917</v>
      </c>
      <c r="CF29" s="19">
        <v>7.7947106841329342E-2</v>
      </c>
      <c r="CG29" s="19">
        <v>0.77606966068315575</v>
      </c>
      <c r="CH29" s="19">
        <v>2.2719206639531278</v>
      </c>
      <c r="CI29" s="19">
        <v>38.705489166486878</v>
      </c>
      <c r="CJ29" s="19">
        <v>3.2573926526251333</v>
      </c>
      <c r="CK29" s="19">
        <v>4.5986719801766585</v>
      </c>
      <c r="CL29" s="19">
        <v>119.66776614728536</v>
      </c>
      <c r="CM29" s="19">
        <v>1.3412793275515253</v>
      </c>
      <c r="CN29" s="19">
        <v>0.19161133250736076</v>
      </c>
      <c r="CO29" s="19">
        <v>2.2993359900883292</v>
      </c>
      <c r="CP29" s="19">
        <v>243.34639228434818</v>
      </c>
      <c r="CQ29" s="19">
        <v>18.969521918228715</v>
      </c>
      <c r="CR29" s="19">
        <v>3.0657813201177722</v>
      </c>
      <c r="CS29" s="19">
        <v>132.78665342760101</v>
      </c>
      <c r="CT29" s="19">
        <v>12.837959277993171</v>
      </c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>
        <v>0.31282858063800706</v>
      </c>
      <c r="DZ29" s="19">
        <v>2.284515831807945</v>
      </c>
      <c r="EA29" s="19">
        <v>0.28392354325507302</v>
      </c>
      <c r="EB29" s="19"/>
      <c r="EC29" s="19"/>
      <c r="EE29"/>
      <c r="EF29" t="s">
        <v>252</v>
      </c>
      <c r="EG29">
        <v>80</v>
      </c>
      <c r="EH29">
        <v>9.0000000000000107</v>
      </c>
      <c r="EI29">
        <v>67.599999999999994</v>
      </c>
      <c r="EJ29">
        <v>7.93</v>
      </c>
      <c r="EK29">
        <v>1</v>
      </c>
      <c r="EL29">
        <v>1</v>
      </c>
      <c r="EM29">
        <v>1.8314E-2</v>
      </c>
      <c r="EN29">
        <v>-2.2000000000000001E-3</v>
      </c>
      <c r="EO29">
        <v>9.1190000000000004E-3</v>
      </c>
      <c r="EP29">
        <v>9.4204999999999997E-2</v>
      </c>
      <c r="EQ29">
        <v>14197.826758000001</v>
      </c>
      <c r="ER29">
        <v>1.196</v>
      </c>
      <c r="ES29" s="27">
        <v>14.8</v>
      </c>
      <c r="ET29" s="27">
        <v>6.8</v>
      </c>
      <c r="EU29" s="27">
        <v>8.1999999999999993</v>
      </c>
      <c r="EV29" s="27">
        <v>13.4</v>
      </c>
      <c r="EW29" s="27">
        <v>11</v>
      </c>
      <c r="EX29" s="27">
        <v>3.4</v>
      </c>
      <c r="EY29" s="27">
        <v>77.400000000000006</v>
      </c>
      <c r="EZ29" s="27">
        <v>43.2</v>
      </c>
      <c r="FA29" s="27">
        <v>1027.8</v>
      </c>
      <c r="FB29" s="27">
        <v>5</v>
      </c>
      <c r="FC29" s="27">
        <v>154.80000000000001</v>
      </c>
      <c r="FD29" s="27">
        <v>11.6</v>
      </c>
      <c r="FE29" s="27">
        <v>9.4</v>
      </c>
      <c r="FF29" s="27">
        <v>184</v>
      </c>
      <c r="FG29" s="27">
        <v>7507.2</v>
      </c>
      <c r="FH29" s="27">
        <v>66</v>
      </c>
      <c r="FI29" s="27">
        <v>5</v>
      </c>
      <c r="FJ29" s="27">
        <v>366.4</v>
      </c>
      <c r="FK29" s="27">
        <v>474</v>
      </c>
      <c r="FL29" s="27">
        <v>8.1999999999999993</v>
      </c>
      <c r="FM29" s="27">
        <v>13.8</v>
      </c>
      <c r="FN29" s="27">
        <v>51.6</v>
      </c>
      <c r="FO29" s="27">
        <v>83</v>
      </c>
      <c r="FP29" s="27">
        <v>294</v>
      </c>
      <c r="FQ29" s="27">
        <v>43</v>
      </c>
      <c r="FR29" s="27">
        <v>4432</v>
      </c>
      <c r="FS29" s="27">
        <v>812.4</v>
      </c>
      <c r="FT29" s="27">
        <v>4.4000000000000004</v>
      </c>
      <c r="FU29" s="27">
        <v>13</v>
      </c>
      <c r="FV29" s="27">
        <v>0</v>
      </c>
      <c r="FW29" s="27">
        <v>14.4</v>
      </c>
      <c r="FX29" s="27">
        <v>4.2</v>
      </c>
      <c r="FY29" s="27">
        <v>19.600000000000001</v>
      </c>
      <c r="FZ29" s="27">
        <v>8</v>
      </c>
      <c r="GA29" s="27">
        <v>5.6</v>
      </c>
      <c r="GB29" s="27">
        <v>10.8</v>
      </c>
      <c r="GC29" s="27">
        <v>7</v>
      </c>
      <c r="GD29" s="27">
        <v>9.1999999999999993</v>
      </c>
      <c r="GE29" s="27">
        <v>10.6</v>
      </c>
      <c r="GF29" s="27">
        <v>11.8</v>
      </c>
      <c r="GG29" s="27">
        <v>9.4</v>
      </c>
      <c r="GH29" s="27">
        <v>7.8</v>
      </c>
      <c r="GI29" s="27">
        <v>21.4</v>
      </c>
      <c r="GJ29" s="27">
        <v>48.8</v>
      </c>
      <c r="GK29" s="27">
        <v>4</v>
      </c>
      <c r="GL29" s="27">
        <v>4.2</v>
      </c>
      <c r="GM29" s="27">
        <v>28.6</v>
      </c>
      <c r="GN29" s="27">
        <v>16</v>
      </c>
      <c r="GO29" s="27">
        <v>28.2</v>
      </c>
      <c r="GP29" s="27">
        <v>20</v>
      </c>
      <c r="GQ29" s="27">
        <v>40.200000000000003</v>
      </c>
      <c r="GR29" s="27">
        <v>43.6</v>
      </c>
      <c r="GS29" s="27">
        <v>29.8</v>
      </c>
      <c r="GT29" s="27">
        <v>11.4</v>
      </c>
      <c r="GU29" s="27">
        <v>37.799999999999997</v>
      </c>
      <c r="GV29" s="27">
        <v>0</v>
      </c>
      <c r="GW29" s="27">
        <v>11.2</v>
      </c>
      <c r="GX29" s="27">
        <v>11.2</v>
      </c>
      <c r="GY29" s="27">
        <v>22.4</v>
      </c>
      <c r="GZ29" s="27">
        <v>1.6</v>
      </c>
      <c r="HA29">
        <v>285041387156226.81</v>
      </c>
      <c r="HB29" s="27">
        <v>21095.4</v>
      </c>
      <c r="HC29" s="27">
        <v>5368.6</v>
      </c>
      <c r="HD29" s="27">
        <v>26464</v>
      </c>
      <c r="HE29">
        <v>3.9272585108974085</v>
      </c>
      <c r="HF29" s="1">
        <f t="shared" si="1"/>
        <v>0.25449150051670033</v>
      </c>
      <c r="HG29">
        <v>5.5925030229746068E-4</v>
      </c>
      <c r="HH29">
        <v>2.5695284159613058E-4</v>
      </c>
      <c r="HI29">
        <v>3.0985489721886331E-4</v>
      </c>
      <c r="HJ29">
        <v>5.0634824667472795E-4</v>
      </c>
      <c r="HK29">
        <v>4.1565900846432887E-4</v>
      </c>
      <c r="HL29">
        <v>1.2847642079806529E-4</v>
      </c>
      <c r="HM29">
        <v>2.9247279322853689E-3</v>
      </c>
      <c r="HN29">
        <v>1.6324062877871826E-3</v>
      </c>
      <c r="HO29">
        <v>3.8837666263603382E-2</v>
      </c>
      <c r="HP29">
        <v>1.8893591293833132E-4</v>
      </c>
      <c r="HQ29">
        <v>5.8494558645707379E-3</v>
      </c>
      <c r="HR29">
        <v>4.3833131801692863E-4</v>
      </c>
      <c r="HS29">
        <v>3.5519951632406288E-4</v>
      </c>
      <c r="HT29">
        <v>6.9528415961305923E-3</v>
      </c>
      <c r="HU29">
        <v>0.28367593712212819</v>
      </c>
      <c r="HV29">
        <v>2.4939540507859736E-3</v>
      </c>
      <c r="HW29">
        <v>1.8893591293833132E-4</v>
      </c>
      <c r="HX29">
        <v>1.3845223700120918E-2</v>
      </c>
      <c r="HY29">
        <v>1.791112454655381E-2</v>
      </c>
      <c r="HZ29">
        <v>3.0985489721886331E-4</v>
      </c>
      <c r="IA29">
        <v>5.2146311970979449E-4</v>
      </c>
      <c r="IB29">
        <v>1.9498186215235792E-3</v>
      </c>
      <c r="IC29">
        <v>3.1363361547762998E-3</v>
      </c>
      <c r="ID29">
        <v>1.1109431680773881E-2</v>
      </c>
      <c r="IE29">
        <v>1.6248488512696493E-3</v>
      </c>
      <c r="IF29">
        <v>0.16747279322853689</v>
      </c>
      <c r="IG29">
        <v>3.069830713422007E-2</v>
      </c>
      <c r="IH29">
        <v>1.6626360338573156E-4</v>
      </c>
      <c r="II29">
        <v>4.9123337363966141E-4</v>
      </c>
      <c r="IJ29">
        <v>0</v>
      </c>
      <c r="IK29">
        <v>5.4413542926239425E-4</v>
      </c>
      <c r="IL29">
        <v>1.5870616686819832E-4</v>
      </c>
      <c r="IM29">
        <v>7.4062877871825883E-4</v>
      </c>
      <c r="IN29">
        <v>3.0229746070133009E-4</v>
      </c>
      <c r="IO29">
        <v>2.1160822249093107E-4</v>
      </c>
      <c r="IP29">
        <v>4.0810157194679566E-4</v>
      </c>
      <c r="IQ29">
        <v>2.6451027811366385E-4</v>
      </c>
      <c r="IR29">
        <v>3.4764207980652961E-4</v>
      </c>
      <c r="IS29">
        <v>4.0054413542926239E-4</v>
      </c>
      <c r="IT29">
        <v>4.4588875453446195E-4</v>
      </c>
      <c r="IU29">
        <v>3.5519951632406288E-4</v>
      </c>
      <c r="IV29">
        <v>2.9474002418379682E-4</v>
      </c>
      <c r="IW29">
        <v>8.0864570737605799E-4</v>
      </c>
      <c r="IX29">
        <v>1.8440145102781135E-3</v>
      </c>
      <c r="IY29">
        <v>1.5114873035066505E-4</v>
      </c>
      <c r="IZ29">
        <v>1.5870616686819832E-4</v>
      </c>
      <c r="JA29">
        <v>1.0807134220072552E-3</v>
      </c>
      <c r="JB29">
        <v>6.0459492140266019E-4</v>
      </c>
      <c r="JC29">
        <v>1.0655985489721885E-3</v>
      </c>
      <c r="JD29">
        <v>7.5574365175332526E-4</v>
      </c>
      <c r="JE29">
        <v>1.5190447400241839E-3</v>
      </c>
      <c r="JF29">
        <v>1.6475211608222491E-3</v>
      </c>
      <c r="JG29">
        <v>1.1260580411124547E-3</v>
      </c>
      <c r="JH29">
        <v>4.3077388149939541E-4</v>
      </c>
      <c r="JI29">
        <v>1.4283555018137846E-3</v>
      </c>
      <c r="JJ29">
        <v>0</v>
      </c>
      <c r="JK29">
        <v>4.2321644498186214E-4</v>
      </c>
      <c r="JL29">
        <v>4.2321644498186214E-4</v>
      </c>
      <c r="JM29">
        <v>8.4643288996372429E-4</v>
      </c>
      <c r="JN29">
        <v>6.0459492140266024E-5</v>
      </c>
      <c r="JO29">
        <v>10770910941.514011</v>
      </c>
      <c r="JP29">
        <v>0.79713573155985495</v>
      </c>
      <c r="JQ29">
        <v>0.20286426844014513</v>
      </c>
      <c r="JR29">
        <v>1</v>
      </c>
      <c r="JS29">
        <v>1.4840003442024668E-4</v>
      </c>
      <c r="JT29">
        <v>9.5607235142118857E-2</v>
      </c>
      <c r="JU29">
        <v>4.3927648578811367E-2</v>
      </c>
      <c r="JV29">
        <v>5.2971576227390176E-2</v>
      </c>
      <c r="JW29">
        <v>8.6563307493540048E-2</v>
      </c>
      <c r="JX29">
        <v>7.10594315245478E-2</v>
      </c>
      <c r="JY29">
        <v>2.1963824289405683E-2</v>
      </c>
      <c r="JZ29">
        <v>0.5</v>
      </c>
      <c r="KA29">
        <v>0.27906976744186046</v>
      </c>
      <c r="KB29">
        <v>6.6395348837209296</v>
      </c>
      <c r="KC29">
        <v>3.2299741602067181E-2</v>
      </c>
      <c r="KD29">
        <v>1</v>
      </c>
      <c r="KE29">
        <v>7.4935400516795855E-2</v>
      </c>
      <c r="KF29">
        <v>6.0723514211886299E-2</v>
      </c>
      <c r="KG29">
        <v>1.1886304909560723</v>
      </c>
      <c r="KH29">
        <v>48.496124031007746</v>
      </c>
      <c r="KI29">
        <v>0.4263565891472868</v>
      </c>
      <c r="KJ29">
        <v>3.2299741602067181E-2</v>
      </c>
      <c r="KK29">
        <v>2.3669250645994828</v>
      </c>
      <c r="KL29">
        <v>3.0620155038759687</v>
      </c>
      <c r="KM29">
        <v>5.2971576227390176E-2</v>
      </c>
      <c r="KN29">
        <v>8.9147286821705418E-2</v>
      </c>
      <c r="KO29">
        <v>0.33333333333333331</v>
      </c>
      <c r="KP29">
        <v>0.53617571059431524</v>
      </c>
      <c r="KQ29">
        <v>1.8992248062015502</v>
      </c>
      <c r="KR29">
        <v>0.27777777777777773</v>
      </c>
      <c r="KS29">
        <v>28.63049095607235</v>
      </c>
      <c r="KT29">
        <v>5.2480620155038755</v>
      </c>
      <c r="KU29">
        <v>2.8423772609819122E-2</v>
      </c>
      <c r="KV29">
        <v>8.3979328165374664E-2</v>
      </c>
      <c r="KW29">
        <v>0</v>
      </c>
      <c r="KX29">
        <v>9.3023255813953487E-2</v>
      </c>
      <c r="KY29">
        <v>2.7131782945736434E-2</v>
      </c>
      <c r="KZ29">
        <v>0.12661498708010335</v>
      </c>
      <c r="LA29">
        <v>5.1679586563307491E-2</v>
      </c>
      <c r="LB29">
        <v>3.6175710594315243E-2</v>
      </c>
      <c r="LC29">
        <v>6.9767441860465115E-2</v>
      </c>
      <c r="LD29">
        <v>4.5219638242894052E-2</v>
      </c>
      <c r="LE29">
        <v>5.9431524547803607E-2</v>
      </c>
      <c r="LF29">
        <v>6.8475452196382416E-2</v>
      </c>
      <c r="LG29">
        <v>7.6227390180878554E-2</v>
      </c>
      <c r="LH29">
        <v>6.0723514211886299E-2</v>
      </c>
      <c r="LI29">
        <v>5.0387596899224799E-2</v>
      </c>
      <c r="LJ29">
        <v>0.13824289405684753</v>
      </c>
      <c r="LK29">
        <v>0.31524547803617564</v>
      </c>
      <c r="LL29">
        <v>2.5839793281653745E-2</v>
      </c>
      <c r="LM29">
        <v>2.7131782945736434E-2</v>
      </c>
      <c r="LN29">
        <v>0.18475452196382428</v>
      </c>
      <c r="LO29">
        <v>0.10335917312661498</v>
      </c>
      <c r="LP29">
        <v>0.18217054263565891</v>
      </c>
      <c r="LQ29">
        <v>0.12919896640826872</v>
      </c>
      <c r="LR29">
        <v>0.25968992248062017</v>
      </c>
      <c r="LS29">
        <v>0.2816537467700258</v>
      </c>
      <c r="LT29">
        <v>0.19250645994832041</v>
      </c>
      <c r="LU29">
        <v>7.364341085271317E-2</v>
      </c>
      <c r="LV29">
        <v>0.24418604651162787</v>
      </c>
      <c r="LW29">
        <v>0</v>
      </c>
      <c r="LX29">
        <v>7.2351421188630485E-2</v>
      </c>
      <c r="LY29">
        <v>7.2351421188630485E-2</v>
      </c>
      <c r="LZ29">
        <v>0.14470284237726097</v>
      </c>
      <c r="MA29">
        <v>1.0335917312661499E-2</v>
      </c>
      <c r="MB29">
        <v>1841352630208.1833</v>
      </c>
      <c r="MC29">
        <v>136.27519379844961</v>
      </c>
      <c r="MD29">
        <v>34.680878552971578</v>
      </c>
      <c r="ME29">
        <v>170.95607235142117</v>
      </c>
      <c r="MF29">
        <v>2.5369887021301087E-2</v>
      </c>
      <c r="MG29">
        <v>42707.6</v>
      </c>
      <c r="MH29">
        <v>3.4654253575476031E-2</v>
      </c>
      <c r="MI29">
        <v>1.5922224615759255E-2</v>
      </c>
      <c r="MJ29">
        <v>1.9200329683709688E-2</v>
      </c>
      <c r="MK29">
        <v>3.1376148507525597E-2</v>
      </c>
      <c r="ML29">
        <v>2.5756539819610562E-2</v>
      </c>
      <c r="MM29">
        <v>7.9611123078796274E-3</v>
      </c>
      <c r="MN29">
        <v>0.18123238018525978</v>
      </c>
      <c r="MO29">
        <v>0.10115295638247059</v>
      </c>
      <c r="MP29">
        <v>2.4065974205996121</v>
      </c>
      <c r="MQ29">
        <v>1.1707518099822983E-2</v>
      </c>
      <c r="MR29">
        <v>0.36246476037051956</v>
      </c>
      <c r="MS29">
        <v>2.7161441991589319E-2</v>
      </c>
      <c r="MT29">
        <v>2.2010134027667206E-2</v>
      </c>
      <c r="MU29">
        <v>0.43083666607348575</v>
      </c>
      <c r="MV29">
        <v>17.578135975798219</v>
      </c>
      <c r="MW29">
        <v>0.15453923891766336</v>
      </c>
      <c r="MX29">
        <v>1.1707518099822983E-2</v>
      </c>
      <c r="MY29">
        <v>0.8579269263550281</v>
      </c>
      <c r="MZ29">
        <v>1.1098727158632189</v>
      </c>
      <c r="NA29">
        <v>1.9200329683709688E-2</v>
      </c>
      <c r="NB29">
        <v>3.2312749955511436E-2</v>
      </c>
      <c r="NC29">
        <v>0.1208215867901732</v>
      </c>
      <c r="ND29">
        <v>0.19434480045706151</v>
      </c>
      <c r="NE29">
        <v>0.68840206426959138</v>
      </c>
      <c r="NF29">
        <v>0.10068465565847766</v>
      </c>
      <c r="NG29">
        <v>10.377544043683091</v>
      </c>
      <c r="NH29">
        <v>1.9022375408592382</v>
      </c>
      <c r="NI29">
        <v>1.0302615927844226E-2</v>
      </c>
      <c r="NJ29">
        <v>3.0439547059539756E-2</v>
      </c>
      <c r="NK29">
        <v>0</v>
      </c>
      <c r="NL29">
        <v>3.3717652127490186E-2</v>
      </c>
      <c r="NM29">
        <v>9.8343152038513071E-3</v>
      </c>
      <c r="NN29">
        <v>4.5893470951306095E-2</v>
      </c>
      <c r="NO29">
        <v>1.8732028959716773E-2</v>
      </c>
      <c r="NP29">
        <v>1.311242027180174E-2</v>
      </c>
      <c r="NQ29">
        <v>2.5288239095617646E-2</v>
      </c>
      <c r="NR29">
        <v>1.6390525339752177E-2</v>
      </c>
      <c r="NS29">
        <v>2.1541833303674287E-2</v>
      </c>
      <c r="NT29">
        <v>2.481993837162472E-2</v>
      </c>
      <c r="NU29">
        <v>2.7629742715582245E-2</v>
      </c>
      <c r="NV29">
        <v>2.2010134027667206E-2</v>
      </c>
      <c r="NW29">
        <v>1.8263728235723854E-2</v>
      </c>
      <c r="NX29">
        <v>5.0108177467242367E-2</v>
      </c>
      <c r="NY29">
        <v>0.11426537665427229</v>
      </c>
      <c r="NZ29">
        <v>9.3660144798583863E-3</v>
      </c>
      <c r="OA29">
        <v>9.8343152038513071E-3</v>
      </c>
      <c r="OB29">
        <v>6.696700353098746E-2</v>
      </c>
      <c r="OC29">
        <v>3.7464057919433545E-2</v>
      </c>
      <c r="OD29">
        <v>6.6030402083001621E-2</v>
      </c>
      <c r="OE29">
        <v>4.6830072399291933E-2</v>
      </c>
      <c r="OF29">
        <v>9.4128445522576792E-2</v>
      </c>
      <c r="OG29">
        <v>0.10208955783045641</v>
      </c>
      <c r="OH29">
        <v>6.9776807874944974E-2</v>
      </c>
      <c r="OI29">
        <v>2.6693141267596403E-2</v>
      </c>
      <c r="OJ29">
        <v>8.850883683466175E-2</v>
      </c>
      <c r="OK29">
        <v>0</v>
      </c>
      <c r="OL29">
        <v>2.6224840543603481E-2</v>
      </c>
      <c r="OM29">
        <v>2.6224840543603481E-2</v>
      </c>
      <c r="ON29">
        <v>5.2449681087206962E-2</v>
      </c>
      <c r="OO29">
        <v>3.7464057919433546E-3</v>
      </c>
      <c r="OP29">
        <v>667425439866.03516</v>
      </c>
      <c r="OQ29">
        <v>49.394955464601153</v>
      </c>
      <c r="OR29">
        <v>12.570596334141934</v>
      </c>
      <c r="OS29">
        <v>61.965551798743078</v>
      </c>
      <c r="OT29">
        <v>9.1956900198030527E-3</v>
      </c>
      <c r="OU29">
        <v>100</v>
      </c>
      <c r="OV29">
        <v>1.6124697702539299</v>
      </c>
      <c r="OW29">
        <v>3.4682839493443071E-2</v>
      </c>
      <c r="OX29">
        <v>1.5935358686176543E-2</v>
      </c>
      <c r="OY29">
        <v>1.9216167827448182E-2</v>
      </c>
      <c r="OZ29">
        <v>3.1402030352171428E-2</v>
      </c>
      <c r="PA29">
        <v>2.5777786109991468E-2</v>
      </c>
      <c r="PB29">
        <v>7.9676793430882714E-3</v>
      </c>
      <c r="PC29">
        <v>0.18138187681030363</v>
      </c>
      <c r="PD29">
        <v>0.10123639635923924</v>
      </c>
      <c r="PE29">
        <v>2.4085825967135666</v>
      </c>
      <c r="PF29">
        <v>1.1717175504541577E-2</v>
      </c>
      <c r="PG29">
        <v>0.36276375362060725</v>
      </c>
      <c r="PH29">
        <v>2.7183847170536454E-2</v>
      </c>
      <c r="PI29">
        <v>2.2028289948538164E-2</v>
      </c>
      <c r="PJ29">
        <v>0.43119205856713</v>
      </c>
      <c r="PK29">
        <v>17.592635989538906</v>
      </c>
      <c r="PL29">
        <v>0.15466671665994883</v>
      </c>
      <c r="PM29">
        <v>1.1717175504541577E-2</v>
      </c>
      <c r="PN29">
        <v>0.85863462097280663</v>
      </c>
      <c r="PO29">
        <v>1.1107882378305416</v>
      </c>
      <c r="PP29">
        <v>1.9216167827448182E-2</v>
      </c>
      <c r="PQ29">
        <v>3.233940439253475E-2</v>
      </c>
      <c r="PR29">
        <v>0.12092125120686907</v>
      </c>
      <c r="PS29">
        <v>0.19450511337539017</v>
      </c>
      <c r="PT29">
        <v>0.68896991966704468</v>
      </c>
      <c r="PU29">
        <v>0.10076770933905757</v>
      </c>
      <c r="PV29">
        <v>10.386104367225654</v>
      </c>
      <c r="PW29">
        <v>1.9038066759779153</v>
      </c>
      <c r="PX29">
        <v>1.0311114443996589E-2</v>
      </c>
      <c r="PY29">
        <v>3.0464656311808096E-2</v>
      </c>
      <c r="PZ29">
        <v>0</v>
      </c>
      <c r="QA29">
        <v>3.3745465453079743E-2</v>
      </c>
      <c r="QB29">
        <v>9.8424274238149249E-3</v>
      </c>
      <c r="QC29">
        <v>4.5931327977802985E-2</v>
      </c>
      <c r="QD29">
        <v>1.8747480807266525E-2</v>
      </c>
      <c r="QE29">
        <v>1.3123236565086566E-2</v>
      </c>
      <c r="QF29">
        <v>2.530909908980981E-2</v>
      </c>
      <c r="QG29">
        <v>1.6404045706358207E-2</v>
      </c>
      <c r="QH29">
        <v>2.15596029283565E-2</v>
      </c>
      <c r="QI29">
        <v>2.4840412069628146E-2</v>
      </c>
      <c r="QJ29">
        <v>2.7652534190718125E-2</v>
      </c>
      <c r="QK29">
        <v>2.2028289948538164E-2</v>
      </c>
      <c r="QL29">
        <v>1.8278793787084861E-2</v>
      </c>
      <c r="QM29">
        <v>5.014951115943795E-2</v>
      </c>
      <c r="QN29">
        <v>0.11435963292432579</v>
      </c>
      <c r="QO29">
        <v>9.3737404036332624E-3</v>
      </c>
      <c r="QP29">
        <v>9.8424274238149249E-3</v>
      </c>
      <c r="QQ29">
        <v>6.7022243885977828E-2</v>
      </c>
      <c r="QR29">
        <v>3.749496161453305E-2</v>
      </c>
      <c r="QS29">
        <v>6.6084869845614486E-2</v>
      </c>
      <c r="QT29">
        <v>4.6868702018166307E-2</v>
      </c>
      <c r="QU29">
        <v>9.4206091056514285E-2</v>
      </c>
      <c r="QV29">
        <v>0.10217377039960256</v>
      </c>
      <c r="QW29">
        <v>6.98343660070678E-2</v>
      </c>
      <c r="QX29">
        <v>2.6715160150354796E-2</v>
      </c>
      <c r="QY29">
        <v>8.8581846814334314E-2</v>
      </c>
      <c r="QZ29">
        <v>0</v>
      </c>
      <c r="RA29">
        <v>2.6246473130173132E-2</v>
      </c>
      <c r="RB29">
        <v>2.6246473130173132E-2</v>
      </c>
      <c r="RC29">
        <v>5.2492946260346264E-2</v>
      </c>
      <c r="RD29">
        <v>3.7494961614533049E-3</v>
      </c>
      <c r="RE29">
        <v>667975991873.49854</v>
      </c>
      <c r="RF29">
        <v>49.435700827701282</v>
      </c>
      <c r="RG29">
        <v>12.580965682736384</v>
      </c>
      <c r="RH29">
        <v>62.016666510437659</v>
      </c>
      <c r="RI29">
        <v>9.2032754447779093E-3</v>
      </c>
      <c r="RJ29">
        <v>100</v>
      </c>
      <c r="RK29"/>
      <c r="RL29" s="1">
        <f>R29/M29</f>
        <v>17.119741100323626</v>
      </c>
      <c r="RM29" s="1">
        <f t="shared" si="2"/>
        <v>6.6395348837209296</v>
      </c>
      <c r="RN29" s="1">
        <f t="shared" si="3"/>
        <v>2.8402322479545998</v>
      </c>
      <c r="RO29" s="1">
        <f t="shared" si="4"/>
        <v>1.8930419134025025</v>
      </c>
    </row>
    <row r="30" spans="1:483" x14ac:dyDescent="0.2">
      <c r="B30" s="1" t="s">
        <v>249</v>
      </c>
      <c r="C30" s="1">
        <v>11</v>
      </c>
      <c r="D30" s="1" t="str">
        <f t="shared" si="0"/>
        <v>ARD1B: 11_28</v>
      </c>
      <c r="E30" s="1">
        <v>28</v>
      </c>
      <c r="F30" s="13">
        <v>70.8</v>
      </c>
      <c r="G30" s="14">
        <v>70.8</v>
      </c>
      <c r="H30" s="15">
        <v>3013.5</v>
      </c>
      <c r="I30" s="16">
        <v>3438.6</v>
      </c>
      <c r="J30" s="17">
        <v>3190.5</v>
      </c>
      <c r="K30" s="17">
        <v>3201.5</v>
      </c>
      <c r="L30" s="18">
        <v>29.6</v>
      </c>
      <c r="M30" s="1">
        <v>0.622</v>
      </c>
      <c r="N30" s="1">
        <v>10.050000000000001</v>
      </c>
      <c r="O30" s="1">
        <v>5.22</v>
      </c>
      <c r="P30" s="18">
        <v>0.18043808857855922</v>
      </c>
      <c r="Q30" s="18">
        <v>1.2059896650223272</v>
      </c>
      <c r="R30" s="18">
        <v>10.34</v>
      </c>
      <c r="S30" s="18">
        <v>1.7054423312152001</v>
      </c>
      <c r="T30" s="18">
        <v>0.51</v>
      </c>
      <c r="U30" s="18">
        <v>9.3350000000000009</v>
      </c>
      <c r="V30" s="4">
        <v>11.856922209263649</v>
      </c>
      <c r="W30" s="1">
        <v>190</v>
      </c>
      <c r="X30" s="1">
        <v>20</v>
      </c>
      <c r="Y30" s="1">
        <v>24</v>
      </c>
      <c r="Z30" s="4">
        <v>669.3477458293064</v>
      </c>
      <c r="AA30" s="1">
        <v>5</v>
      </c>
      <c r="AB30" s="1">
        <v>0</v>
      </c>
      <c r="AC30" s="1">
        <v>12</v>
      </c>
      <c r="AD30" s="1">
        <v>1244</v>
      </c>
      <c r="AE30" s="1">
        <v>108</v>
      </c>
      <c r="AF30" s="1">
        <v>14</v>
      </c>
      <c r="AG30" s="1">
        <v>682</v>
      </c>
      <c r="AH30" s="1">
        <v>65</v>
      </c>
      <c r="AI30" s="4"/>
      <c r="AK30" s="19"/>
      <c r="AL30" s="13"/>
      <c r="AM30" s="18"/>
      <c r="AO30" s="13"/>
      <c r="AP30" s="13"/>
      <c r="AR30" s="4"/>
      <c r="AU30" s="18"/>
      <c r="AV30" s="13"/>
      <c r="AW30" s="13"/>
      <c r="AX30" s="4"/>
      <c r="AY30" s="13"/>
      <c r="AZ30" s="4"/>
      <c r="BA30" s="13"/>
      <c r="BB30" s="18"/>
      <c r="BC30" s="13"/>
      <c r="BD30" s="18"/>
      <c r="BE30" s="13"/>
      <c r="BF30" s="18"/>
      <c r="BG30" s="13"/>
      <c r="BH30" s="18"/>
      <c r="BI30" s="13"/>
      <c r="BJ30" s="18"/>
      <c r="BK30" s="18"/>
      <c r="BL30" s="18"/>
      <c r="BN30" s="1">
        <v>9.3600000000000003E-2</v>
      </c>
      <c r="BP30" s="13"/>
      <c r="BQ30" s="4"/>
      <c r="BR30" s="20"/>
      <c r="BS30" s="18"/>
      <c r="BT30" s="21"/>
      <c r="BU30" s="21"/>
      <c r="BV30" s="13"/>
      <c r="BW30" s="13"/>
      <c r="BX30" s="18">
        <v>2.6008329785044171</v>
      </c>
      <c r="BY30" s="18">
        <v>7.0087273814189957E-2</v>
      </c>
      <c r="BZ30" s="1">
        <v>1</v>
      </c>
      <c r="CA30" s="18">
        <v>0.68632240272283018</v>
      </c>
      <c r="CB30" s="22">
        <v>2.6271307284490845E-2</v>
      </c>
      <c r="CC30" s="18">
        <v>0.13670768921469797</v>
      </c>
      <c r="CD30" s="19">
        <v>1.3892370755329719</v>
      </c>
      <c r="CE30" s="19">
        <v>0.23785618770469527</v>
      </c>
      <c r="CF30" s="19">
        <v>7.9594846474222505E-2</v>
      </c>
      <c r="CG30" s="19">
        <v>0.76582776651411377</v>
      </c>
      <c r="CH30" s="19">
        <v>2.2289689300077451</v>
      </c>
      <c r="CI30" s="19">
        <v>35.717877643710409</v>
      </c>
      <c r="CJ30" s="19">
        <v>3.75977659407478</v>
      </c>
      <c r="CK30" s="19">
        <v>4.5117319128897364</v>
      </c>
      <c r="CL30" s="19">
        <v>125.82989940328706</v>
      </c>
      <c r="CM30" s="19">
        <v>0.93994414851869501</v>
      </c>
      <c r="CN30" s="19">
        <v>0</v>
      </c>
      <c r="CO30" s="19">
        <v>2.2558659564448682</v>
      </c>
      <c r="CP30" s="19">
        <v>233.85810415145133</v>
      </c>
      <c r="CQ30" s="19">
        <v>20.30279360800381</v>
      </c>
      <c r="CR30" s="19">
        <v>2.6318436158523459</v>
      </c>
      <c r="CS30" s="19">
        <v>128.20838185795</v>
      </c>
      <c r="CT30" s="19">
        <v>12.219273930743036</v>
      </c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>
        <v>1.759575446026997E-2</v>
      </c>
      <c r="DY30" s="19"/>
      <c r="DZ30" s="19"/>
      <c r="EA30" s="19"/>
      <c r="EB30" s="19"/>
      <c r="EC30" s="19"/>
      <c r="EF30" s="1" t="s">
        <v>253</v>
      </c>
      <c r="EG30" s="1">
        <v>100</v>
      </c>
      <c r="EH30" s="1">
        <v>11</v>
      </c>
      <c r="EI30" s="1">
        <v>70.8</v>
      </c>
      <c r="EJ30" s="1">
        <v>8</v>
      </c>
      <c r="EK30" s="1">
        <v>1</v>
      </c>
      <c r="EL30" s="1">
        <v>1</v>
      </c>
      <c r="EM30" s="1">
        <v>1.8314E-2</v>
      </c>
      <c r="EN30" s="1">
        <v>-2.2000000000000001E-3</v>
      </c>
      <c r="EO30" s="1">
        <v>9.1190000000000004E-3</v>
      </c>
      <c r="EP30" s="1">
        <v>9.4204999999999997E-2</v>
      </c>
      <c r="EQ30" s="1">
        <v>15241.933983999999</v>
      </c>
      <c r="ER30" s="1">
        <v>1.1339999999999999</v>
      </c>
      <c r="ES30" s="4">
        <v>6.8</v>
      </c>
      <c r="ET30" s="4">
        <v>6</v>
      </c>
      <c r="EU30" s="4">
        <v>17.600000000000001</v>
      </c>
      <c r="EV30" s="4">
        <v>20.6</v>
      </c>
      <c r="EW30" s="4">
        <v>20.2</v>
      </c>
      <c r="EX30" s="4">
        <v>14.2</v>
      </c>
      <c r="EY30" s="4">
        <v>70.2</v>
      </c>
      <c r="EZ30" s="4">
        <v>61.2</v>
      </c>
      <c r="FA30" s="4">
        <v>2387.4</v>
      </c>
      <c r="FB30" s="4">
        <v>8.4</v>
      </c>
      <c r="FC30" s="4">
        <v>266.39999999999998</v>
      </c>
      <c r="FD30" s="4">
        <v>25.4</v>
      </c>
      <c r="FE30" s="4">
        <v>28.6</v>
      </c>
      <c r="FF30" s="4">
        <v>367.2</v>
      </c>
      <c r="FG30" s="4">
        <v>15155.4</v>
      </c>
      <c r="FH30" s="4">
        <v>131</v>
      </c>
      <c r="FI30" s="4">
        <v>18.600000000000001</v>
      </c>
      <c r="FJ30" s="4">
        <v>644</v>
      </c>
      <c r="FK30" s="4">
        <v>807.2</v>
      </c>
      <c r="FL30" s="4">
        <v>24.8</v>
      </c>
      <c r="FM30" s="4">
        <v>16.600000000000001</v>
      </c>
      <c r="FN30" s="4">
        <v>78.2</v>
      </c>
      <c r="FO30" s="4">
        <v>83.8</v>
      </c>
      <c r="FP30" s="4">
        <v>361.2</v>
      </c>
      <c r="FQ30" s="4">
        <v>9.1999999999999993</v>
      </c>
      <c r="FR30" s="4">
        <v>5131.2</v>
      </c>
      <c r="FS30" s="4">
        <v>843</v>
      </c>
      <c r="FT30" s="4">
        <v>4.4000000000000004</v>
      </c>
      <c r="FU30" s="4">
        <v>18.600000000000001</v>
      </c>
      <c r="FV30" s="4">
        <v>9</v>
      </c>
      <c r="FW30" s="4">
        <v>14.8</v>
      </c>
      <c r="FX30" s="4">
        <v>11.2</v>
      </c>
      <c r="FY30" s="4">
        <v>39.4</v>
      </c>
      <c r="FZ30" s="4">
        <v>9.6</v>
      </c>
      <c r="GA30" s="4">
        <v>7.2</v>
      </c>
      <c r="GB30" s="4">
        <v>11.4</v>
      </c>
      <c r="GC30" s="4">
        <v>13.6</v>
      </c>
      <c r="GD30" s="4">
        <v>9.1999999999999993</v>
      </c>
      <c r="GE30" s="4">
        <v>8.1999999999999993</v>
      </c>
      <c r="GF30" s="4">
        <v>18.8</v>
      </c>
      <c r="GG30" s="4">
        <v>23.8</v>
      </c>
      <c r="GH30" s="4">
        <v>30.4</v>
      </c>
      <c r="GI30" s="4">
        <v>57.8</v>
      </c>
      <c r="GJ30" s="4">
        <v>72.599999999999994</v>
      </c>
      <c r="GK30" s="4">
        <v>59.8</v>
      </c>
      <c r="GL30" s="4">
        <v>20</v>
      </c>
      <c r="GM30" s="4">
        <v>28.4</v>
      </c>
      <c r="GN30" s="4">
        <v>45</v>
      </c>
      <c r="GO30" s="4">
        <v>27.4</v>
      </c>
      <c r="GP30" s="4">
        <v>11</v>
      </c>
      <c r="GQ30" s="4">
        <v>45.6</v>
      </c>
      <c r="GR30" s="4">
        <v>42.6</v>
      </c>
      <c r="GS30" s="4">
        <v>32</v>
      </c>
      <c r="GT30" s="4">
        <v>4.2</v>
      </c>
      <c r="GU30" s="4">
        <v>50.4</v>
      </c>
      <c r="GV30" s="4">
        <v>0</v>
      </c>
      <c r="GW30" s="4">
        <v>11.4</v>
      </c>
      <c r="GX30" s="4">
        <v>81.599999999999994</v>
      </c>
      <c r="GY30" s="4">
        <v>34.4</v>
      </c>
      <c r="GZ30" s="4">
        <v>3.6</v>
      </c>
      <c r="HA30" s="1">
        <v>243285826462604.81</v>
      </c>
      <c r="HB30" s="4">
        <v>19938.2</v>
      </c>
      <c r="HC30" s="4">
        <v>5252.6</v>
      </c>
      <c r="HD30" s="1">
        <v>25190.799999999999</v>
      </c>
      <c r="HE30" s="1">
        <v>3.7965730813574012</v>
      </c>
      <c r="HF30" s="1">
        <f t="shared" si="1"/>
        <v>0.26344404209005828</v>
      </c>
      <c r="HG30" s="1">
        <v>2.6993981929910921E-4</v>
      </c>
      <c r="HH30" s="1">
        <v>2.38182193499214E-4</v>
      </c>
      <c r="HI30" s="1">
        <v>6.9866776759769443E-4</v>
      </c>
      <c r="HJ30" s="1">
        <v>8.1775886434730144E-4</v>
      </c>
      <c r="HK30" s="1">
        <v>8.018800514473538E-4</v>
      </c>
      <c r="HL30" s="1">
        <v>5.6369785794813977E-4</v>
      </c>
      <c r="HM30" s="1">
        <v>2.786731663940804E-3</v>
      </c>
      <c r="HN30" s="1">
        <v>2.429458373691983E-3</v>
      </c>
      <c r="HO30" s="1">
        <v>9.4772694793337262E-2</v>
      </c>
      <c r="HP30" s="1">
        <v>3.3345507089889962E-4</v>
      </c>
      <c r="HQ30" s="1">
        <v>1.0575289391365102E-2</v>
      </c>
      <c r="HR30" s="1">
        <v>1.0083046191466725E-3</v>
      </c>
      <c r="HS30" s="1">
        <v>1.1353351223462535E-3</v>
      </c>
      <c r="HT30" s="1">
        <v>1.4576750242151897E-2</v>
      </c>
      <c r="HU30" s="1">
        <v>0.60162440255966465</v>
      </c>
      <c r="HV30" s="1">
        <v>5.2003112247328391E-3</v>
      </c>
      <c r="HW30" s="1">
        <v>7.3836479984756343E-4</v>
      </c>
      <c r="HX30" s="1">
        <v>2.5564888768915637E-2</v>
      </c>
      <c r="HY30" s="1">
        <v>3.204344443209426E-2</v>
      </c>
      <c r="HZ30" s="1">
        <v>9.8448639979675117E-4</v>
      </c>
      <c r="IA30" s="1">
        <v>6.5897073534782542E-4</v>
      </c>
      <c r="IB30" s="1">
        <v>3.104307921939756E-3</v>
      </c>
      <c r="IC30" s="1">
        <v>3.3266113025390222E-3</v>
      </c>
      <c r="ID30" s="1">
        <v>1.4338568048652682E-2</v>
      </c>
      <c r="IE30" s="1">
        <v>3.6521269669879481E-4</v>
      </c>
      <c r="IF30" s="1">
        <v>0.20369341188052781</v>
      </c>
      <c r="IG30" s="1">
        <v>3.346459818663957E-2</v>
      </c>
      <c r="IH30" s="1">
        <v>1.7466694189942361E-4</v>
      </c>
      <c r="II30" s="1">
        <v>7.3836479984756343E-4</v>
      </c>
      <c r="IJ30" s="1">
        <v>3.5727329024882098E-4</v>
      </c>
      <c r="IK30" s="1">
        <v>5.8751607729806124E-4</v>
      </c>
      <c r="IL30" s="1">
        <v>4.4460676119853276E-4</v>
      </c>
      <c r="IM30" s="1">
        <v>1.5640630706448386E-3</v>
      </c>
      <c r="IN30" s="1">
        <v>3.810915095987424E-4</v>
      </c>
      <c r="IO30" s="1">
        <v>2.858186321990568E-4</v>
      </c>
      <c r="IP30" s="1">
        <v>4.5254616764850664E-4</v>
      </c>
      <c r="IQ30" s="1">
        <v>5.3987963859821841E-4</v>
      </c>
      <c r="IR30" s="1">
        <v>3.6521269669879481E-4</v>
      </c>
      <c r="IS30" s="1">
        <v>3.255156644489258E-4</v>
      </c>
      <c r="IT30" s="1">
        <v>7.4630420629753726E-4</v>
      </c>
      <c r="IU30" s="1">
        <v>9.4478936754688228E-4</v>
      </c>
      <c r="IV30" s="1">
        <v>1.2067897803960176E-3</v>
      </c>
      <c r="IW30" s="1">
        <v>2.2944884640424281E-3</v>
      </c>
      <c r="IX30" s="1">
        <v>2.8820045413404894E-3</v>
      </c>
      <c r="IY30" s="1">
        <v>2.3738825285421661E-3</v>
      </c>
      <c r="IZ30" s="1">
        <v>7.9394064499737997E-4</v>
      </c>
      <c r="JA30" s="1">
        <v>1.1273957158962795E-3</v>
      </c>
      <c r="JB30" s="1">
        <v>1.786366451244105E-3</v>
      </c>
      <c r="JC30" s="1">
        <v>1.0876986836464105E-3</v>
      </c>
      <c r="JD30" s="1">
        <v>4.3666735474855899E-4</v>
      </c>
      <c r="JE30" s="1">
        <v>1.8101846705940265E-3</v>
      </c>
      <c r="JF30" s="1">
        <v>1.6910935738444195E-3</v>
      </c>
      <c r="JG30" s="1">
        <v>1.2703050319958081E-3</v>
      </c>
      <c r="JH30" s="1">
        <v>1.6672753544944981E-4</v>
      </c>
      <c r="JI30" s="1">
        <v>2.0007304253933976E-3</v>
      </c>
      <c r="JJ30" s="1">
        <v>0</v>
      </c>
      <c r="JK30" s="1">
        <v>4.5254616764850664E-4</v>
      </c>
      <c r="JL30" s="1">
        <v>3.23927783158931E-3</v>
      </c>
      <c r="JM30" s="1">
        <v>1.3655779093954936E-3</v>
      </c>
      <c r="JN30" s="1">
        <v>1.429093160995284E-4</v>
      </c>
      <c r="JO30" s="1">
        <v>9657725299.0220566</v>
      </c>
      <c r="JP30" s="1">
        <v>0.7914873684043382</v>
      </c>
      <c r="JQ30" s="1">
        <v>0.20851263159566194</v>
      </c>
      <c r="JR30" s="1">
        <v>1</v>
      </c>
      <c r="JS30" s="1">
        <v>1.5071268404962928E-4</v>
      </c>
      <c r="JT30" s="1">
        <v>2.5525525525525526E-2</v>
      </c>
      <c r="JU30" s="1">
        <v>2.2522522522522525E-2</v>
      </c>
      <c r="JV30" s="1">
        <v>6.6066066066066076E-2</v>
      </c>
      <c r="JW30" s="1">
        <v>7.7327327327327333E-2</v>
      </c>
      <c r="JX30" s="1">
        <v>7.5825825825825824E-2</v>
      </c>
      <c r="JY30" s="1">
        <v>5.3303303303303302E-2</v>
      </c>
      <c r="JZ30" s="1">
        <v>0.26351351351351354</v>
      </c>
      <c r="KA30" s="1">
        <v>0.22972972972972977</v>
      </c>
      <c r="KB30" s="1">
        <v>8.9617117117117129</v>
      </c>
      <c r="KC30" s="1">
        <v>3.1531531531531536E-2</v>
      </c>
      <c r="KD30" s="1">
        <v>1</v>
      </c>
      <c r="KE30" s="1">
        <v>9.5345345345345348E-2</v>
      </c>
      <c r="KF30" s="1">
        <v>0.10735735735735737</v>
      </c>
      <c r="KG30" s="1">
        <v>1.3783783783783785</v>
      </c>
      <c r="KH30" s="1">
        <v>56.88963963963964</v>
      </c>
      <c r="KI30" s="1">
        <v>0.49174174174174179</v>
      </c>
      <c r="KJ30" s="1">
        <v>6.9819819819819828E-2</v>
      </c>
      <c r="KK30" s="1">
        <v>2.4174174174174174</v>
      </c>
      <c r="KL30" s="1">
        <v>3.0300300300300305</v>
      </c>
      <c r="KM30" s="1">
        <v>9.3093093093093104E-2</v>
      </c>
      <c r="KN30" s="1">
        <v>6.2312312312312323E-2</v>
      </c>
      <c r="KO30" s="1">
        <v>0.29354354354354356</v>
      </c>
      <c r="KP30" s="1">
        <v>0.31456456456456461</v>
      </c>
      <c r="KQ30" s="1">
        <v>1.355855855855856</v>
      </c>
      <c r="KR30" s="1">
        <v>3.4534534534534533E-2</v>
      </c>
      <c r="KS30" s="1">
        <v>19.261261261261261</v>
      </c>
      <c r="KT30" s="1">
        <v>3.1644144144144146</v>
      </c>
      <c r="KU30" s="1">
        <v>1.6516516516516519E-2</v>
      </c>
      <c r="KV30" s="1">
        <v>6.9819819819819828E-2</v>
      </c>
      <c r="KW30" s="1">
        <v>3.3783783783783786E-2</v>
      </c>
      <c r="KX30" s="1">
        <v>5.5555555555555566E-2</v>
      </c>
      <c r="KY30" s="1">
        <v>4.2042042042042045E-2</v>
      </c>
      <c r="KZ30" s="1">
        <v>0.1478978978978979</v>
      </c>
      <c r="LA30" s="1">
        <v>3.6036036036036036E-2</v>
      </c>
      <c r="LB30" s="1">
        <v>2.7027027027027029E-2</v>
      </c>
      <c r="LC30" s="1">
        <v>4.27927927927928E-2</v>
      </c>
      <c r="LD30" s="1">
        <v>5.1051051051051052E-2</v>
      </c>
      <c r="LE30" s="1">
        <v>3.4534534534534533E-2</v>
      </c>
      <c r="LF30" s="1">
        <v>3.0780780780780781E-2</v>
      </c>
      <c r="LG30" s="1">
        <v>7.0570570570570576E-2</v>
      </c>
      <c r="LH30" s="1">
        <v>8.9339339339339352E-2</v>
      </c>
      <c r="LI30" s="1">
        <v>0.11411411411411412</v>
      </c>
      <c r="LJ30" s="1">
        <v>0.21696696696696696</v>
      </c>
      <c r="LK30" s="1">
        <v>0.27252252252252251</v>
      </c>
      <c r="LL30" s="1">
        <v>0.22447447447447449</v>
      </c>
      <c r="LM30" s="1">
        <v>7.5075075075075076E-2</v>
      </c>
      <c r="LN30" s="1">
        <v>0.1066066066066066</v>
      </c>
      <c r="LO30" s="1">
        <v>0.16891891891891894</v>
      </c>
      <c r="LP30" s="1">
        <v>0.10285285285285285</v>
      </c>
      <c r="LQ30" s="1">
        <v>4.1291291291291297E-2</v>
      </c>
      <c r="LR30" s="1">
        <v>0.1711711711711712</v>
      </c>
      <c r="LS30" s="1">
        <v>0.15990990990990994</v>
      </c>
      <c r="LT30" s="1">
        <v>0.12012012012012013</v>
      </c>
      <c r="LU30" s="1">
        <v>1.5765765765765768E-2</v>
      </c>
      <c r="LV30" s="1">
        <v>0.1891891891891892</v>
      </c>
      <c r="LW30" s="1">
        <v>0</v>
      </c>
      <c r="LX30" s="1">
        <v>4.27927927927928E-2</v>
      </c>
      <c r="LY30" s="1">
        <v>0.30630630630630629</v>
      </c>
      <c r="LZ30" s="1">
        <v>0.12912912912912913</v>
      </c>
      <c r="MA30" s="1">
        <v>1.3513513513513514E-2</v>
      </c>
      <c r="MB30" s="1">
        <v>913235084319.08716</v>
      </c>
      <c r="MC30" s="1">
        <v>74.843093093093103</v>
      </c>
      <c r="MD30" s="1">
        <v>19.716966966966972</v>
      </c>
      <c r="ME30" s="1">
        <v>94.560060060060067</v>
      </c>
      <c r="MF30" s="1">
        <v>1.4251400455545802E-2</v>
      </c>
      <c r="MG30" s="1">
        <v>52652.6</v>
      </c>
      <c r="MH30" s="1">
        <v>1.2914841812180215E-2</v>
      </c>
      <c r="MI30" s="1">
        <v>1.1395448657806072E-2</v>
      </c>
      <c r="MJ30" s="1">
        <v>3.3426649396231148E-2</v>
      </c>
      <c r="MK30" s="1">
        <v>3.9124373725134186E-2</v>
      </c>
      <c r="ML30" s="1">
        <v>3.8364677147947113E-2</v>
      </c>
      <c r="MM30" s="1">
        <v>2.6969228490141037E-2</v>
      </c>
      <c r="MN30" s="1">
        <v>0.13332674929633107</v>
      </c>
      <c r="MO30" s="1">
        <v>0.11623357630962194</v>
      </c>
      <c r="MP30" s="1">
        <v>4.5342490209410364</v>
      </c>
      <c r="MQ30" s="1">
        <v>1.5953628120928501E-2</v>
      </c>
      <c r="MR30" s="1">
        <v>0.5059579204065896</v>
      </c>
      <c r="MS30" s="1">
        <v>4.8240732651379035E-2</v>
      </c>
      <c r="MT30" s="1">
        <v>5.4318305268875614E-2</v>
      </c>
      <c r="MU30" s="1">
        <v>0.69740145785773155</v>
      </c>
      <c r="MV30" s="1">
        <v>28.783763764752358</v>
      </c>
      <c r="MW30" s="1">
        <v>0.2488006290287659</v>
      </c>
      <c r="MX30" s="1">
        <v>3.5325890839198827E-2</v>
      </c>
      <c r="MY30" s="1">
        <v>1.2231114892711852</v>
      </c>
      <c r="MZ30" s="1">
        <v>1.5330676927635103</v>
      </c>
      <c r="NA30" s="1">
        <v>4.7101187785598429E-2</v>
      </c>
      <c r="NB30" s="1">
        <v>3.1527407953263469E-2</v>
      </c>
      <c r="NC30" s="1">
        <v>0.14852068084007247</v>
      </c>
      <c r="ND30" s="1">
        <v>0.15915643292069148</v>
      </c>
      <c r="NE30" s="1">
        <v>0.6860060091999256</v>
      </c>
      <c r="NF30" s="1">
        <v>1.7473021275302644E-2</v>
      </c>
      <c r="NG30" s="1">
        <v>9.7453876921557541</v>
      </c>
      <c r="NH30" s="1">
        <v>1.6010605364217532</v>
      </c>
      <c r="NI30" s="1">
        <v>8.356662349057787E-3</v>
      </c>
      <c r="NJ30" s="1">
        <v>3.5325890839198827E-2</v>
      </c>
      <c r="NK30" s="1">
        <v>1.709317298670911E-2</v>
      </c>
      <c r="NL30" s="1">
        <v>2.8108773355921646E-2</v>
      </c>
      <c r="NM30" s="1">
        <v>2.1271504161237999E-2</v>
      </c>
      <c r="NN30" s="1">
        <v>7.4830112852926539E-2</v>
      </c>
      <c r="NO30" s="1">
        <v>1.8232717852489717E-2</v>
      </c>
      <c r="NP30" s="1">
        <v>1.3674538389367287E-2</v>
      </c>
      <c r="NQ30" s="1">
        <v>2.1651352449831539E-2</v>
      </c>
      <c r="NR30" s="1">
        <v>2.5829683624360431E-2</v>
      </c>
      <c r="NS30" s="1">
        <v>1.7473021275302644E-2</v>
      </c>
      <c r="NT30" s="1">
        <v>1.5573779832334964E-2</v>
      </c>
      <c r="NU30" s="1">
        <v>3.570573912779236E-2</v>
      </c>
      <c r="NV30" s="1">
        <v>4.5201946342630757E-2</v>
      </c>
      <c r="NW30" s="1">
        <v>5.7736939866217432E-2</v>
      </c>
      <c r="NX30" s="1">
        <v>0.10977615540353183</v>
      </c>
      <c r="NY30" s="1">
        <v>0.13788492875945346</v>
      </c>
      <c r="NZ30" s="1">
        <v>0.11357463828946719</v>
      </c>
      <c r="OA30" s="1">
        <v>3.7984828859353573E-2</v>
      </c>
      <c r="OB30" s="1">
        <v>5.3938456980282073E-2</v>
      </c>
      <c r="OC30" s="1">
        <v>8.5465864933545535E-2</v>
      </c>
      <c r="OD30" s="1">
        <v>5.2039215537314401E-2</v>
      </c>
      <c r="OE30" s="1">
        <v>2.0891655872644466E-2</v>
      </c>
      <c r="OF30" s="1">
        <v>8.6605409799326155E-2</v>
      </c>
      <c r="OG30" s="1">
        <v>8.090768547042311E-2</v>
      </c>
      <c r="OH30" s="1">
        <v>6.0775726174965725E-2</v>
      </c>
      <c r="OI30" s="1">
        <v>7.9768140604642504E-3</v>
      </c>
      <c r="OJ30" s="1">
        <v>9.5721768725571005E-2</v>
      </c>
      <c r="OK30" s="1">
        <v>0</v>
      </c>
      <c r="OL30" s="1">
        <v>2.1651352449831539E-2</v>
      </c>
      <c r="OM30" s="1">
        <v>0.15497810174616258</v>
      </c>
      <c r="ON30" s="1">
        <v>6.5333905638088149E-2</v>
      </c>
      <c r="OO30" s="1">
        <v>6.8372691946836433E-3</v>
      </c>
      <c r="OP30" s="1">
        <v>462058524104.42181</v>
      </c>
      <c r="OQ30" s="1">
        <v>37.867455738178172</v>
      </c>
      <c r="OR30" s="1">
        <v>9.9759556033320305</v>
      </c>
      <c r="OS30" s="1">
        <v>47.843411341510198</v>
      </c>
      <c r="OT30" s="1">
        <v>7.2106089373694766E-3</v>
      </c>
      <c r="OU30" s="1">
        <v>100.00000000000006</v>
      </c>
      <c r="OV30" s="1">
        <v>2.0854041951823681</v>
      </c>
      <c r="OW30" s="1">
        <v>1.294424457007976E-2</v>
      </c>
      <c r="OX30" s="1">
        <v>1.1421392267717436E-2</v>
      </c>
      <c r="OY30" s="1">
        <v>3.3502750651971142E-2</v>
      </c>
      <c r="OZ30" s="1">
        <v>3.9213446785829865E-2</v>
      </c>
      <c r="PA30" s="1">
        <v>3.8452020634648698E-2</v>
      </c>
      <c r="PB30" s="1">
        <v>2.7030628366931264E-2</v>
      </c>
      <c r="PC30" s="1">
        <v>0.133630289532294</v>
      </c>
      <c r="PD30" s="1">
        <v>0.11649820113071785</v>
      </c>
      <c r="PE30" s="1">
        <v>4.5445719833247677</v>
      </c>
      <c r="PF30" s="1">
        <v>1.598994917480441E-2</v>
      </c>
      <c r="PG30" s="1">
        <v>0.50710981668665411</v>
      </c>
      <c r="PH30" s="1">
        <v>4.8350560600003811E-2</v>
      </c>
      <c r="PI30" s="1">
        <v>5.4441969809453115E-2</v>
      </c>
      <c r="PJ30" s="1">
        <v>0.69898920678430709</v>
      </c>
      <c r="PK30" s="1">
        <v>28.84929472902747</v>
      </c>
      <c r="PL30" s="1">
        <v>0.24936706451183069</v>
      </c>
      <c r="PM30" s="1">
        <v>3.540631602992405E-2</v>
      </c>
      <c r="PN30" s="1">
        <v>1.2258961034016713</v>
      </c>
      <c r="PO30" s="1">
        <v>1.5365579730835859</v>
      </c>
      <c r="PP30" s="1">
        <v>4.7208421373232064E-2</v>
      </c>
      <c r="PQ30" s="1">
        <v>3.1599185274018241E-2</v>
      </c>
      <c r="PR30" s="1">
        <v>0.14885881255591726</v>
      </c>
      <c r="PS30" s="1">
        <v>0.15951877867245351</v>
      </c>
      <c r="PT30" s="1">
        <v>0.68756781451658955</v>
      </c>
      <c r="PU30" s="1">
        <v>1.7512801477166735E-2</v>
      </c>
      <c r="PV30" s="1">
        <v>9.7675746673519495</v>
      </c>
      <c r="PW30" s="1">
        <v>1.6047056136142996</v>
      </c>
      <c r="PX30" s="1">
        <v>8.3756876629927854E-3</v>
      </c>
      <c r="PY30" s="1">
        <v>3.540631602992405E-2</v>
      </c>
      <c r="PZ30" s="1">
        <v>1.7132088401576154E-2</v>
      </c>
      <c r="QA30" s="1">
        <v>2.8172767593703008E-2</v>
      </c>
      <c r="QB30" s="1">
        <v>2.1319932233072544E-2</v>
      </c>
      <c r="QC30" s="1">
        <v>7.5000475891344481E-2</v>
      </c>
      <c r="QD30" s="1">
        <v>1.8274227628347895E-2</v>
      </c>
      <c r="QE30" s="1">
        <v>1.3705670721260924E-2</v>
      </c>
      <c r="QF30" s="1">
        <v>2.1700645308663127E-2</v>
      </c>
      <c r="QG30" s="1">
        <v>2.588848914015952E-2</v>
      </c>
      <c r="QH30" s="1">
        <v>1.7512801477166735E-2</v>
      </c>
      <c r="QI30" s="1">
        <v>1.5609236099213828E-2</v>
      </c>
      <c r="QJ30" s="1">
        <v>3.5787029105514637E-2</v>
      </c>
      <c r="QK30" s="1">
        <v>4.5304855995279163E-2</v>
      </c>
      <c r="QL30" s="1">
        <v>5.7868387489768337E-2</v>
      </c>
      <c r="QM30" s="1">
        <v>0.11002607884567794</v>
      </c>
      <c r="QN30" s="1">
        <v>0.13819884643938096</v>
      </c>
      <c r="QO30" s="1">
        <v>0.11383320960158376</v>
      </c>
      <c r="QP30" s="1">
        <v>3.8071307559058118E-2</v>
      </c>
      <c r="QQ30" s="1">
        <v>5.4061256733862528E-2</v>
      </c>
      <c r="QR30" s="1">
        <v>8.5660442007880769E-2</v>
      </c>
      <c r="QS30" s="1">
        <v>5.2157691355909613E-2</v>
      </c>
      <c r="QT30" s="1">
        <v>2.0939219157481963E-2</v>
      </c>
      <c r="QU30" s="1">
        <v>8.6802581234652509E-2</v>
      </c>
      <c r="QV30" s="1">
        <v>8.1091885100793792E-2</v>
      </c>
      <c r="QW30" s="1">
        <v>6.0914092094492986E-2</v>
      </c>
      <c r="QX30" s="1">
        <v>7.9949745874022052E-3</v>
      </c>
      <c r="QY30" s="1">
        <v>9.5939695048826448E-2</v>
      </c>
      <c r="QZ30" s="1">
        <v>0</v>
      </c>
      <c r="RA30" s="1">
        <v>2.1700645308663127E-2</v>
      </c>
      <c r="RB30" s="1">
        <v>0.15533093484095711</v>
      </c>
      <c r="RC30" s="1">
        <v>6.5482649001579962E-2</v>
      </c>
      <c r="RD30" s="1">
        <v>6.852835360630462E-3</v>
      </c>
      <c r="RE30" s="1">
        <v>463110476200.87335</v>
      </c>
      <c r="RF30" s="1">
        <v>37.95366721870063</v>
      </c>
      <c r="RG30" s="1">
        <v>9.9986675042354349</v>
      </c>
      <c r="RH30" s="1">
        <v>47.952334722936065</v>
      </c>
      <c r="RI30" s="1">
        <v>7.2270250725399304E-3</v>
      </c>
      <c r="RJ30" s="1">
        <v>100</v>
      </c>
      <c r="RL30" s="1">
        <f>R30/M30</f>
        <v>16.623794212218648</v>
      </c>
      <c r="RM30" s="1">
        <f t="shared" si="2"/>
        <v>8.9617117117117129</v>
      </c>
      <c r="RN30" s="1">
        <f t="shared" si="3"/>
        <v>2.8108350553232406</v>
      </c>
      <c r="RO30" s="1">
        <f t="shared" si="4"/>
        <v>2.1929612479947038</v>
      </c>
    </row>
    <row r="31" spans="1:483" x14ac:dyDescent="0.2">
      <c r="B31" s="1" t="s">
        <v>249</v>
      </c>
      <c r="C31" s="1">
        <v>13</v>
      </c>
      <c r="D31" s="1" t="str">
        <f t="shared" si="0"/>
        <v>ARD1B: 13_29</v>
      </c>
      <c r="E31" s="1">
        <v>29</v>
      </c>
      <c r="F31" s="13">
        <v>74</v>
      </c>
      <c r="G31" s="14">
        <v>74</v>
      </c>
      <c r="H31" s="15">
        <v>3044.3</v>
      </c>
      <c r="I31" s="16">
        <v>3490.8</v>
      </c>
      <c r="J31" s="17">
        <v>3233.6</v>
      </c>
      <c r="K31" s="17">
        <v>3242.8</v>
      </c>
      <c r="L31" s="18">
        <v>30.3</v>
      </c>
      <c r="M31" s="1">
        <v>0.63900000000000001</v>
      </c>
      <c r="N31" s="1">
        <v>10.09</v>
      </c>
      <c r="O31" s="1">
        <v>4.99</v>
      </c>
      <c r="P31" s="18">
        <v>0.18715652804690985</v>
      </c>
      <c r="Q31" s="18">
        <v>1.3096294018601833</v>
      </c>
      <c r="R31" s="18">
        <v>9.86</v>
      </c>
      <c r="S31" s="18">
        <v>1.7146113760066795</v>
      </c>
      <c r="T31" s="18">
        <v>0.48</v>
      </c>
      <c r="U31" s="18">
        <v>8.5670000000000002</v>
      </c>
      <c r="V31" s="4">
        <v>10.779020190239681</v>
      </c>
      <c r="W31" s="1">
        <v>179</v>
      </c>
      <c r="X31" s="1">
        <v>22</v>
      </c>
      <c r="Y31" s="1">
        <v>23</v>
      </c>
      <c r="Z31" s="4">
        <v>585.44090589628797</v>
      </c>
      <c r="AA31" s="1">
        <v>8</v>
      </c>
      <c r="AB31" s="1">
        <v>1</v>
      </c>
      <c r="AC31" s="1">
        <v>9</v>
      </c>
      <c r="AD31" s="1">
        <v>1200</v>
      </c>
      <c r="AE31" s="1">
        <v>102</v>
      </c>
      <c r="AF31" s="1">
        <v>16</v>
      </c>
      <c r="AG31" s="1">
        <v>655</v>
      </c>
      <c r="AH31" s="1">
        <v>69</v>
      </c>
      <c r="AI31" s="4"/>
      <c r="AJ31" s="13"/>
      <c r="AK31" s="19"/>
      <c r="AM31" s="18"/>
      <c r="AP31" s="13"/>
      <c r="AR31" s="4"/>
      <c r="AU31" s="18"/>
      <c r="AV31" s="13"/>
      <c r="AW31" s="13"/>
      <c r="AX31" s="4"/>
      <c r="AY31" s="13"/>
      <c r="AZ31" s="4"/>
      <c r="BA31" s="13"/>
      <c r="BB31" s="18"/>
      <c r="BC31" s="13"/>
      <c r="BD31" s="18"/>
      <c r="BE31" s="13"/>
      <c r="BF31" s="18"/>
      <c r="BG31" s="13"/>
      <c r="BH31" s="18"/>
      <c r="BI31" s="13"/>
      <c r="BJ31" s="18"/>
      <c r="BK31" s="18"/>
      <c r="BL31" s="18"/>
      <c r="BP31" s="13">
        <v>1.5122411251068115</v>
      </c>
      <c r="BQ31" s="4">
        <v>11.343565940856934</v>
      </c>
      <c r="BR31" s="20">
        <v>1.3330202102661133</v>
      </c>
      <c r="BS31" s="18"/>
      <c r="BT31" s="21"/>
      <c r="BU31" s="21"/>
      <c r="BV31" s="13">
        <v>7.5011621840767777</v>
      </c>
      <c r="BW31" s="13">
        <v>3.0341433199850525</v>
      </c>
      <c r="BX31" s="18">
        <v>2.6517847964578007</v>
      </c>
      <c r="BY31" s="18">
        <v>7.1717400003033352E-2</v>
      </c>
      <c r="BZ31" s="1">
        <v>1</v>
      </c>
      <c r="CA31" s="18">
        <v>0.65348122330725722</v>
      </c>
      <c r="CB31" s="22">
        <v>2.7141468512526065E-2</v>
      </c>
      <c r="CC31" s="18">
        <v>0.14786747897707531</v>
      </c>
      <c r="CD31" s="19">
        <v>1.3194946595321868</v>
      </c>
      <c r="CE31" s="19">
        <v>0.23818697654593551</v>
      </c>
      <c r="CF31" s="19">
        <v>7.4615818300326348E-2</v>
      </c>
      <c r="CG31" s="19">
        <v>0.70003611928689413</v>
      </c>
      <c r="CH31" s="19">
        <v>2.0183023467499628</v>
      </c>
      <c r="CI31" s="19">
        <v>33.516601109568015</v>
      </c>
      <c r="CJ31" s="19">
        <v>4.1193587955893651</v>
      </c>
      <c r="CK31" s="19">
        <v>4.3066023772070636</v>
      </c>
      <c r="CL31" s="19">
        <v>109.6200520455309</v>
      </c>
      <c r="CM31" s="19">
        <v>1.4979486529415873</v>
      </c>
      <c r="CN31" s="19">
        <v>0.18724358161769841</v>
      </c>
      <c r="CO31" s="19">
        <v>1.6851922345592858</v>
      </c>
      <c r="CP31" s="19">
        <v>224.69229794123808</v>
      </c>
      <c r="CQ31" s="19">
        <v>19.098845325005239</v>
      </c>
      <c r="CR31" s="19">
        <v>2.9958973058831746</v>
      </c>
      <c r="CS31" s="19">
        <v>122.64454595959246</v>
      </c>
      <c r="CT31" s="19">
        <v>12.919807131621191</v>
      </c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>
        <v>0.28315744453457736</v>
      </c>
      <c r="DZ31" s="19">
        <v>2.1240099150825893</v>
      </c>
      <c r="EA31" s="19">
        <v>0.24959947853900447</v>
      </c>
      <c r="EB31" s="19"/>
      <c r="EC31" s="19"/>
      <c r="EF31" s="1" t="s">
        <v>254</v>
      </c>
      <c r="EG31" s="1">
        <v>120</v>
      </c>
      <c r="EH31" s="1">
        <v>13</v>
      </c>
      <c r="EI31" s="1">
        <v>74</v>
      </c>
      <c r="EJ31" s="1">
        <v>7.97</v>
      </c>
      <c r="EK31" s="1">
        <v>1</v>
      </c>
      <c r="EL31" s="1">
        <v>1</v>
      </c>
      <c r="EM31" s="1">
        <v>1.8314E-2</v>
      </c>
      <c r="EN31" s="1">
        <v>-2.2000000000000001E-3</v>
      </c>
      <c r="EO31" s="1">
        <v>9.1190000000000004E-3</v>
      </c>
      <c r="EP31" s="1">
        <v>9.4204999999999997E-2</v>
      </c>
      <c r="EQ31" s="1">
        <v>15444.064260000003</v>
      </c>
      <c r="ER31" s="1">
        <v>1.1179999999999999</v>
      </c>
      <c r="ES31" s="4">
        <v>1.8</v>
      </c>
      <c r="ET31" s="4">
        <v>5.2</v>
      </c>
      <c r="EU31" s="4">
        <v>18</v>
      </c>
      <c r="EV31" s="4">
        <v>14.2</v>
      </c>
      <c r="EW31" s="4">
        <v>25.4</v>
      </c>
      <c r="EX31" s="4">
        <v>4.4000000000000004</v>
      </c>
      <c r="EY31" s="4">
        <v>54.4</v>
      </c>
      <c r="EZ31" s="4">
        <v>54.8</v>
      </c>
      <c r="FA31" s="4">
        <v>2086</v>
      </c>
      <c r="FB31" s="4">
        <v>6.4</v>
      </c>
      <c r="FC31" s="4">
        <v>268.2</v>
      </c>
      <c r="FD31" s="4">
        <v>13.6</v>
      </c>
      <c r="FE31" s="4">
        <v>22.4</v>
      </c>
      <c r="FF31" s="4">
        <v>344.4</v>
      </c>
      <c r="FG31" s="4">
        <v>13925.2</v>
      </c>
      <c r="FH31" s="4">
        <v>100.4</v>
      </c>
      <c r="FI31" s="4">
        <v>4.4000000000000004</v>
      </c>
      <c r="FJ31" s="4">
        <v>568</v>
      </c>
      <c r="FK31" s="4">
        <v>694.2</v>
      </c>
      <c r="FL31" s="4">
        <v>14.2</v>
      </c>
      <c r="FM31" s="4">
        <v>9.8000000000000007</v>
      </c>
      <c r="FN31" s="4">
        <v>34.4</v>
      </c>
      <c r="FO31" s="4">
        <v>74.400000000000006</v>
      </c>
      <c r="FP31" s="4">
        <v>336</v>
      </c>
      <c r="FQ31" s="4">
        <v>70.2</v>
      </c>
      <c r="FR31" s="4">
        <v>4621.3999999999996</v>
      </c>
      <c r="FS31" s="4">
        <v>916.4</v>
      </c>
      <c r="FT31" s="4">
        <v>4.2</v>
      </c>
      <c r="FU31" s="4">
        <v>14.2</v>
      </c>
      <c r="FV31" s="4">
        <v>4</v>
      </c>
      <c r="FW31" s="4">
        <v>10.199999999999999</v>
      </c>
      <c r="FX31" s="4">
        <v>6.6</v>
      </c>
      <c r="FY31" s="4">
        <v>14.2</v>
      </c>
      <c r="FZ31" s="4">
        <v>5.2</v>
      </c>
      <c r="GA31" s="4">
        <v>6</v>
      </c>
      <c r="GB31" s="4">
        <v>4.2</v>
      </c>
      <c r="GC31" s="4">
        <v>6.2</v>
      </c>
      <c r="GD31" s="4">
        <v>15.2</v>
      </c>
      <c r="GE31" s="4">
        <v>6.4</v>
      </c>
      <c r="GF31" s="4">
        <v>6</v>
      </c>
      <c r="GG31" s="4">
        <v>13</v>
      </c>
      <c r="GH31" s="4">
        <v>35.200000000000003</v>
      </c>
      <c r="GI31" s="4">
        <v>34.799999999999997</v>
      </c>
      <c r="GJ31" s="4">
        <v>78.400000000000006</v>
      </c>
      <c r="GK31" s="4">
        <v>32.799999999999997</v>
      </c>
      <c r="GL31" s="4">
        <v>26.8</v>
      </c>
      <c r="GM31" s="4">
        <v>31.8</v>
      </c>
      <c r="GN31" s="4">
        <v>42.6</v>
      </c>
      <c r="GO31" s="4">
        <v>30</v>
      </c>
      <c r="GP31" s="4">
        <v>10.4</v>
      </c>
      <c r="GQ31" s="4">
        <v>45</v>
      </c>
      <c r="GR31" s="4">
        <v>40.799999999999997</v>
      </c>
      <c r="GS31" s="4">
        <v>51.8</v>
      </c>
      <c r="GT31" s="4">
        <v>33.799999999999997</v>
      </c>
      <c r="GU31" s="4">
        <v>52.6</v>
      </c>
      <c r="GV31" s="4">
        <v>0</v>
      </c>
      <c r="GW31" s="4">
        <v>19.2</v>
      </c>
      <c r="GX31" s="4">
        <v>38.4</v>
      </c>
      <c r="GY31" s="4">
        <v>36.4</v>
      </c>
      <c r="GZ31" s="4">
        <v>2.8</v>
      </c>
      <c r="HA31" s="1">
        <v>0</v>
      </c>
      <c r="HB31" s="4">
        <v>20790.599999999999</v>
      </c>
      <c r="HC31" s="4">
        <v>5373.8</v>
      </c>
      <c r="HD31" s="1">
        <v>26164.400000000001</v>
      </c>
      <c r="HE31" s="1">
        <v>3.8693733790525222</v>
      </c>
      <c r="HF31" s="1">
        <f t="shared" si="1"/>
        <v>0.25847257895395037</v>
      </c>
      <c r="HG31" s="1">
        <v>6.8795768295852375E-5</v>
      </c>
      <c r="HH31" s="1">
        <v>1.9874333063246241E-4</v>
      </c>
      <c r="HI31" s="1">
        <v>6.8795768295852372E-4</v>
      </c>
      <c r="HJ31" s="1">
        <v>5.4272217211172422E-4</v>
      </c>
      <c r="HK31" s="1">
        <v>9.7078473039702794E-4</v>
      </c>
      <c r="HL31" s="1">
        <v>1.6816743361208359E-4</v>
      </c>
      <c r="HM31" s="1">
        <v>2.0791609973857608E-3</v>
      </c>
      <c r="HN31" s="1">
        <v>2.0944489458959502E-3</v>
      </c>
      <c r="HO31" s="1">
        <v>7.9726651480637803E-2</v>
      </c>
      <c r="HP31" s="1">
        <v>2.4460717616303071E-4</v>
      </c>
      <c r="HQ31" s="1">
        <v>1.0250569476082003E-2</v>
      </c>
      <c r="HR31" s="1">
        <v>5.1979024934644021E-4</v>
      </c>
      <c r="HS31" s="1">
        <v>8.5612511657060734E-4</v>
      </c>
      <c r="HT31" s="1">
        <v>1.3162923667273087E-2</v>
      </c>
      <c r="HU31" s="1">
        <v>0.53221935148522415</v>
      </c>
      <c r="HV31" s="1">
        <v>3.8372750760575437E-3</v>
      </c>
      <c r="HW31" s="1">
        <v>1.6816743361208359E-4</v>
      </c>
      <c r="HX31" s="1">
        <v>2.170888688446897E-2</v>
      </c>
      <c r="HY31" s="1">
        <v>2.6532234639433733E-2</v>
      </c>
      <c r="HZ31" s="1">
        <v>5.4272217211172422E-4</v>
      </c>
      <c r="IA31" s="1">
        <v>3.7455473849964076E-4</v>
      </c>
      <c r="IB31" s="1">
        <v>1.3147635718762899E-3</v>
      </c>
      <c r="IC31" s="1">
        <v>2.8435584228952318E-3</v>
      </c>
      <c r="ID31" s="1">
        <v>1.2841876748559111E-2</v>
      </c>
      <c r="IE31" s="1">
        <v>2.6830349635382426E-3</v>
      </c>
      <c r="IF31" s="1">
        <v>0.1766293131124734</v>
      </c>
      <c r="IG31" s="1">
        <v>3.5024690036843956E-2</v>
      </c>
      <c r="IH31" s="1">
        <v>1.605234593569889E-4</v>
      </c>
      <c r="II31" s="1">
        <v>5.4272217211172422E-4</v>
      </c>
      <c r="IJ31" s="1">
        <v>1.5287948510189417E-4</v>
      </c>
      <c r="IK31" s="1">
        <v>3.898426870098301E-4</v>
      </c>
      <c r="IL31" s="1">
        <v>2.5225115041812538E-4</v>
      </c>
      <c r="IM31" s="1">
        <v>5.4272217211172422E-4</v>
      </c>
      <c r="IN31" s="1">
        <v>1.9874333063246241E-4</v>
      </c>
      <c r="IO31" s="1">
        <v>2.2931922765284126E-4</v>
      </c>
      <c r="IP31" s="1">
        <v>1.605234593569889E-4</v>
      </c>
      <c r="IQ31" s="1">
        <v>2.3696320190793596E-4</v>
      </c>
      <c r="IR31" s="1">
        <v>5.8094204338719779E-4</v>
      </c>
      <c r="IS31" s="1">
        <v>2.4460717616303071E-4</v>
      </c>
      <c r="IT31" s="1">
        <v>2.2931922765284126E-4</v>
      </c>
      <c r="IU31" s="1">
        <v>4.9685832658115609E-4</v>
      </c>
      <c r="IV31" s="1">
        <v>1.3453394688966688E-3</v>
      </c>
      <c r="IW31" s="1">
        <v>1.3300515203864792E-3</v>
      </c>
      <c r="IX31" s="1">
        <v>2.9964379079971261E-3</v>
      </c>
      <c r="IY31" s="1">
        <v>1.2536117778355321E-3</v>
      </c>
      <c r="IZ31" s="1">
        <v>1.0242925501826909E-3</v>
      </c>
      <c r="JA31" s="1">
        <v>1.2153919065600587E-3</v>
      </c>
      <c r="JB31" s="1">
        <v>1.6281665163351729E-3</v>
      </c>
      <c r="JC31" s="1">
        <v>1.1465961382642062E-3</v>
      </c>
      <c r="JD31" s="1">
        <v>3.9748666126492482E-4</v>
      </c>
      <c r="JE31" s="1">
        <v>1.7198942073963094E-3</v>
      </c>
      <c r="JF31" s="1">
        <v>1.5593707480393204E-3</v>
      </c>
      <c r="JG31" s="1">
        <v>1.9797893320695295E-3</v>
      </c>
      <c r="JH31" s="1">
        <v>1.2918316491110056E-3</v>
      </c>
      <c r="JI31" s="1">
        <v>2.0103652290899086E-3</v>
      </c>
      <c r="JJ31" s="1">
        <v>0</v>
      </c>
      <c r="JK31" s="1">
        <v>7.3382152848909196E-4</v>
      </c>
      <c r="JL31" s="1">
        <v>1.4676430569781839E-3</v>
      </c>
      <c r="JM31" s="1">
        <v>1.3912033144272368E-3</v>
      </c>
      <c r="JN31" s="1">
        <v>1.0701563957132592E-4</v>
      </c>
      <c r="JO31" s="1">
        <v>0</v>
      </c>
      <c r="JP31" s="1">
        <v>0.79461405573986021</v>
      </c>
      <c r="JQ31" s="1">
        <v>0.20538594426013973</v>
      </c>
      <c r="JR31" s="1">
        <v>1</v>
      </c>
      <c r="JS31" s="1">
        <v>1.478869524641315E-4</v>
      </c>
      <c r="JT31" s="1">
        <v>6.7114093959731551E-3</v>
      </c>
      <c r="JU31" s="1">
        <v>1.9388516032811335E-2</v>
      </c>
      <c r="JV31" s="1">
        <v>6.7114093959731544E-2</v>
      </c>
      <c r="JW31" s="1">
        <v>5.2945563012677103E-2</v>
      </c>
      <c r="JX31" s="1">
        <v>9.4705443698732295E-2</v>
      </c>
      <c r="JY31" s="1">
        <v>1.6405667412378824E-2</v>
      </c>
      <c r="JZ31" s="1">
        <v>0.20283370618941088</v>
      </c>
      <c r="KA31" s="1">
        <v>0.20432513049962714</v>
      </c>
      <c r="KB31" s="1">
        <v>7.7777777777777777</v>
      </c>
      <c r="KC31" s="1">
        <v>2.3862788963460106E-2</v>
      </c>
      <c r="KD31" s="1">
        <v>1</v>
      </c>
      <c r="KE31" s="1">
        <v>5.070842654735272E-2</v>
      </c>
      <c r="KF31" s="1">
        <v>8.3519761372110368E-2</v>
      </c>
      <c r="KG31" s="1">
        <v>1.2841163310961969</v>
      </c>
      <c r="KH31" s="1">
        <v>51.920954511558541</v>
      </c>
      <c r="KI31" s="1">
        <v>0.37434750186428045</v>
      </c>
      <c r="KJ31" s="1">
        <v>1.6405667412378824E-2</v>
      </c>
      <c r="KK31" s="1">
        <v>2.1178225205070844</v>
      </c>
      <c r="KL31" s="1">
        <v>2.5883668903803136</v>
      </c>
      <c r="KM31" s="1">
        <v>5.2945563012677103E-2</v>
      </c>
      <c r="KN31" s="1">
        <v>3.6539895600298286E-2</v>
      </c>
      <c r="KO31" s="1">
        <v>0.12826249067859807</v>
      </c>
      <c r="KP31" s="1">
        <v>0.27740492170022374</v>
      </c>
      <c r="KQ31" s="1">
        <v>1.2527964205816555</v>
      </c>
      <c r="KR31" s="1">
        <v>0.26174496644295303</v>
      </c>
      <c r="KS31" s="1">
        <v>17.231170768083519</v>
      </c>
      <c r="KT31" s="1">
        <v>3.4168530947054436</v>
      </c>
      <c r="KU31" s="1">
        <v>1.5659955257270694E-2</v>
      </c>
      <c r="KV31" s="1">
        <v>5.2945563012677103E-2</v>
      </c>
      <c r="KW31" s="1">
        <v>1.4914243102162566E-2</v>
      </c>
      <c r="KX31" s="1">
        <v>3.803131991051454E-2</v>
      </c>
      <c r="KY31" s="1">
        <v>2.4608501118568233E-2</v>
      </c>
      <c r="KZ31" s="1">
        <v>5.2945563012677103E-2</v>
      </c>
      <c r="LA31" s="1">
        <v>1.9388516032811335E-2</v>
      </c>
      <c r="LB31" s="1">
        <v>2.2371364653243849E-2</v>
      </c>
      <c r="LC31" s="1">
        <v>1.5659955257270694E-2</v>
      </c>
      <c r="LD31" s="1">
        <v>2.3117076808351979E-2</v>
      </c>
      <c r="LE31" s="1">
        <v>5.6674123788217748E-2</v>
      </c>
      <c r="LF31" s="1">
        <v>2.3862788963460106E-2</v>
      </c>
      <c r="LG31" s="1">
        <v>2.2371364653243849E-2</v>
      </c>
      <c r="LH31" s="1">
        <v>4.8471290082028336E-2</v>
      </c>
      <c r="LI31" s="1">
        <v>0.13124533929903059</v>
      </c>
      <c r="LJ31" s="1">
        <v>0.12975391498881431</v>
      </c>
      <c r="LK31" s="1">
        <v>0.29231916480238629</v>
      </c>
      <c r="LL31" s="1">
        <v>0.12229679343773303</v>
      </c>
      <c r="LM31" s="1">
        <v>9.9925428784489193E-2</v>
      </c>
      <c r="LN31" s="1">
        <v>0.11856823266219241</v>
      </c>
      <c r="LO31" s="1">
        <v>0.15883668903803133</v>
      </c>
      <c r="LP31" s="1">
        <v>0.11185682326621925</v>
      </c>
      <c r="LQ31" s="1">
        <v>3.877703206562267E-2</v>
      </c>
      <c r="LR31" s="1">
        <v>0.16778523489932887</v>
      </c>
      <c r="LS31" s="1">
        <v>0.15212527964205816</v>
      </c>
      <c r="LT31" s="1">
        <v>0.19313944817300521</v>
      </c>
      <c r="LU31" s="1">
        <v>0.12602535421327368</v>
      </c>
      <c r="LV31" s="1">
        <v>0.19612229679343773</v>
      </c>
      <c r="LW31" s="1">
        <v>0</v>
      </c>
      <c r="LX31" s="1">
        <v>7.1588366890380312E-2</v>
      </c>
      <c r="LY31" s="1">
        <v>0.14317673378076062</v>
      </c>
      <c r="LZ31" s="1">
        <v>0.13571961222967935</v>
      </c>
      <c r="MA31" s="1">
        <v>1.0439970171513796E-2</v>
      </c>
      <c r="MB31" s="1">
        <v>0</v>
      </c>
      <c r="MC31" s="1">
        <v>77.519015659955258</v>
      </c>
      <c r="MD31" s="1">
        <v>20.036539895600299</v>
      </c>
      <c r="ME31" s="1">
        <v>97.555555555555571</v>
      </c>
      <c r="MF31" s="1">
        <v>1.4427193807056385E-2</v>
      </c>
      <c r="MG31" s="1">
        <v>51211.800000000017</v>
      </c>
      <c r="MH31" s="1">
        <v>3.5148149449931452E-3</v>
      </c>
      <c r="MI31" s="1">
        <v>1.0153909841091307E-2</v>
      </c>
      <c r="MJ31" s="1">
        <v>3.514814944993145E-2</v>
      </c>
      <c r="MK31" s="1">
        <v>2.7727984566057028E-2</v>
      </c>
      <c r="ML31" s="1">
        <v>4.9597944223792156E-2</v>
      </c>
      <c r="MM31" s="1">
        <v>8.5917698655387995E-3</v>
      </c>
      <c r="MN31" s="1">
        <v>0.10622551833757059</v>
      </c>
      <c r="MO31" s="1">
        <v>0.10700658832534685</v>
      </c>
      <c r="MP31" s="1">
        <v>4.0732799862531675</v>
      </c>
      <c r="MQ31" s="1">
        <v>1.249711980442007E-2</v>
      </c>
      <c r="MR31" s="1">
        <v>0.52370742680397864</v>
      </c>
      <c r="MS31" s="1">
        <v>2.6556379584392647E-2</v>
      </c>
      <c r="MT31" s="1">
        <v>4.3739919315470242E-2</v>
      </c>
      <c r="MU31" s="1">
        <v>0.672501259475355</v>
      </c>
      <c r="MV31" s="1">
        <v>27.191389484454749</v>
      </c>
      <c r="MW31" s="1">
        <v>0.19604856693183986</v>
      </c>
      <c r="MX31" s="1">
        <v>8.5917698655387995E-3</v>
      </c>
      <c r="MY31" s="1">
        <v>1.1091193826422814</v>
      </c>
      <c r="MZ31" s="1">
        <v>1.3555469637856896</v>
      </c>
      <c r="NA31" s="1">
        <v>2.7727984566057028E-2</v>
      </c>
      <c r="NB31" s="1">
        <v>1.9136214700518236E-2</v>
      </c>
      <c r="NC31" s="1">
        <v>6.7172018948757878E-2</v>
      </c>
      <c r="ND31" s="1">
        <v>0.14527901772638335</v>
      </c>
      <c r="NE31" s="1">
        <v>0.65609878973205371</v>
      </c>
      <c r="NF31" s="1">
        <v>0.13707778285473265</v>
      </c>
      <c r="NG31" s="1">
        <v>9.0240921037729542</v>
      </c>
      <c r="NH31" s="1">
        <v>1.7894313419953987</v>
      </c>
      <c r="NI31" s="1">
        <v>8.2012348716506717E-3</v>
      </c>
      <c r="NJ31" s="1">
        <v>2.7727984566057028E-2</v>
      </c>
      <c r="NK31" s="1">
        <v>7.810699877762544E-3</v>
      </c>
      <c r="NL31" s="1">
        <v>1.9917284688294484E-2</v>
      </c>
      <c r="NM31" s="1">
        <v>1.2887654798308197E-2</v>
      </c>
      <c r="NN31" s="1">
        <v>2.7727984566057028E-2</v>
      </c>
      <c r="NO31" s="1">
        <v>1.0153909841091307E-2</v>
      </c>
      <c r="NP31" s="1">
        <v>1.1716049816643816E-2</v>
      </c>
      <c r="NQ31" s="1">
        <v>8.2012348716506717E-3</v>
      </c>
      <c r="NR31" s="1">
        <v>1.2106584810531944E-2</v>
      </c>
      <c r="NS31" s="1">
        <v>2.9680659535497669E-2</v>
      </c>
      <c r="NT31" s="1">
        <v>1.249711980442007E-2</v>
      </c>
      <c r="NU31" s="1">
        <v>1.1716049816643816E-2</v>
      </c>
      <c r="NV31" s="1">
        <v>2.5384774602728269E-2</v>
      </c>
      <c r="NW31" s="1">
        <v>6.8734158924310396E-2</v>
      </c>
      <c r="NX31" s="1">
        <v>6.7953088936534123E-2</v>
      </c>
      <c r="NY31" s="1">
        <v>0.15308971760414589</v>
      </c>
      <c r="NZ31" s="1">
        <v>6.4047738997652856E-2</v>
      </c>
      <c r="OA31" s="1">
        <v>5.2331689181009056E-2</v>
      </c>
      <c r="OB31" s="1">
        <v>6.2095064028212223E-2</v>
      </c>
      <c r="OC31" s="1">
        <v>8.3183953698171095E-2</v>
      </c>
      <c r="OD31" s="1">
        <v>5.8580249083219085E-2</v>
      </c>
      <c r="OE31" s="1">
        <v>2.0307819682182614E-2</v>
      </c>
      <c r="OF31" s="1">
        <v>8.7870373624828621E-2</v>
      </c>
      <c r="OG31" s="1">
        <v>7.9669138753177937E-2</v>
      </c>
      <c r="OH31" s="1">
        <v>0.10114856341702494</v>
      </c>
      <c r="OI31" s="1">
        <v>6.6000413967093496E-2</v>
      </c>
      <c r="OJ31" s="1">
        <v>0.10271070339257744</v>
      </c>
      <c r="OK31" s="1">
        <v>0</v>
      </c>
      <c r="OL31" s="1">
        <v>3.7491359413260213E-2</v>
      </c>
      <c r="OM31" s="1">
        <v>7.4982718826520425E-2</v>
      </c>
      <c r="ON31" s="1">
        <v>7.1077368887639159E-2</v>
      </c>
      <c r="OO31" s="1">
        <v>5.4674899144337803E-3</v>
      </c>
      <c r="OP31" s="1">
        <v>0</v>
      </c>
      <c r="OQ31" s="1">
        <v>40.597284219652487</v>
      </c>
      <c r="OR31" s="1">
        <v>10.493284750780091</v>
      </c>
      <c r="OS31" s="1">
        <v>51.090568970432585</v>
      </c>
      <c r="OT31" s="1">
        <v>7.5556285446957945E-3</v>
      </c>
      <c r="OU31" s="1">
        <v>99.999999999999957</v>
      </c>
      <c r="OV31" s="1">
        <v>1.954342541774319</v>
      </c>
      <c r="OW31" s="1">
        <v>3.5201489414129878E-3</v>
      </c>
      <c r="OX31" s="1">
        <v>1.0169319164081966E-2</v>
      </c>
      <c r="OY31" s="1">
        <v>3.5201489414129879E-2</v>
      </c>
      <c r="OZ31" s="1">
        <v>2.7770063871146906E-2</v>
      </c>
      <c r="PA31" s="1">
        <v>4.9673212839938828E-2</v>
      </c>
      <c r="PB31" s="1">
        <v>8.6048085234539714E-3</v>
      </c>
      <c r="PC31" s="1">
        <v>0.10638672356270365</v>
      </c>
      <c r="PD31" s="1">
        <v>0.10716897888301763</v>
      </c>
      <c r="PE31" s="1">
        <v>4.0794614954374957</v>
      </c>
      <c r="PF31" s="1">
        <v>1.251608512502396E-2</v>
      </c>
      <c r="PG31" s="1">
        <v>0.52450219227053518</v>
      </c>
      <c r="PH31" s="1">
        <v>2.6596680890675913E-2</v>
      </c>
      <c r="PI31" s="1">
        <v>4.3806297937583852E-2</v>
      </c>
      <c r="PJ31" s="1">
        <v>0.67352183079035177</v>
      </c>
      <c r="PK31" s="1">
        <v>27.232654466091187</v>
      </c>
      <c r="PL31" s="1">
        <v>0.19634608539881335</v>
      </c>
      <c r="PM31" s="1">
        <v>8.6048085234539714E-3</v>
      </c>
      <c r="PN31" s="1">
        <v>1.1108025548458762</v>
      </c>
      <c r="PO31" s="1">
        <v>1.3576041084049424</v>
      </c>
      <c r="PP31" s="1">
        <v>2.7770063871146906E-2</v>
      </c>
      <c r="PQ31" s="1">
        <v>1.916525534769294E-2</v>
      </c>
      <c r="PR31" s="1">
        <v>6.7273957547003771E-2</v>
      </c>
      <c r="PS31" s="1">
        <v>0.14549948957840353</v>
      </c>
      <c r="PT31" s="1">
        <v>0.65709446906375779</v>
      </c>
      <c r="PU31" s="1">
        <v>0.13728580871510654</v>
      </c>
      <c r="PV31" s="1">
        <v>9.0377868432477673</v>
      </c>
      <c r="PW31" s="1">
        <v>1.792146938839368</v>
      </c>
      <c r="PX31" s="1">
        <v>8.2136808632969731E-3</v>
      </c>
      <c r="PY31" s="1">
        <v>2.7770063871146906E-2</v>
      </c>
      <c r="PZ31" s="1">
        <v>7.822553203139973E-3</v>
      </c>
      <c r="QA31" s="1">
        <v>1.9947510668006929E-2</v>
      </c>
      <c r="QB31" s="1">
        <v>1.2907212785180956E-2</v>
      </c>
      <c r="QC31" s="1">
        <v>2.7770063871146906E-2</v>
      </c>
      <c r="QD31" s="1">
        <v>1.0169319164081966E-2</v>
      </c>
      <c r="QE31" s="1">
        <v>1.1733829804709961E-2</v>
      </c>
      <c r="QF31" s="1">
        <v>8.2136808632969731E-3</v>
      </c>
      <c r="QG31" s="1">
        <v>1.212495746486696E-2</v>
      </c>
      <c r="QH31" s="1">
        <v>2.9725702171931899E-2</v>
      </c>
      <c r="QI31" s="1">
        <v>1.251608512502396E-2</v>
      </c>
      <c r="QJ31" s="1">
        <v>1.1733829804709961E-2</v>
      </c>
      <c r="QK31" s="1">
        <v>2.5423297910204919E-2</v>
      </c>
      <c r="QL31" s="1">
        <v>6.8838468187631771E-2</v>
      </c>
      <c r="QM31" s="1">
        <v>6.8056212867317764E-2</v>
      </c>
      <c r="QN31" s="1">
        <v>0.15332204278154352</v>
      </c>
      <c r="QO31" s="1">
        <v>6.4144936265747785E-2</v>
      </c>
      <c r="QP31" s="1">
        <v>5.2411106461037818E-2</v>
      </c>
      <c r="QQ31" s="1">
        <v>6.2189297964962802E-2</v>
      </c>
      <c r="QR31" s="1">
        <v>8.3310191613440721E-2</v>
      </c>
      <c r="QS31" s="1">
        <v>5.8669149023549798E-2</v>
      </c>
      <c r="QT31" s="1">
        <v>2.0338638328163933E-2</v>
      </c>
      <c r="QU31" s="1">
        <v>8.8003723535324707E-2</v>
      </c>
      <c r="QV31" s="1">
        <v>7.9790042672027717E-2</v>
      </c>
      <c r="QW31" s="1">
        <v>0.10130206398066266</v>
      </c>
      <c r="QX31" s="1">
        <v>6.6100574566532774E-2</v>
      </c>
      <c r="QY31" s="1">
        <v>0.10286657462129066</v>
      </c>
      <c r="QZ31" s="1">
        <v>0</v>
      </c>
      <c r="RA31" s="1">
        <v>3.7548255375071872E-2</v>
      </c>
      <c r="RB31" s="1">
        <v>7.5096510750143744E-2</v>
      </c>
      <c r="RC31" s="1">
        <v>7.1185234148573751E-2</v>
      </c>
      <c r="RD31" s="1">
        <v>5.4757872421979815E-3</v>
      </c>
      <c r="RE31" s="1">
        <v>0</v>
      </c>
      <c r="RF31" s="1">
        <v>40.658893656300485</v>
      </c>
      <c r="RG31" s="1">
        <v>10.509209100758399</v>
      </c>
      <c r="RH31" s="1">
        <v>51.16810275705889</v>
      </c>
      <c r="RI31" s="1">
        <v>7.5670947801129637E-3</v>
      </c>
      <c r="RJ31" s="1">
        <v>100</v>
      </c>
      <c r="RL31" s="1">
        <f>R31/M31</f>
        <v>15.430359937402189</v>
      </c>
      <c r="RM31" s="1">
        <f t="shared" si="2"/>
        <v>7.7777777777777777</v>
      </c>
      <c r="RN31" s="1">
        <f t="shared" si="3"/>
        <v>2.7363369932191461</v>
      </c>
      <c r="RO31" s="1">
        <f t="shared" si="4"/>
        <v>2.0512706647131398</v>
      </c>
    </row>
    <row r="32" spans="1:483" x14ac:dyDescent="0.2">
      <c r="B32" s="1" t="s">
        <v>249</v>
      </c>
      <c r="C32" s="1">
        <v>15</v>
      </c>
      <c r="D32" s="1" t="str">
        <f t="shared" si="0"/>
        <v>ARD1B: 15_30</v>
      </c>
      <c r="E32" s="1">
        <v>30</v>
      </c>
      <c r="F32" s="13">
        <v>77.099999999999994</v>
      </c>
      <c r="G32" s="14">
        <v>77.099999999999994</v>
      </c>
      <c r="H32" s="15">
        <v>3074.9</v>
      </c>
      <c r="I32" s="16">
        <v>3532.6</v>
      </c>
      <c r="J32" s="17">
        <v>3268.2</v>
      </c>
      <c r="K32" s="17">
        <v>3277.1</v>
      </c>
      <c r="L32" s="18">
        <v>33.11</v>
      </c>
      <c r="M32" s="1">
        <v>0.68700000000000006</v>
      </c>
      <c r="N32" s="1">
        <v>10.7</v>
      </c>
      <c r="O32" s="1">
        <v>5.08</v>
      </c>
      <c r="P32" s="18">
        <v>0.14492633710299171</v>
      </c>
      <c r="Q32" s="18">
        <v>1.3567383731501179</v>
      </c>
      <c r="R32" s="18">
        <v>9.5500000000000007</v>
      </c>
      <c r="S32" s="18">
        <v>1.9896827197510665</v>
      </c>
      <c r="T32" s="18">
        <v>0.6</v>
      </c>
      <c r="U32" s="18">
        <v>8.0289999999999999</v>
      </c>
      <c r="V32" s="4">
        <v>10.779020190239681</v>
      </c>
      <c r="W32" s="1">
        <v>190</v>
      </c>
      <c r="X32" s="1">
        <v>18</v>
      </c>
      <c r="Y32" s="1">
        <v>26</v>
      </c>
      <c r="Z32" s="4">
        <v>573.99906408723996</v>
      </c>
      <c r="AA32" s="1">
        <v>9</v>
      </c>
      <c r="AB32" s="1">
        <v>1</v>
      </c>
      <c r="AC32" s="1">
        <v>11</v>
      </c>
      <c r="AD32" s="1">
        <v>1124</v>
      </c>
      <c r="AE32" s="1">
        <v>106</v>
      </c>
      <c r="AF32" s="1">
        <v>17</v>
      </c>
      <c r="AG32" s="1">
        <v>646</v>
      </c>
      <c r="AH32" s="1">
        <v>75</v>
      </c>
      <c r="AI32" s="4"/>
      <c r="AJ32" s="13"/>
      <c r="AK32" s="19"/>
      <c r="AM32" s="18"/>
      <c r="AP32" s="13"/>
      <c r="AR32" s="4"/>
      <c r="AU32" s="18"/>
      <c r="AV32" s="13"/>
      <c r="AW32" s="13"/>
      <c r="AX32" s="4"/>
      <c r="AY32" s="13"/>
      <c r="AZ32" s="4"/>
      <c r="BA32" s="13"/>
      <c r="BB32" s="18"/>
      <c r="BC32" s="13"/>
      <c r="BD32" s="18"/>
      <c r="BE32" s="13"/>
      <c r="BF32" s="18"/>
      <c r="BG32" s="13"/>
      <c r="BH32" s="18"/>
      <c r="BI32" s="13"/>
      <c r="BJ32" s="18"/>
      <c r="BK32" s="18"/>
      <c r="BL32" s="18"/>
      <c r="BN32" s="1">
        <v>8.2600000000000007E-2</v>
      </c>
      <c r="BP32" s="13">
        <v>1.5002869367599487</v>
      </c>
      <c r="BQ32" s="4">
        <v>10.531734466552734</v>
      </c>
      <c r="BR32" s="20">
        <v>1.1825466156005859</v>
      </c>
      <c r="BS32" s="18"/>
      <c r="BT32" s="21"/>
      <c r="BU32" s="18">
        <v>0.78429626442183531</v>
      </c>
      <c r="BV32" s="13">
        <v>7.0198134826777139</v>
      </c>
      <c r="BW32" s="13">
        <v>3.0057558497994994</v>
      </c>
      <c r="BX32" s="18">
        <v>2.7325128762904982</v>
      </c>
      <c r="BY32" s="18">
        <v>7.270893844983059E-2</v>
      </c>
      <c r="BZ32" s="1">
        <v>1</v>
      </c>
      <c r="CA32" s="18">
        <v>0.62734099524852971</v>
      </c>
      <c r="CB32" s="22">
        <v>1.9819060633117464E-2</v>
      </c>
      <c r="CC32" s="18">
        <v>0.14445339356856809</v>
      </c>
      <c r="CD32" s="19">
        <v>1.205151045906161</v>
      </c>
      <c r="CE32" s="19">
        <v>0.26064147671378995</v>
      </c>
      <c r="CF32" s="19">
        <v>8.7952524141389363E-2</v>
      </c>
      <c r="CG32" s="19">
        <v>0.61867209557323999</v>
      </c>
      <c r="CH32" s="19">
        <v>1.9032402503464603</v>
      </c>
      <c r="CI32" s="19">
        <v>33.548100029840157</v>
      </c>
      <c r="CJ32" s="19">
        <v>3.1782410554585407</v>
      </c>
      <c r="CK32" s="19">
        <v>4.5907926356623365</v>
      </c>
      <c r="CL32" s="19">
        <v>101.35041062649134</v>
      </c>
      <c r="CM32" s="19">
        <v>1.5891205277292704</v>
      </c>
      <c r="CN32" s="19">
        <v>0.1765689475254745</v>
      </c>
      <c r="CO32" s="19">
        <v>1.9422584227802195</v>
      </c>
      <c r="CP32" s="19">
        <v>198.46349701863335</v>
      </c>
      <c r="CQ32" s="19">
        <v>18.716308437700295</v>
      </c>
      <c r="CR32" s="19">
        <v>3.0016721079330666</v>
      </c>
      <c r="CS32" s="19">
        <v>114.06354010145652</v>
      </c>
      <c r="CT32" s="19">
        <v>13.242671064410587</v>
      </c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>
        <v>1.4584595065604194E-2</v>
      </c>
      <c r="DY32" s="19">
        <v>0.26490408540992227</v>
      </c>
      <c r="DZ32" s="19">
        <v>1.8595772703769808</v>
      </c>
      <c r="EA32" s="19">
        <v>0.20880101131640733</v>
      </c>
      <c r="EB32" s="19"/>
      <c r="EC32" s="19"/>
      <c r="EF32" s="1" t="s">
        <v>255</v>
      </c>
      <c r="EG32" s="1">
        <v>140</v>
      </c>
      <c r="EH32" s="1">
        <v>15</v>
      </c>
      <c r="EI32" s="1">
        <v>77.099999999999994</v>
      </c>
      <c r="EJ32" s="1">
        <v>7.87</v>
      </c>
      <c r="EK32" s="1">
        <v>1</v>
      </c>
      <c r="EL32" s="1">
        <v>1</v>
      </c>
      <c r="EM32" s="1">
        <v>1.8314E-2</v>
      </c>
      <c r="EN32" s="1">
        <v>-2.2000000000000001E-3</v>
      </c>
      <c r="EO32" s="1">
        <v>9.1190000000000004E-3</v>
      </c>
      <c r="EP32" s="1">
        <v>9.4204999999999997E-2</v>
      </c>
      <c r="EQ32" s="1">
        <v>12056.093945999999</v>
      </c>
      <c r="ER32" s="1">
        <v>1.1560000000000001</v>
      </c>
      <c r="ES32" s="4">
        <v>5</v>
      </c>
      <c r="ET32" s="4">
        <v>6</v>
      </c>
      <c r="EU32" s="4">
        <v>4.4000000000000004</v>
      </c>
      <c r="EV32" s="4">
        <v>11.6</v>
      </c>
      <c r="EW32" s="4">
        <v>6.4</v>
      </c>
      <c r="EX32" s="4">
        <v>2.4</v>
      </c>
      <c r="EY32" s="4">
        <v>69.8</v>
      </c>
      <c r="EZ32" s="4">
        <v>10</v>
      </c>
      <c r="FA32" s="4">
        <v>451.4</v>
      </c>
      <c r="FB32" s="4">
        <v>16.600000000000001</v>
      </c>
      <c r="FC32" s="4">
        <v>46.8</v>
      </c>
      <c r="FD32" s="4">
        <v>9</v>
      </c>
      <c r="FE32" s="4">
        <v>18.600000000000001</v>
      </c>
      <c r="FF32" s="4">
        <v>76.8</v>
      </c>
      <c r="FG32" s="4">
        <v>3644.2</v>
      </c>
      <c r="FH32" s="4">
        <v>42.4</v>
      </c>
      <c r="FI32" s="4">
        <v>3.8</v>
      </c>
      <c r="FJ32" s="4">
        <v>184.6</v>
      </c>
      <c r="FK32" s="4">
        <v>321.2</v>
      </c>
      <c r="FL32" s="4">
        <v>2.6</v>
      </c>
      <c r="FM32" s="4">
        <v>5.6</v>
      </c>
      <c r="FN32" s="4">
        <v>19.399999999999999</v>
      </c>
      <c r="FO32" s="4">
        <v>74.8</v>
      </c>
      <c r="FP32" s="4">
        <v>229.4</v>
      </c>
      <c r="FQ32" s="4">
        <v>26.6</v>
      </c>
      <c r="FR32" s="4">
        <v>4251.6000000000004</v>
      </c>
      <c r="FS32" s="4">
        <v>726.8</v>
      </c>
      <c r="FT32" s="4">
        <v>2.6</v>
      </c>
      <c r="FU32" s="4">
        <v>8</v>
      </c>
      <c r="FV32" s="4">
        <v>3.6</v>
      </c>
      <c r="FW32" s="4">
        <v>8.4</v>
      </c>
      <c r="FX32" s="4">
        <v>9.6</v>
      </c>
      <c r="FY32" s="4">
        <v>1</v>
      </c>
      <c r="FZ32" s="4">
        <v>9.4</v>
      </c>
      <c r="GA32" s="4">
        <v>17.2</v>
      </c>
      <c r="GB32" s="4">
        <v>21</v>
      </c>
      <c r="GC32" s="4">
        <v>10.199999999999999</v>
      </c>
      <c r="GD32" s="4">
        <v>8.8000000000000007</v>
      </c>
      <c r="GE32" s="4">
        <v>10.8</v>
      </c>
      <c r="GF32" s="4">
        <v>14.6</v>
      </c>
      <c r="GG32" s="4">
        <v>15.6</v>
      </c>
      <c r="GH32" s="4">
        <v>5.8</v>
      </c>
      <c r="GI32" s="4">
        <v>13.2</v>
      </c>
      <c r="GJ32" s="4">
        <v>12</v>
      </c>
      <c r="GK32" s="4">
        <v>2</v>
      </c>
      <c r="GL32" s="4">
        <v>1</v>
      </c>
      <c r="GM32" s="4">
        <v>17</v>
      </c>
      <c r="GN32" s="4">
        <v>32.6</v>
      </c>
      <c r="GO32" s="4">
        <v>39</v>
      </c>
      <c r="GP32" s="4">
        <v>50</v>
      </c>
      <c r="GQ32" s="4">
        <v>66.599999999999994</v>
      </c>
      <c r="GR32" s="4">
        <v>44.2</v>
      </c>
      <c r="GS32" s="4">
        <v>59.8</v>
      </c>
      <c r="GT32" s="4">
        <v>21</v>
      </c>
      <c r="GU32" s="4">
        <v>15.8</v>
      </c>
      <c r="GV32" s="4">
        <v>35.799999999999997</v>
      </c>
      <c r="GW32" s="4">
        <v>16.399999999999999</v>
      </c>
      <c r="GX32" s="4">
        <v>12</v>
      </c>
      <c r="GY32" s="4">
        <v>2.2000000000000002</v>
      </c>
      <c r="GZ32" s="4">
        <v>0</v>
      </c>
      <c r="HA32" s="1">
        <v>212403272433220.19</v>
      </c>
      <c r="HB32" s="4">
        <v>18844.599999999999</v>
      </c>
      <c r="HC32" s="4">
        <v>4911.8</v>
      </c>
      <c r="HD32" s="1">
        <v>23756.400000000001</v>
      </c>
      <c r="HE32" s="1">
        <v>3.8348803284142057</v>
      </c>
      <c r="HF32" s="1">
        <f t="shared" si="1"/>
        <v>0.26064761257866981</v>
      </c>
      <c r="HG32" s="1">
        <v>2.1046959977100906E-4</v>
      </c>
      <c r="HH32" s="1">
        <v>2.5256351972521087E-4</v>
      </c>
      <c r="HI32" s="1">
        <v>1.8521324779848799E-4</v>
      </c>
      <c r="HJ32" s="1">
        <v>4.8828947146874104E-4</v>
      </c>
      <c r="HK32" s="1">
        <v>2.6940108770689161E-4</v>
      </c>
      <c r="HL32" s="1">
        <v>1.0102540789008434E-4</v>
      </c>
      <c r="HM32" s="1">
        <v>2.9381556128032864E-3</v>
      </c>
      <c r="HN32" s="1">
        <v>4.2093919954201811E-4</v>
      </c>
      <c r="HO32" s="1">
        <v>1.9001195467326697E-2</v>
      </c>
      <c r="HP32" s="1">
        <v>6.9875907123975018E-4</v>
      </c>
      <c r="HQ32" s="1">
        <v>1.9699954538566445E-3</v>
      </c>
      <c r="HR32" s="1">
        <v>3.7884527958781633E-4</v>
      </c>
      <c r="HS32" s="1">
        <v>7.8294691114815375E-4</v>
      </c>
      <c r="HT32" s="1">
        <v>3.2328130524826989E-3</v>
      </c>
      <c r="HU32" s="1">
        <v>0.15339866309710223</v>
      </c>
      <c r="HV32" s="1">
        <v>1.7847822060581568E-3</v>
      </c>
      <c r="HW32" s="1">
        <v>1.5995689582596687E-4</v>
      </c>
      <c r="HX32" s="1">
        <v>7.7705376235456545E-3</v>
      </c>
      <c r="HY32" s="1">
        <v>1.3520567089289622E-2</v>
      </c>
      <c r="HZ32" s="1">
        <v>1.0944419188092471E-4</v>
      </c>
      <c r="IA32" s="1">
        <v>2.3572595174353015E-4</v>
      </c>
      <c r="IB32" s="1">
        <v>8.1662204711151513E-4</v>
      </c>
      <c r="IC32" s="1">
        <v>3.1486252125742954E-3</v>
      </c>
      <c r="ID32" s="1">
        <v>9.6563452374938963E-3</v>
      </c>
      <c r="IE32" s="1">
        <v>1.1196982707817682E-3</v>
      </c>
      <c r="IF32" s="1">
        <v>0.17896651007728445</v>
      </c>
      <c r="IG32" s="1">
        <v>3.0593861022713876E-2</v>
      </c>
      <c r="IH32" s="1">
        <v>1.0944419188092471E-4</v>
      </c>
      <c r="II32" s="1">
        <v>3.3675135963361449E-4</v>
      </c>
      <c r="IJ32" s="1">
        <v>1.5153811183512653E-4</v>
      </c>
      <c r="IK32" s="1">
        <v>3.5358892761529524E-4</v>
      </c>
      <c r="IL32" s="1">
        <v>4.0410163156033737E-4</v>
      </c>
      <c r="IM32" s="1">
        <v>4.2093919954201811E-5</v>
      </c>
      <c r="IN32" s="1">
        <v>3.9568284756949707E-4</v>
      </c>
      <c r="IO32" s="1">
        <v>7.2401542321227116E-4</v>
      </c>
      <c r="IP32" s="1">
        <v>8.8397231903823812E-4</v>
      </c>
      <c r="IQ32" s="1">
        <v>4.2935798353285846E-4</v>
      </c>
      <c r="IR32" s="1">
        <v>3.7042649559697598E-4</v>
      </c>
      <c r="IS32" s="1">
        <v>4.546143355053796E-4</v>
      </c>
      <c r="IT32" s="1">
        <v>6.1457123133134639E-4</v>
      </c>
      <c r="IU32" s="1">
        <v>6.5666515128554829E-4</v>
      </c>
      <c r="IV32" s="1">
        <v>2.4414473573437052E-4</v>
      </c>
      <c r="IW32" s="1">
        <v>5.5563974339546392E-4</v>
      </c>
      <c r="IX32" s="1">
        <v>5.0512703945042173E-4</v>
      </c>
      <c r="IY32" s="1">
        <v>8.4187839908403622E-5</v>
      </c>
      <c r="IZ32" s="1">
        <v>4.2093919954201811E-5</v>
      </c>
      <c r="JA32" s="1">
        <v>7.1559663922143076E-4</v>
      </c>
      <c r="JB32" s="1">
        <v>1.3722617905069792E-3</v>
      </c>
      <c r="JC32" s="1">
        <v>1.6416628782138707E-3</v>
      </c>
      <c r="JD32" s="1">
        <v>2.1046959977100905E-3</v>
      </c>
      <c r="JE32" s="1">
        <v>2.8034550689498405E-3</v>
      </c>
      <c r="JF32" s="1">
        <v>1.8605512619757202E-3</v>
      </c>
      <c r="JG32" s="1">
        <v>2.5172164132612682E-3</v>
      </c>
      <c r="JH32" s="1">
        <v>8.8397231903823812E-4</v>
      </c>
      <c r="JI32" s="1">
        <v>6.6508393527638869E-4</v>
      </c>
      <c r="JJ32" s="1">
        <v>1.5069623343604247E-3</v>
      </c>
      <c r="JK32" s="1">
        <v>6.9034028724890967E-4</v>
      </c>
      <c r="JL32" s="1">
        <v>5.0512703945042173E-4</v>
      </c>
      <c r="JM32" s="1">
        <v>9.2606623899243995E-5</v>
      </c>
      <c r="JN32" s="1">
        <v>0</v>
      </c>
      <c r="JO32" s="1">
        <v>8940886347.8144913</v>
      </c>
      <c r="JP32" s="1">
        <v>0.79324308396895138</v>
      </c>
      <c r="JQ32" s="1">
        <v>0.20675691603104848</v>
      </c>
      <c r="JR32" s="1">
        <v>1</v>
      </c>
      <c r="JS32" s="1">
        <v>1.6142514557821073E-4</v>
      </c>
      <c r="JT32" s="1">
        <v>0.10683760683760685</v>
      </c>
      <c r="JU32" s="1">
        <v>0.12820512820512822</v>
      </c>
      <c r="JV32" s="1">
        <v>9.401709401709403E-2</v>
      </c>
      <c r="JW32" s="1">
        <v>0.24786324786324787</v>
      </c>
      <c r="JX32" s="1">
        <v>0.13675213675213677</v>
      </c>
      <c r="JY32" s="1">
        <v>5.128205128205128E-2</v>
      </c>
      <c r="JZ32" s="1">
        <v>1.4914529914529915</v>
      </c>
      <c r="KA32" s="1">
        <v>0.21367521367521369</v>
      </c>
      <c r="KB32" s="1">
        <v>9.6452991452991448</v>
      </c>
      <c r="KC32" s="1">
        <v>0.35470085470085477</v>
      </c>
      <c r="KD32" s="1">
        <v>1</v>
      </c>
      <c r="KE32" s="1">
        <v>0.19230769230769232</v>
      </c>
      <c r="KF32" s="1">
        <v>0.39743589743589747</v>
      </c>
      <c r="KG32" s="1">
        <v>1.641025641025641</v>
      </c>
      <c r="KH32" s="1">
        <v>77.867521367521363</v>
      </c>
      <c r="KI32" s="1">
        <v>0.90598290598290598</v>
      </c>
      <c r="KJ32" s="1">
        <v>8.11965811965812E-2</v>
      </c>
      <c r="KK32" s="1">
        <v>3.9444444444444446</v>
      </c>
      <c r="KL32" s="1">
        <v>6.8632478632478637</v>
      </c>
      <c r="KM32" s="1">
        <v>5.5555555555555559E-2</v>
      </c>
      <c r="KN32" s="1">
        <v>0.11965811965811966</v>
      </c>
      <c r="KO32" s="1">
        <v>0.4145299145299145</v>
      </c>
      <c r="KP32" s="1">
        <v>1.5982905982905984</v>
      </c>
      <c r="KQ32" s="1">
        <v>4.9017094017094021</v>
      </c>
      <c r="KR32" s="1">
        <v>0.56837606837606847</v>
      </c>
      <c r="KS32" s="1">
        <v>90.846153846153854</v>
      </c>
      <c r="KT32" s="1">
        <v>15.52991452991453</v>
      </c>
      <c r="KU32" s="1">
        <v>5.5555555555555559E-2</v>
      </c>
      <c r="KV32" s="1">
        <v>0.17094017094017094</v>
      </c>
      <c r="KW32" s="1">
        <v>7.6923076923076927E-2</v>
      </c>
      <c r="KX32" s="1">
        <v>0.17948717948717952</v>
      </c>
      <c r="KY32" s="1">
        <v>0.20512820512820512</v>
      </c>
      <c r="KZ32" s="1">
        <v>2.1367521367521368E-2</v>
      </c>
      <c r="LA32" s="1">
        <v>0.20085470085470086</v>
      </c>
      <c r="LB32" s="1">
        <v>0.36752136752136755</v>
      </c>
      <c r="LC32" s="1">
        <v>0.44871794871794873</v>
      </c>
      <c r="LD32" s="1">
        <v>0.21794871794871795</v>
      </c>
      <c r="LE32" s="1">
        <v>0.18803418803418806</v>
      </c>
      <c r="LF32" s="1">
        <v>0.23076923076923081</v>
      </c>
      <c r="LG32" s="1">
        <v>0.31196581196581197</v>
      </c>
      <c r="LH32" s="1">
        <v>0.33333333333333337</v>
      </c>
      <c r="LI32" s="1">
        <v>0.12393162393162394</v>
      </c>
      <c r="LJ32" s="1">
        <v>0.28205128205128205</v>
      </c>
      <c r="LK32" s="1">
        <v>0.25641025641025644</v>
      </c>
      <c r="LL32" s="1">
        <v>4.2735042735042736E-2</v>
      </c>
      <c r="LM32" s="1">
        <v>2.1367521367521368E-2</v>
      </c>
      <c r="LN32" s="1">
        <v>0.36324786324786329</v>
      </c>
      <c r="LO32" s="1">
        <v>0.69658119658119666</v>
      </c>
      <c r="LP32" s="1">
        <v>0.83333333333333337</v>
      </c>
      <c r="LQ32" s="1">
        <v>1.0683760683760684</v>
      </c>
      <c r="LR32" s="1">
        <v>1.4230769230769231</v>
      </c>
      <c r="LS32" s="1">
        <v>0.94444444444444453</v>
      </c>
      <c r="LT32" s="1">
        <v>1.2777777777777779</v>
      </c>
      <c r="LU32" s="1">
        <v>0.44871794871794873</v>
      </c>
      <c r="LV32" s="1">
        <v>0.33760683760683763</v>
      </c>
      <c r="LW32" s="1">
        <v>0.7649572649572649</v>
      </c>
      <c r="LX32" s="1">
        <v>0.3504273504273504</v>
      </c>
      <c r="LY32" s="1">
        <v>0.25641025641025644</v>
      </c>
      <c r="LZ32" s="1">
        <v>4.7008547008547015E-2</v>
      </c>
      <c r="MA32" s="1">
        <v>0</v>
      </c>
      <c r="MB32" s="1">
        <v>4538531462248.2949</v>
      </c>
      <c r="MC32" s="1">
        <v>402.66239316239313</v>
      </c>
      <c r="MD32" s="1">
        <v>104.95299145299147</v>
      </c>
      <c r="ME32" s="1">
        <v>507.6153846153847</v>
      </c>
      <c r="MF32" s="1">
        <v>8.1941887359277904E-2</v>
      </c>
      <c r="MG32" s="1">
        <v>34611.4</v>
      </c>
      <c r="MH32" s="1">
        <v>1.4446107351912953E-2</v>
      </c>
      <c r="MI32" s="1">
        <v>1.7335328822295545E-2</v>
      </c>
      <c r="MJ32" s="1">
        <v>1.2712574469683401E-2</v>
      </c>
      <c r="MK32" s="1">
        <v>3.3514969056438047E-2</v>
      </c>
      <c r="ML32" s="1">
        <v>1.849101741044858E-2</v>
      </c>
      <c r="MM32" s="1">
        <v>6.934131528918217E-3</v>
      </c>
      <c r="MN32" s="1">
        <v>0.20166765863270483</v>
      </c>
      <c r="MO32" s="1">
        <v>2.8892214703825907E-2</v>
      </c>
      <c r="MP32" s="1">
        <v>1.3041945717307013</v>
      </c>
      <c r="MQ32" s="1">
        <v>4.7961076408351004E-2</v>
      </c>
      <c r="MR32" s="1">
        <v>0.13521556481390523</v>
      </c>
      <c r="MS32" s="1">
        <v>2.6002993233443312E-2</v>
      </c>
      <c r="MT32" s="1">
        <v>5.3739519349116187E-2</v>
      </c>
      <c r="MU32" s="1">
        <v>0.22189220892538294</v>
      </c>
      <c r="MV32" s="1">
        <v>10.528900882368236</v>
      </c>
      <c r="MW32" s="1">
        <v>0.12250299034422182</v>
      </c>
      <c r="MX32" s="1">
        <v>1.0979041587453844E-2</v>
      </c>
      <c r="MY32" s="1">
        <v>0.53335028343262625</v>
      </c>
      <c r="MZ32" s="1">
        <v>0.928017936286888</v>
      </c>
      <c r="NA32" s="1">
        <v>7.5119758229947355E-3</v>
      </c>
      <c r="NB32" s="1">
        <v>1.6179640234142506E-2</v>
      </c>
      <c r="NC32" s="1">
        <v>5.605089652542225E-2</v>
      </c>
      <c r="ND32" s="1">
        <v>0.21611376598461776</v>
      </c>
      <c r="NE32" s="1">
        <v>0.6627874053057663</v>
      </c>
      <c r="NF32" s="1">
        <v>7.6853291112176911E-2</v>
      </c>
      <c r="NG32" s="1">
        <v>12.283814003478623</v>
      </c>
      <c r="NH32" s="1">
        <v>2.099886164674067</v>
      </c>
      <c r="NI32" s="1">
        <v>7.5119758229947355E-3</v>
      </c>
      <c r="NJ32" s="1">
        <v>2.3113771763060724E-2</v>
      </c>
      <c r="NK32" s="1">
        <v>1.0401197293377327E-2</v>
      </c>
      <c r="NL32" s="1">
        <v>2.4269460351213763E-2</v>
      </c>
      <c r="NM32" s="1">
        <v>2.7736526115672868E-2</v>
      </c>
      <c r="NN32" s="1">
        <v>2.8892214703825905E-3</v>
      </c>
      <c r="NO32" s="1">
        <v>2.715868182159635E-2</v>
      </c>
      <c r="NP32" s="1">
        <v>4.9694609290580553E-2</v>
      </c>
      <c r="NQ32" s="1">
        <v>6.0673650878034398E-2</v>
      </c>
      <c r="NR32" s="1">
        <v>2.9470058997902421E-2</v>
      </c>
      <c r="NS32" s="1">
        <v>2.5425148939366801E-2</v>
      </c>
      <c r="NT32" s="1">
        <v>3.120359188013198E-2</v>
      </c>
      <c r="NU32" s="1">
        <v>4.2182633467585821E-2</v>
      </c>
      <c r="NV32" s="1">
        <v>4.5071854937968413E-2</v>
      </c>
      <c r="NW32" s="1">
        <v>1.6757484528219024E-2</v>
      </c>
      <c r="NX32" s="1">
        <v>3.8137723409050195E-2</v>
      </c>
      <c r="NY32" s="1">
        <v>3.4670657644591089E-2</v>
      </c>
      <c r="NZ32" s="1">
        <v>5.778442940765181E-3</v>
      </c>
      <c r="OA32" s="1">
        <v>2.8892214703825905E-3</v>
      </c>
      <c r="OB32" s="1">
        <v>4.9116764996504039E-2</v>
      </c>
      <c r="OC32" s="1">
        <v>9.4188619934472459E-2</v>
      </c>
      <c r="OD32" s="1">
        <v>0.11267963734492104</v>
      </c>
      <c r="OE32" s="1">
        <v>0.14446107351912951</v>
      </c>
      <c r="OF32" s="1">
        <v>0.19242214992748052</v>
      </c>
      <c r="OG32" s="1">
        <v>0.1277035889909105</v>
      </c>
      <c r="OH32" s="1">
        <v>0.17277544392887892</v>
      </c>
      <c r="OI32" s="1">
        <v>6.0673650878034398E-2</v>
      </c>
      <c r="OJ32" s="1">
        <v>4.5649699232044934E-2</v>
      </c>
      <c r="OK32" s="1">
        <v>0.10343412863969674</v>
      </c>
      <c r="OL32" s="1">
        <v>4.7383232114274483E-2</v>
      </c>
      <c r="OM32" s="1">
        <v>3.4670657644591089E-2</v>
      </c>
      <c r="ON32" s="1">
        <v>6.3562872348417003E-3</v>
      </c>
      <c r="OO32" s="1">
        <v>0</v>
      </c>
      <c r="OP32" s="1">
        <v>613680095093.5824</v>
      </c>
      <c r="OQ32" s="1">
        <v>54.44622292077176</v>
      </c>
      <c r="OR32" s="1">
        <v>14.191278018225209</v>
      </c>
      <c r="OS32" s="1">
        <v>68.637500938996979</v>
      </c>
      <c r="OT32" s="1">
        <v>1.1079818581202163E-2</v>
      </c>
      <c r="OU32" s="1">
        <v>99.999999999999986</v>
      </c>
      <c r="OV32" s="1">
        <v>1.4563317674395109</v>
      </c>
      <c r="OW32" s="1">
        <v>1.4452036580994993E-2</v>
      </c>
      <c r="OX32" s="1">
        <v>1.7342443897193992E-2</v>
      </c>
      <c r="OY32" s="1">
        <v>1.2717792191275595E-2</v>
      </c>
      <c r="OZ32" s="1">
        <v>3.3528724867908387E-2</v>
      </c>
      <c r="PA32" s="1">
        <v>1.8498606823673595E-2</v>
      </c>
      <c r="PB32" s="1">
        <v>6.9369775588775965E-3</v>
      </c>
      <c r="PC32" s="1">
        <v>0.2017504306706901</v>
      </c>
      <c r="PD32" s="1">
        <v>2.8904073161989986E-2</v>
      </c>
      <c r="PE32" s="1">
        <v>1.3047298625322281</v>
      </c>
      <c r="PF32" s="1">
        <v>4.798076144890339E-2</v>
      </c>
      <c r="PG32" s="1">
        <v>0.13527106239811312</v>
      </c>
      <c r="PH32" s="1">
        <v>2.6013665845790988E-2</v>
      </c>
      <c r="PI32" s="1">
        <v>5.3761576081301381E-2</v>
      </c>
      <c r="PJ32" s="1">
        <v>0.22198328188408309</v>
      </c>
      <c r="PK32" s="1">
        <v>10.533222341692392</v>
      </c>
      <c r="PL32" s="1">
        <v>0.12255327020683755</v>
      </c>
      <c r="PM32" s="1">
        <v>1.0983547801556194E-2</v>
      </c>
      <c r="PN32" s="1">
        <v>0.53356919057033514</v>
      </c>
      <c r="PO32" s="1">
        <v>0.9283988299631184</v>
      </c>
      <c r="PP32" s="1">
        <v>7.5150590221173975E-3</v>
      </c>
      <c r="PQ32" s="1">
        <v>1.6186280970714395E-2</v>
      </c>
      <c r="PR32" s="1">
        <v>5.6073901934260574E-2</v>
      </c>
      <c r="PS32" s="1">
        <v>0.2162024672516851</v>
      </c>
      <c r="PT32" s="1">
        <v>0.66305943833605041</v>
      </c>
      <c r="PU32" s="1">
        <v>7.6884834610893377E-2</v>
      </c>
      <c r="PV32" s="1">
        <v>12.288855745551666</v>
      </c>
      <c r="PW32" s="1">
        <v>2.1007480374134322</v>
      </c>
      <c r="PX32" s="1">
        <v>7.5150590221173975E-3</v>
      </c>
      <c r="PY32" s="1">
        <v>2.3123258529591992E-2</v>
      </c>
      <c r="PZ32" s="1">
        <v>1.0405466338316396E-2</v>
      </c>
      <c r="QA32" s="1">
        <v>2.4279421456071589E-2</v>
      </c>
      <c r="QB32" s="1">
        <v>2.7747910235510386E-2</v>
      </c>
      <c r="QC32" s="1">
        <v>2.8904073161989991E-3</v>
      </c>
      <c r="QD32" s="1">
        <v>2.7169828772270591E-2</v>
      </c>
      <c r="QE32" s="1">
        <v>4.9715005838622782E-2</v>
      </c>
      <c r="QF32" s="1">
        <v>6.0698553640178982E-2</v>
      </c>
      <c r="QG32" s="1">
        <v>2.9482154625229785E-2</v>
      </c>
      <c r="QH32" s="1">
        <v>2.5435584382551189E-2</v>
      </c>
      <c r="QI32" s="1">
        <v>3.1216399014949194E-2</v>
      </c>
      <c r="QJ32" s="1">
        <v>4.2199946816505379E-2</v>
      </c>
      <c r="QK32" s="1">
        <v>4.5090354132704388E-2</v>
      </c>
      <c r="QL32" s="1">
        <v>1.6764362433954193E-2</v>
      </c>
      <c r="QM32" s="1">
        <v>3.8153376573826787E-2</v>
      </c>
      <c r="QN32" s="1">
        <v>3.4684887794387984E-2</v>
      </c>
      <c r="QO32" s="1">
        <v>5.7808146323979981E-3</v>
      </c>
      <c r="QP32" s="1">
        <v>2.8904073161989991E-3</v>
      </c>
      <c r="QQ32" s="1">
        <v>4.913692437538298E-2</v>
      </c>
      <c r="QR32" s="1">
        <v>9.4227278508087361E-2</v>
      </c>
      <c r="QS32" s="1">
        <v>0.11272588533176096</v>
      </c>
      <c r="QT32" s="1">
        <v>0.14452036580994992</v>
      </c>
      <c r="QU32" s="1">
        <v>0.19250112725885329</v>
      </c>
      <c r="QV32" s="1">
        <v>0.12775600337599577</v>
      </c>
      <c r="QW32" s="1">
        <v>0.17284635750870012</v>
      </c>
      <c r="QX32" s="1">
        <v>6.0698553640178982E-2</v>
      </c>
      <c r="QY32" s="1">
        <v>4.566843559594419E-2</v>
      </c>
      <c r="QZ32" s="1">
        <v>0.10347658191992415</v>
      </c>
      <c r="RA32" s="1">
        <v>4.7402679985663582E-2</v>
      </c>
      <c r="RB32" s="1">
        <v>3.4684887794387984E-2</v>
      </c>
      <c r="RC32" s="1">
        <v>6.3588960956377973E-3</v>
      </c>
      <c r="RD32" s="1">
        <v>0</v>
      </c>
      <c r="RE32" s="1">
        <v>613931972625.58875</v>
      </c>
      <c r="RF32" s="1">
        <v>54.468569710843653</v>
      </c>
      <c r="RG32" s="1">
        <v>14.197102655706246</v>
      </c>
      <c r="RH32" s="1">
        <v>68.665672366549899</v>
      </c>
      <c r="RI32" s="1">
        <v>1.108436615799604E-2</v>
      </c>
      <c r="RJ32" s="1">
        <v>100</v>
      </c>
      <c r="RL32" s="1">
        <f>R32/M32</f>
        <v>13.901018922852984</v>
      </c>
      <c r="RM32" s="1">
        <f t="shared" si="2"/>
        <v>9.6452991452991448</v>
      </c>
      <c r="RN32" s="1">
        <f t="shared" si="3"/>
        <v>2.6319621412524268</v>
      </c>
      <c r="RO32" s="1">
        <f t="shared" si="4"/>
        <v>2.266470661459834</v>
      </c>
    </row>
    <row r="33" spans="2:483" x14ac:dyDescent="0.2">
      <c r="B33" s="1" t="s">
        <v>249</v>
      </c>
      <c r="C33" s="1">
        <v>17</v>
      </c>
      <c r="D33" s="1" t="str">
        <f t="shared" si="0"/>
        <v>ARD1B: 17_31</v>
      </c>
      <c r="E33" s="1">
        <v>31</v>
      </c>
      <c r="F33" s="13">
        <v>80.3</v>
      </c>
      <c r="G33" s="14">
        <v>80.3</v>
      </c>
      <c r="H33" s="15">
        <v>3100.6</v>
      </c>
      <c r="I33" s="16">
        <v>3564.5</v>
      </c>
      <c r="J33" s="17">
        <v>3300.2</v>
      </c>
      <c r="K33" s="17">
        <v>3308.9</v>
      </c>
      <c r="L33" s="18">
        <v>28.01</v>
      </c>
      <c r="M33" s="1">
        <v>0.58699999999999997</v>
      </c>
      <c r="N33" s="1">
        <v>9.61</v>
      </c>
      <c r="O33" s="1">
        <v>4.8499999999999996</v>
      </c>
      <c r="P33" s="18">
        <v>0.1890760821807243</v>
      </c>
      <c r="Q33" s="18">
        <v>1.1965678707643401</v>
      </c>
      <c r="R33" s="18">
        <v>10.73</v>
      </c>
      <c r="S33" s="18">
        <v>1.5587376145515268</v>
      </c>
      <c r="T33" s="18">
        <v>0.45</v>
      </c>
      <c r="U33" s="18">
        <v>9.7270000000000003</v>
      </c>
      <c r="V33" s="4">
        <v>10.779020190239681</v>
      </c>
      <c r="W33" s="1">
        <v>178</v>
      </c>
      <c r="X33" s="1">
        <v>21</v>
      </c>
      <c r="Y33" s="1">
        <v>24</v>
      </c>
      <c r="Z33" s="4">
        <v>641.69662812410718</v>
      </c>
      <c r="AA33" s="1">
        <v>12</v>
      </c>
      <c r="AB33" s="1">
        <v>0</v>
      </c>
      <c r="AC33" s="1">
        <v>9</v>
      </c>
      <c r="AD33" s="1">
        <v>1283</v>
      </c>
      <c r="AE33" s="1">
        <v>93</v>
      </c>
      <c r="AF33" s="1">
        <v>15</v>
      </c>
      <c r="AG33" s="1">
        <v>765</v>
      </c>
      <c r="AH33" s="1">
        <v>64</v>
      </c>
      <c r="AI33" s="4"/>
      <c r="AJ33" s="13"/>
      <c r="AK33" s="19"/>
      <c r="AM33" s="18"/>
      <c r="AP33" s="13"/>
      <c r="AR33" s="4"/>
      <c r="AU33" s="18"/>
      <c r="AV33" s="13"/>
      <c r="AW33" s="13"/>
      <c r="AX33" s="4"/>
      <c r="AY33" s="13"/>
      <c r="AZ33" s="4"/>
      <c r="BA33" s="13"/>
      <c r="BB33" s="18"/>
      <c r="BC33" s="13"/>
      <c r="BD33" s="18"/>
      <c r="BE33" s="13"/>
      <c r="BF33" s="18"/>
      <c r="BG33" s="13"/>
      <c r="BH33" s="18"/>
      <c r="BI33" s="13"/>
      <c r="BJ33" s="18"/>
      <c r="BK33" s="18"/>
      <c r="BL33" s="18"/>
      <c r="BP33" s="13">
        <v>1.5329405069351196</v>
      </c>
      <c r="BQ33" s="4">
        <v>11.864142417907715</v>
      </c>
      <c r="BR33" s="20">
        <v>1.2527344226837158</v>
      </c>
      <c r="BS33" s="18"/>
      <c r="BT33" s="21"/>
      <c r="BU33" s="21"/>
      <c r="BV33" s="13">
        <v>7.7394669683745621</v>
      </c>
      <c r="BW33" s="13">
        <v>2.7949413153960396</v>
      </c>
      <c r="BX33" s="18">
        <v>2.5738103041084837</v>
      </c>
      <c r="BY33" s="18">
        <v>6.917187662498897E-2</v>
      </c>
      <c r="BZ33" s="1">
        <v>1</v>
      </c>
      <c r="CA33" s="18">
        <v>0.6668713886540113</v>
      </c>
      <c r="CB33" s="22">
        <v>2.8789408045253845E-2</v>
      </c>
      <c r="CC33" s="18">
        <v>0.14185000904752515</v>
      </c>
      <c r="CD33" s="19">
        <v>1.5076419821361065</v>
      </c>
      <c r="CE33" s="19">
        <v>0.22734902973687351</v>
      </c>
      <c r="CF33" s="19">
        <v>7.3446306580088411E-2</v>
      </c>
      <c r="CG33" s="19">
        <v>0.83452312588455924</v>
      </c>
      <c r="CH33" s="19">
        <v>2.1191124535595343</v>
      </c>
      <c r="CI33" s="19">
        <v>34.99409130666168</v>
      </c>
      <c r="CJ33" s="19">
        <v>4.1285163901117707</v>
      </c>
      <c r="CK33" s="19">
        <v>4.7183044458420245</v>
      </c>
      <c r="CL33" s="19">
        <v>126.15500222332545</v>
      </c>
      <c r="CM33" s="19">
        <v>2.3591522229210122</v>
      </c>
      <c r="CN33" s="19">
        <v>0</v>
      </c>
      <c r="CO33" s="19">
        <v>1.769364167190759</v>
      </c>
      <c r="CP33" s="19">
        <v>252.23269183397153</v>
      </c>
      <c r="CQ33" s="19">
        <v>18.283429727637845</v>
      </c>
      <c r="CR33" s="19">
        <v>2.9489402786512651</v>
      </c>
      <c r="CS33" s="19">
        <v>150.39595421121453</v>
      </c>
      <c r="CT33" s="19">
        <v>12.582145188912063</v>
      </c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>
        <v>0.30137000037847089</v>
      </c>
      <c r="DZ33" s="19">
        <v>2.3324431631882048</v>
      </c>
      <c r="EA33" s="19">
        <v>0.24628259983366324</v>
      </c>
      <c r="EB33" s="19"/>
      <c r="EC33" s="19"/>
      <c r="EF33" s="1" t="s">
        <v>256</v>
      </c>
      <c r="EG33" s="1">
        <v>160</v>
      </c>
      <c r="EH33" s="1">
        <v>17</v>
      </c>
      <c r="EI33" s="1">
        <v>80.3</v>
      </c>
      <c r="EJ33" s="1">
        <v>7.73</v>
      </c>
      <c r="EK33" s="1">
        <v>1</v>
      </c>
      <c r="EL33" s="1">
        <v>1</v>
      </c>
      <c r="EM33" s="1">
        <v>1.8314E-2</v>
      </c>
      <c r="EN33" s="1">
        <v>-2.2000000000000001E-3</v>
      </c>
      <c r="EO33" s="1">
        <v>9.1190000000000004E-3</v>
      </c>
      <c r="EP33" s="1">
        <v>9.4204999999999997E-2</v>
      </c>
      <c r="EQ33" s="1">
        <v>12588.288083999998</v>
      </c>
      <c r="ER33" s="1">
        <v>1.1040000000000003</v>
      </c>
      <c r="ES33" s="4">
        <v>11</v>
      </c>
      <c r="ET33" s="4">
        <v>8.6</v>
      </c>
      <c r="EU33" s="4">
        <v>4.5999999999999996</v>
      </c>
      <c r="EV33" s="4">
        <v>1.4</v>
      </c>
      <c r="EW33" s="4">
        <v>0</v>
      </c>
      <c r="EX33" s="4">
        <v>5.2</v>
      </c>
      <c r="EY33" s="4">
        <v>65.599999999999994</v>
      </c>
      <c r="EZ33" s="4">
        <v>17.399999999999999</v>
      </c>
      <c r="FA33" s="4">
        <v>657.6</v>
      </c>
      <c r="FB33" s="4">
        <v>2.4</v>
      </c>
      <c r="FC33" s="4">
        <v>78.8</v>
      </c>
      <c r="FD33" s="4">
        <v>3.8</v>
      </c>
      <c r="FE33" s="4">
        <v>19.600000000000001</v>
      </c>
      <c r="FF33" s="4">
        <v>153.4</v>
      </c>
      <c r="FG33" s="4">
        <v>4291.6000000000004</v>
      </c>
      <c r="FH33" s="4">
        <v>50.2</v>
      </c>
      <c r="FI33" s="4">
        <v>9.6</v>
      </c>
      <c r="FJ33" s="4">
        <v>231.2</v>
      </c>
      <c r="FK33" s="4">
        <v>415.4</v>
      </c>
      <c r="FL33" s="4">
        <v>18.600000000000001</v>
      </c>
      <c r="FM33" s="4">
        <v>11</v>
      </c>
      <c r="FN33" s="4">
        <v>36.799999999999997</v>
      </c>
      <c r="FO33" s="4">
        <v>78.599999999999994</v>
      </c>
      <c r="FP33" s="4">
        <v>253</v>
      </c>
      <c r="FQ33" s="4">
        <v>31.2</v>
      </c>
      <c r="FR33" s="4">
        <v>4481.2</v>
      </c>
      <c r="FS33" s="4">
        <v>833.2</v>
      </c>
      <c r="FT33" s="4">
        <v>5</v>
      </c>
      <c r="FU33" s="4">
        <v>10</v>
      </c>
      <c r="FV33" s="4">
        <v>6.4</v>
      </c>
      <c r="FW33" s="4">
        <v>6.2</v>
      </c>
      <c r="FX33" s="4">
        <v>5.4</v>
      </c>
      <c r="FY33" s="4">
        <v>19.8</v>
      </c>
      <c r="FZ33" s="4">
        <v>7.4</v>
      </c>
      <c r="GA33" s="4">
        <v>8.4</v>
      </c>
      <c r="GB33" s="4">
        <v>14</v>
      </c>
      <c r="GC33" s="4">
        <v>8.6</v>
      </c>
      <c r="GD33" s="4">
        <v>8</v>
      </c>
      <c r="GE33" s="4">
        <v>14.2</v>
      </c>
      <c r="GF33" s="4">
        <v>15.8</v>
      </c>
      <c r="GG33" s="4">
        <v>12</v>
      </c>
      <c r="GH33" s="4">
        <v>0</v>
      </c>
      <c r="GI33" s="4">
        <v>15</v>
      </c>
      <c r="GJ33" s="4">
        <v>14.4</v>
      </c>
      <c r="GK33" s="4">
        <v>15</v>
      </c>
      <c r="GL33" s="4">
        <v>4.5999999999999996</v>
      </c>
      <c r="GM33" s="4">
        <v>21.6</v>
      </c>
      <c r="GN33" s="4">
        <v>26</v>
      </c>
      <c r="GO33" s="4">
        <v>35.799999999999997</v>
      </c>
      <c r="GP33" s="4">
        <v>22.2</v>
      </c>
      <c r="GQ33" s="4">
        <v>48.6</v>
      </c>
      <c r="GR33" s="4">
        <v>38.4</v>
      </c>
      <c r="GS33" s="4">
        <v>26.4</v>
      </c>
      <c r="GT33" s="4">
        <v>7.6</v>
      </c>
      <c r="GU33" s="4">
        <v>29.6</v>
      </c>
      <c r="GV33" s="4">
        <v>20.399999999999999</v>
      </c>
      <c r="GW33" s="4">
        <v>8.6</v>
      </c>
      <c r="GX33" s="4">
        <v>59</v>
      </c>
      <c r="GY33" s="4">
        <v>10.8</v>
      </c>
      <c r="GZ33" s="4">
        <v>7.6</v>
      </c>
      <c r="HA33" s="1">
        <v>416833718692503</v>
      </c>
      <c r="HB33" s="4">
        <v>19505</v>
      </c>
      <c r="HC33" s="4">
        <v>5086.2</v>
      </c>
      <c r="HD33" s="1">
        <v>24591.200000000001</v>
      </c>
      <c r="HE33" s="1">
        <v>3.8350704458566911</v>
      </c>
      <c r="HF33" s="1">
        <f t="shared" si="1"/>
        <v>0.26076390669059213</v>
      </c>
      <c r="HG33" s="1">
        <v>4.473144864829695E-4</v>
      </c>
      <c r="HH33" s="1">
        <v>3.4971859852304889E-4</v>
      </c>
      <c r="HI33" s="1">
        <v>1.870587852565145E-4</v>
      </c>
      <c r="HJ33" s="1">
        <v>5.6930934643287026E-5</v>
      </c>
      <c r="HK33" s="1">
        <v>0</v>
      </c>
      <c r="HL33" s="1">
        <v>2.1145775724649469E-4</v>
      </c>
      <c r="HM33" s="1">
        <v>2.6676209375711634E-3</v>
      </c>
      <c r="HN33" s="1">
        <v>7.0757018770942442E-4</v>
      </c>
      <c r="HO33" s="1">
        <v>2.6741273301018251E-2</v>
      </c>
      <c r="HP33" s="1">
        <v>9.7595887959920616E-5</v>
      </c>
      <c r="HQ33" s="1">
        <v>3.2043983213507271E-3</v>
      </c>
      <c r="HR33" s="1">
        <v>1.5452682260320763E-4</v>
      </c>
      <c r="HS33" s="1">
        <v>7.9703308500601844E-4</v>
      </c>
      <c r="HT33" s="1">
        <v>6.2380038387715928E-3</v>
      </c>
      <c r="HU33" s="1">
        <v>0.17451771365366472</v>
      </c>
      <c r="HV33" s="1">
        <v>2.0413806564950066E-3</v>
      </c>
      <c r="HW33" s="1">
        <v>3.9038355183968246E-4</v>
      </c>
      <c r="HX33" s="1">
        <v>9.4017372068056857E-3</v>
      </c>
      <c r="HY33" s="1">
        <v>1.6892221607729591E-2</v>
      </c>
      <c r="HZ33" s="1">
        <v>7.5636813168938487E-4</v>
      </c>
      <c r="IA33" s="1">
        <v>4.473144864829695E-4</v>
      </c>
      <c r="IB33" s="1">
        <v>1.496470282052116E-3</v>
      </c>
      <c r="IC33" s="1">
        <v>3.1962653306874E-3</v>
      </c>
      <c r="ID33" s="1">
        <v>1.0288233189108299E-2</v>
      </c>
      <c r="IE33" s="1">
        <v>1.2687465434789681E-3</v>
      </c>
      <c r="IF33" s="1">
        <v>0.18222778880249843</v>
      </c>
      <c r="IG33" s="1">
        <v>3.3882039103419109E-2</v>
      </c>
      <c r="IH33" s="1">
        <v>2.0332476658316796E-4</v>
      </c>
      <c r="II33" s="1">
        <v>4.0664953316633593E-4</v>
      </c>
      <c r="IJ33" s="1">
        <v>2.6025570122645498E-4</v>
      </c>
      <c r="IK33" s="1">
        <v>2.5212271056312827E-4</v>
      </c>
      <c r="IL33" s="1">
        <v>2.195907479098214E-4</v>
      </c>
      <c r="IM33" s="1">
        <v>8.0516607566934509E-4</v>
      </c>
      <c r="IN33" s="1">
        <v>3.0092065454308861E-4</v>
      </c>
      <c r="IO33" s="1">
        <v>3.4158560785972218E-4</v>
      </c>
      <c r="IP33" s="1">
        <v>5.6930934643287029E-4</v>
      </c>
      <c r="IQ33" s="1">
        <v>3.4971859852304889E-4</v>
      </c>
      <c r="IR33" s="1">
        <v>3.2531962653306872E-4</v>
      </c>
      <c r="IS33" s="1">
        <v>5.7744233709619694E-4</v>
      </c>
      <c r="IT33" s="1">
        <v>6.4250626240281079E-4</v>
      </c>
      <c r="IU33" s="1">
        <v>4.8797943979960308E-4</v>
      </c>
      <c r="IV33" s="1">
        <v>0</v>
      </c>
      <c r="IW33" s="1">
        <v>6.0997429974950386E-4</v>
      </c>
      <c r="IX33" s="1">
        <v>5.8557532775952369E-4</v>
      </c>
      <c r="IY33" s="1">
        <v>6.0997429974950386E-4</v>
      </c>
      <c r="IZ33" s="1">
        <v>1.870587852565145E-4</v>
      </c>
      <c r="JA33" s="1">
        <v>8.783629916392856E-4</v>
      </c>
      <c r="JB33" s="1">
        <v>1.0572887862324734E-3</v>
      </c>
      <c r="JC33" s="1">
        <v>1.4558053287354825E-3</v>
      </c>
      <c r="JD33" s="1">
        <v>9.0276196362926565E-4</v>
      </c>
      <c r="JE33" s="1">
        <v>1.9763167311883925E-3</v>
      </c>
      <c r="JF33" s="1">
        <v>1.5615342073587299E-3</v>
      </c>
      <c r="JG33" s="1">
        <v>1.0735547675591267E-3</v>
      </c>
      <c r="JH33" s="1">
        <v>3.0905364520641526E-4</v>
      </c>
      <c r="JI33" s="1">
        <v>1.2036826181723544E-3</v>
      </c>
      <c r="JJ33" s="1">
        <v>8.2956504765932515E-4</v>
      </c>
      <c r="JK33" s="1">
        <v>3.4971859852304889E-4</v>
      </c>
      <c r="JL33" s="1">
        <v>2.3992322456813818E-3</v>
      </c>
      <c r="JM33" s="1">
        <v>4.391814958196428E-4</v>
      </c>
      <c r="JN33" s="1">
        <v>3.0905364520641526E-4</v>
      </c>
      <c r="JO33" s="1">
        <v>16950523711.429413</v>
      </c>
      <c r="JP33" s="1">
        <v>0.79316991444093821</v>
      </c>
      <c r="JQ33" s="1">
        <v>0.20683008555906177</v>
      </c>
      <c r="JR33" s="1">
        <v>1</v>
      </c>
      <c r="JS33" s="1">
        <v>1.5595296064676353E-4</v>
      </c>
      <c r="JT33" s="1">
        <v>0.13959390862944163</v>
      </c>
      <c r="JU33" s="1">
        <v>0.10913705583756345</v>
      </c>
      <c r="JV33" s="1">
        <v>5.8375634517766492E-2</v>
      </c>
      <c r="JW33" s="1">
        <v>1.7766497461928935E-2</v>
      </c>
      <c r="JX33" s="1">
        <v>0</v>
      </c>
      <c r="JY33" s="1">
        <v>6.5989847715736044E-2</v>
      </c>
      <c r="JZ33" s="1">
        <v>0.83248730964466999</v>
      </c>
      <c r="KA33" s="1">
        <v>0.22081218274111675</v>
      </c>
      <c r="KB33" s="1">
        <v>8.345177664974619</v>
      </c>
      <c r="KC33" s="1">
        <v>3.0456852791878174E-2</v>
      </c>
      <c r="KD33" s="1">
        <v>1</v>
      </c>
      <c r="KE33" s="1">
        <v>4.8223350253807105E-2</v>
      </c>
      <c r="KF33" s="1">
        <v>0.2487309644670051</v>
      </c>
      <c r="KG33" s="1">
        <v>1.9467005076142134</v>
      </c>
      <c r="KH33" s="1">
        <v>54.46192893401016</v>
      </c>
      <c r="KI33" s="1">
        <v>0.63705583756345185</v>
      </c>
      <c r="KJ33" s="1">
        <v>0.12182741116751269</v>
      </c>
      <c r="KK33" s="1">
        <v>2.9340101522842641</v>
      </c>
      <c r="KL33" s="1">
        <v>5.2715736040609134</v>
      </c>
      <c r="KM33" s="1">
        <v>0.23604060913705585</v>
      </c>
      <c r="KN33" s="1">
        <v>0.13959390862944163</v>
      </c>
      <c r="KO33" s="1">
        <v>0.46700507614213194</v>
      </c>
      <c r="KP33" s="1">
        <v>0.99746192893401009</v>
      </c>
      <c r="KQ33" s="1">
        <v>3.2106598984771573</v>
      </c>
      <c r="KR33" s="1">
        <v>0.39593908629441626</v>
      </c>
      <c r="KS33" s="1">
        <v>56.868020304568525</v>
      </c>
      <c r="KT33" s="1">
        <v>10.573604060913707</v>
      </c>
      <c r="KU33" s="1">
        <v>6.3451776649746189E-2</v>
      </c>
      <c r="KV33" s="1">
        <v>0.12690355329949238</v>
      </c>
      <c r="KW33" s="1">
        <v>8.1218274111675134E-2</v>
      </c>
      <c r="KX33" s="1">
        <v>7.8680203045685279E-2</v>
      </c>
      <c r="KY33" s="1">
        <v>6.8527918781725899E-2</v>
      </c>
      <c r="KZ33" s="1">
        <v>0.25126903553299496</v>
      </c>
      <c r="LA33" s="1">
        <v>9.3908629441624369E-2</v>
      </c>
      <c r="LB33" s="1">
        <v>0.10659898477157362</v>
      </c>
      <c r="LC33" s="1">
        <v>0.17766497461928935</v>
      </c>
      <c r="LD33" s="1">
        <v>0.10913705583756345</v>
      </c>
      <c r="LE33" s="1">
        <v>0.10152284263959391</v>
      </c>
      <c r="LF33" s="1">
        <v>0.18020304568527917</v>
      </c>
      <c r="LG33" s="1">
        <v>0.20050761421319799</v>
      </c>
      <c r="LH33" s="1">
        <v>0.15228426395939088</v>
      </c>
      <c r="LI33" s="1">
        <v>0</v>
      </c>
      <c r="LJ33" s="1">
        <v>0.19035532994923859</v>
      </c>
      <c r="LK33" s="1">
        <v>0.18274111675126906</v>
      </c>
      <c r="LL33" s="1">
        <v>0.19035532994923859</v>
      </c>
      <c r="LM33" s="1">
        <v>5.8375634517766492E-2</v>
      </c>
      <c r="LN33" s="1">
        <v>0.2741116751269036</v>
      </c>
      <c r="LO33" s="1">
        <v>0.32994923857868019</v>
      </c>
      <c r="LP33" s="1">
        <v>0.45431472081218272</v>
      </c>
      <c r="LQ33" s="1">
        <v>0.28172588832487311</v>
      </c>
      <c r="LR33" s="1">
        <v>0.61675126903553301</v>
      </c>
      <c r="LS33" s="1">
        <v>0.48730964467005078</v>
      </c>
      <c r="LT33" s="1">
        <v>0.3350253807106599</v>
      </c>
      <c r="LU33" s="1">
        <v>9.6446700507614211E-2</v>
      </c>
      <c r="LV33" s="1">
        <v>0.37563451776649748</v>
      </c>
      <c r="LW33" s="1">
        <v>0.25888324873096447</v>
      </c>
      <c r="LX33" s="1">
        <v>0.10913705583756345</v>
      </c>
      <c r="LY33" s="1">
        <v>0.74873096446700516</v>
      </c>
      <c r="LZ33" s="1">
        <v>0.1370558375634518</v>
      </c>
      <c r="MA33" s="1">
        <v>9.6446700507614211E-2</v>
      </c>
      <c r="MB33" s="1">
        <v>5289768003711.9668</v>
      </c>
      <c r="MC33" s="1">
        <v>247.5253807106599</v>
      </c>
      <c r="MD33" s="1">
        <v>64.545685279187822</v>
      </c>
      <c r="ME33" s="1">
        <v>312.07106598984774</v>
      </c>
      <c r="MF33" s="1">
        <v>4.8668406673308268E-2</v>
      </c>
      <c r="MG33" s="1">
        <v>36915</v>
      </c>
      <c r="MH33" s="1">
        <v>2.9798185019639711E-2</v>
      </c>
      <c r="MI33" s="1">
        <v>2.3296762833536502E-2</v>
      </c>
      <c r="MJ33" s="1">
        <v>1.2461059190031152E-2</v>
      </c>
      <c r="MK33" s="1">
        <v>3.7924962752268719E-3</v>
      </c>
      <c r="ML33" s="1">
        <v>0</v>
      </c>
      <c r="MM33" s="1">
        <v>1.4086414736556955E-2</v>
      </c>
      <c r="MN33" s="1">
        <v>0.17770553975348771</v>
      </c>
      <c r="MO33" s="1">
        <v>4.7135310849248269E-2</v>
      </c>
      <c r="MP33" s="1">
        <v>1.7813896789922796</v>
      </c>
      <c r="MQ33" s="1">
        <v>6.501422186103209E-3</v>
      </c>
      <c r="MR33" s="1">
        <v>0.21346336177705538</v>
      </c>
      <c r="MS33" s="1">
        <v>1.0293918461330083E-2</v>
      </c>
      <c r="MT33" s="1">
        <v>5.3094947853176228E-2</v>
      </c>
      <c r="MU33" s="1">
        <v>0.41554923472843019</v>
      </c>
      <c r="MV33" s="1">
        <v>11.625626439116891</v>
      </c>
      <c r="MW33" s="1">
        <v>0.13598808072599217</v>
      </c>
      <c r="MX33" s="1">
        <v>2.6005688744412836E-2</v>
      </c>
      <c r="MY33" s="1">
        <v>0.62630367059460923</v>
      </c>
      <c r="MZ33" s="1">
        <v>1.1252878233780306</v>
      </c>
      <c r="NA33" s="1">
        <v>5.038602194229988E-2</v>
      </c>
      <c r="NB33" s="1">
        <v>2.9798185019639711E-2</v>
      </c>
      <c r="NC33" s="1">
        <v>9.9688473520249218E-2</v>
      </c>
      <c r="ND33" s="1">
        <v>0.21292157659488012</v>
      </c>
      <c r="NE33" s="1">
        <v>0.68535825545171336</v>
      </c>
      <c r="NF33" s="1">
        <v>8.4518488419341731E-2</v>
      </c>
      <c r="NG33" s="1">
        <v>12.139238791819043</v>
      </c>
      <c r="NH33" s="1">
        <v>2.2570770689421646</v>
      </c>
      <c r="NI33" s="1">
        <v>1.3544629554381689E-2</v>
      </c>
      <c r="NJ33" s="1">
        <v>2.7089259108763378E-2</v>
      </c>
      <c r="NK33" s="1">
        <v>1.7337125829608561E-2</v>
      </c>
      <c r="NL33" s="1">
        <v>1.6795340647433293E-2</v>
      </c>
      <c r="NM33" s="1">
        <v>1.4628199918732224E-2</v>
      </c>
      <c r="NN33" s="1">
        <v>5.3636733035351492E-2</v>
      </c>
      <c r="NO33" s="1">
        <v>2.0046051740484898E-2</v>
      </c>
      <c r="NP33" s="1">
        <v>2.2754977651361238E-2</v>
      </c>
      <c r="NQ33" s="1">
        <v>3.7924962752268726E-2</v>
      </c>
      <c r="NR33" s="1">
        <v>2.3296762833536502E-2</v>
      </c>
      <c r="NS33" s="1">
        <v>2.16714072870107E-2</v>
      </c>
      <c r="NT33" s="1">
        <v>3.846674793444399E-2</v>
      </c>
      <c r="NU33" s="1">
        <v>4.2801029391846136E-2</v>
      </c>
      <c r="NV33" s="1">
        <v>3.2507110930516045E-2</v>
      </c>
      <c r="NW33" s="1">
        <v>0</v>
      </c>
      <c r="NX33" s="1">
        <v>4.063388866314506E-2</v>
      </c>
      <c r="NY33" s="1">
        <v>3.9008533116619261E-2</v>
      </c>
      <c r="NZ33" s="1">
        <v>4.063388866314506E-2</v>
      </c>
      <c r="OA33" s="1">
        <v>1.2461059190031152E-2</v>
      </c>
      <c r="OB33" s="1">
        <v>5.8512799674928895E-2</v>
      </c>
      <c r="OC33" s="1">
        <v>7.0432073682784785E-2</v>
      </c>
      <c r="OD33" s="1">
        <v>9.6979547609372871E-2</v>
      </c>
      <c r="OE33" s="1">
        <v>6.0138155221454687E-2</v>
      </c>
      <c r="OF33" s="1">
        <v>0.13165379926859</v>
      </c>
      <c r="OG33" s="1">
        <v>0.10402275497765134</v>
      </c>
      <c r="OH33" s="1">
        <v>7.1515644047135313E-2</v>
      </c>
      <c r="OI33" s="1">
        <v>2.0587836922660165E-2</v>
      </c>
      <c r="OJ33" s="1">
        <v>8.0184206961939591E-2</v>
      </c>
      <c r="OK33" s="1">
        <v>5.5262088581877283E-2</v>
      </c>
      <c r="OL33" s="1">
        <v>2.3296762833536502E-2</v>
      </c>
      <c r="OM33" s="1">
        <v>0.15982662874170389</v>
      </c>
      <c r="ON33" s="1">
        <v>2.9256399837464447E-2</v>
      </c>
      <c r="OO33" s="1">
        <v>2.0587836922660165E-2</v>
      </c>
      <c r="OP33" s="1">
        <v>1129171661093.0598</v>
      </c>
      <c r="OQ33" s="1">
        <v>52.837599891642959</v>
      </c>
      <c r="OR33" s="1">
        <v>13.778138967899228</v>
      </c>
      <c r="OS33" s="1">
        <v>66.615738859542191</v>
      </c>
      <c r="OT33" s="1">
        <v>1.0388921700817259E-2</v>
      </c>
      <c r="OU33" s="1">
        <v>100.00000000000004</v>
      </c>
      <c r="OV33" s="1">
        <v>1.4979992842968215</v>
      </c>
      <c r="OW33" s="1">
        <v>2.9860794405715898E-2</v>
      </c>
      <c r="OX33" s="1">
        <v>2.3345711989923339E-2</v>
      </c>
      <c r="OY33" s="1">
        <v>1.2487241296935738E-2</v>
      </c>
      <c r="OZ33" s="1">
        <v>3.8004647425456599E-3</v>
      </c>
      <c r="PA33" s="1">
        <v>0</v>
      </c>
      <c r="PB33" s="1">
        <v>1.4116011900883883E-2</v>
      </c>
      <c r="PC33" s="1">
        <v>0.17807891936499665</v>
      </c>
      <c r="PD33" s="1">
        <v>4.7234347514496053E-2</v>
      </c>
      <c r="PE33" s="1">
        <v>1.7851325819271617</v>
      </c>
      <c r="PF33" s="1">
        <v>6.5150824157925603E-3</v>
      </c>
      <c r="PG33" s="1">
        <v>0.21391187265185574</v>
      </c>
      <c r="PH33" s="1">
        <v>1.0315547158338219E-2</v>
      </c>
      <c r="PI33" s="1">
        <v>5.3206506395639244E-2</v>
      </c>
      <c r="PJ33" s="1">
        <v>0.41642235107607445</v>
      </c>
      <c r="PK33" s="1">
        <v>11.650053206506398</v>
      </c>
      <c r="PL33" s="1">
        <v>0.13627380719699439</v>
      </c>
      <c r="PM33" s="1">
        <v>2.6060329663170241E-2</v>
      </c>
      <c r="PN33" s="1">
        <v>0.62761960605468325</v>
      </c>
      <c r="PO33" s="1">
        <v>1.1276521814667622</v>
      </c>
      <c r="PP33" s="1">
        <v>5.0491888722392346E-2</v>
      </c>
      <c r="PQ33" s="1">
        <v>2.9860794405715898E-2</v>
      </c>
      <c r="PR33" s="1">
        <v>9.9897930375485902E-2</v>
      </c>
      <c r="PS33" s="1">
        <v>0.21336894911720633</v>
      </c>
      <c r="PT33" s="1">
        <v>0.68679827133146576</v>
      </c>
      <c r="PU33" s="1">
        <v>8.4696071405303289E-2</v>
      </c>
      <c r="PV33" s="1">
        <v>12.164744717354008</v>
      </c>
      <c r="PW33" s="1">
        <v>2.261819445349317</v>
      </c>
      <c r="PX33" s="1">
        <v>1.3573088366234502E-2</v>
      </c>
      <c r="PY33" s="1">
        <v>2.7146176732469003E-2</v>
      </c>
      <c r="PZ33" s="1">
        <v>1.7373553108780158E-2</v>
      </c>
      <c r="QA33" s="1">
        <v>1.6830629574130781E-2</v>
      </c>
      <c r="QB33" s="1">
        <v>1.465893543553326E-2</v>
      </c>
      <c r="QC33" s="1">
        <v>5.3749429930288618E-2</v>
      </c>
      <c r="QD33" s="1">
        <v>2.0088170782027064E-2</v>
      </c>
      <c r="QE33" s="1">
        <v>2.2802788455273962E-2</v>
      </c>
      <c r="QF33" s="1">
        <v>3.8004647425456603E-2</v>
      </c>
      <c r="QG33" s="1">
        <v>2.3345711989923339E-2</v>
      </c>
      <c r="QH33" s="1">
        <v>2.17169413859752E-2</v>
      </c>
      <c r="QI33" s="1">
        <v>3.8547570960105977E-2</v>
      </c>
      <c r="QJ33" s="1">
        <v>4.2890959237301025E-2</v>
      </c>
      <c r="QK33" s="1">
        <v>3.25754120789628E-2</v>
      </c>
      <c r="QL33" s="1">
        <v>0</v>
      </c>
      <c r="QM33" s="1">
        <v>4.0719265098703501E-2</v>
      </c>
      <c r="QN33" s="1">
        <v>3.9090494494755358E-2</v>
      </c>
      <c r="QO33" s="1">
        <v>4.0719265098703501E-2</v>
      </c>
      <c r="QP33" s="1">
        <v>1.2487241296935738E-2</v>
      </c>
      <c r="QQ33" s="1">
        <v>5.8635741742133041E-2</v>
      </c>
      <c r="QR33" s="1">
        <v>7.058005950441941E-2</v>
      </c>
      <c r="QS33" s="1">
        <v>9.7183312702239025E-2</v>
      </c>
      <c r="QT33" s="1">
        <v>6.0264512346081177E-2</v>
      </c>
      <c r="QU33" s="1">
        <v>0.13193041891979934</v>
      </c>
      <c r="QV33" s="1">
        <v>0.10424131865268096</v>
      </c>
      <c r="QW33" s="1">
        <v>7.1665906573718158E-2</v>
      </c>
      <c r="QX33" s="1">
        <v>2.0631094316676438E-2</v>
      </c>
      <c r="QY33" s="1">
        <v>8.0352683128108254E-2</v>
      </c>
      <c r="QZ33" s="1">
        <v>5.5378200534236754E-2</v>
      </c>
      <c r="RA33" s="1">
        <v>2.3345711989923339E-2</v>
      </c>
      <c r="RB33" s="1">
        <v>0.1601624427215671</v>
      </c>
      <c r="RC33" s="1">
        <v>2.931787087106652E-2</v>
      </c>
      <c r="RD33" s="1">
        <v>2.0631094316676438E-2</v>
      </c>
      <c r="RE33" s="1">
        <v>1131544179567.8953</v>
      </c>
      <c r="RF33" s="1">
        <v>52.948617716680793</v>
      </c>
      <c r="RG33" s="1">
        <v>13.807088409668383</v>
      </c>
      <c r="RH33" s="1">
        <v>66.755706126349168</v>
      </c>
      <c r="RI33" s="1">
        <v>1.0410750010469443E-2</v>
      </c>
      <c r="RJ33" s="1">
        <v>100.00000000000003</v>
      </c>
      <c r="RL33" s="1">
        <f>R33/M33</f>
        <v>18.279386712095402</v>
      </c>
      <c r="RM33" s="1">
        <f t="shared" si="2"/>
        <v>8.345177664974619</v>
      </c>
      <c r="RN33" s="1">
        <f t="shared" si="3"/>
        <v>2.9057740157966476</v>
      </c>
      <c r="RO33" s="1">
        <f t="shared" si="4"/>
        <v>2.1216838468781365</v>
      </c>
    </row>
    <row r="34" spans="2:483" x14ac:dyDescent="0.2">
      <c r="B34" s="1" t="s">
        <v>249</v>
      </c>
      <c r="C34" s="1">
        <v>19</v>
      </c>
      <c r="D34" s="1" t="str">
        <f t="shared" si="0"/>
        <v>ARD1B: 19_32</v>
      </c>
      <c r="E34" s="1">
        <v>32</v>
      </c>
      <c r="F34" s="13">
        <v>83.5</v>
      </c>
      <c r="G34" s="14">
        <v>83.5</v>
      </c>
      <c r="H34" s="15">
        <v>3132.5</v>
      </c>
      <c r="I34" s="16">
        <v>3591.5</v>
      </c>
      <c r="J34" s="17">
        <v>3333.7</v>
      </c>
      <c r="K34" s="17">
        <v>3341.5</v>
      </c>
      <c r="L34" s="18">
        <v>27.89</v>
      </c>
      <c r="M34" s="1">
        <v>0.57799999999999996</v>
      </c>
      <c r="N34" s="1">
        <v>9.5500000000000007</v>
      </c>
      <c r="O34" s="1">
        <v>5.2</v>
      </c>
      <c r="P34" s="18">
        <v>0.23610515845917857</v>
      </c>
      <c r="Q34" s="18">
        <v>1.2248332535383011</v>
      </c>
      <c r="R34" s="18">
        <v>11.19</v>
      </c>
      <c r="S34" s="18">
        <v>1.7604565999640773</v>
      </c>
      <c r="T34" s="18">
        <v>0.54</v>
      </c>
      <c r="U34" s="18">
        <v>9.9039999999999999</v>
      </c>
      <c r="V34" s="4">
        <v>11.856922209263649</v>
      </c>
      <c r="W34" s="1">
        <v>187</v>
      </c>
      <c r="X34" s="1">
        <v>25</v>
      </c>
      <c r="Y34" s="1">
        <v>23</v>
      </c>
      <c r="Z34" s="4">
        <v>669.3477458293064</v>
      </c>
      <c r="AA34" s="1">
        <v>8</v>
      </c>
      <c r="AB34" s="1">
        <v>0</v>
      </c>
      <c r="AC34" s="1">
        <v>10</v>
      </c>
      <c r="AD34" s="1">
        <v>1273</v>
      </c>
      <c r="AE34" s="1">
        <v>94</v>
      </c>
      <c r="AF34" s="1">
        <v>12</v>
      </c>
      <c r="AG34" s="1">
        <v>857</v>
      </c>
      <c r="AH34" s="1">
        <v>52</v>
      </c>
      <c r="AI34" s="4"/>
      <c r="AJ34" s="13"/>
      <c r="AK34" s="19"/>
      <c r="AM34" s="18"/>
      <c r="AP34" s="13"/>
      <c r="AR34" s="4"/>
      <c r="AU34" s="18"/>
      <c r="AV34" s="13"/>
      <c r="AW34" s="13"/>
      <c r="AX34" s="4"/>
      <c r="AY34" s="13"/>
      <c r="AZ34" s="4"/>
      <c r="BA34" s="13"/>
      <c r="BB34" s="18"/>
      <c r="BC34" s="13"/>
      <c r="BD34" s="18"/>
      <c r="BE34" s="13"/>
      <c r="BF34" s="18"/>
      <c r="BG34" s="13"/>
      <c r="BH34" s="18"/>
      <c r="BI34" s="13"/>
      <c r="BJ34" s="18"/>
      <c r="BK34" s="18"/>
      <c r="BL34" s="18"/>
      <c r="BN34" s="1">
        <v>8.4699999999999998E-2</v>
      </c>
      <c r="BP34" s="13">
        <v>1.8033214807510376</v>
      </c>
      <c r="BQ34" s="4">
        <v>12.578532218933105</v>
      </c>
      <c r="BR34" s="23"/>
      <c r="BS34" s="18"/>
      <c r="BT34" s="21"/>
      <c r="BU34" s="28">
        <v>0.67336950389577443</v>
      </c>
      <c r="BV34" s="13">
        <v>6.9752023436744439</v>
      </c>
      <c r="BW34" s="13">
        <v>2.9102787814654745</v>
      </c>
      <c r="BX34" s="18">
        <v>2.5788848850056825</v>
      </c>
      <c r="BY34" s="18">
        <v>6.8539244265121466E-2</v>
      </c>
      <c r="BZ34" s="1">
        <v>1</v>
      </c>
      <c r="CA34" s="18">
        <v>0.71948825031183139</v>
      </c>
      <c r="CB34" s="22">
        <v>3.6176090564468487E-2</v>
      </c>
      <c r="CC34" s="18">
        <v>0.14611305297693297</v>
      </c>
      <c r="CD34" s="19">
        <v>1.5821534517089149</v>
      </c>
      <c r="CE34" s="19">
        <v>0.25838388774136123</v>
      </c>
      <c r="CF34" s="19">
        <v>8.8689299212730832E-2</v>
      </c>
      <c r="CG34" s="19">
        <v>0.85504723713924247</v>
      </c>
      <c r="CH34" s="19">
        <v>2.3456688739872078</v>
      </c>
      <c r="CI34" s="19">
        <v>36.994430063216946</v>
      </c>
      <c r="CJ34" s="19">
        <v>4.9457794202161693</v>
      </c>
      <c r="CK34" s="19">
        <v>4.5501170665988759</v>
      </c>
      <c r="CL34" s="19">
        <v>132.4178522516267</v>
      </c>
      <c r="CM34" s="19">
        <v>1.5826494144691743</v>
      </c>
      <c r="CN34" s="19">
        <v>0</v>
      </c>
      <c r="CO34" s="19">
        <v>1.9783117680864679</v>
      </c>
      <c r="CP34" s="19">
        <v>251.83908807740735</v>
      </c>
      <c r="CQ34" s="19">
        <v>18.596130620012797</v>
      </c>
      <c r="CR34" s="19">
        <v>2.3739741217037613</v>
      </c>
      <c r="CS34" s="19">
        <v>169.5413185250103</v>
      </c>
      <c r="CT34" s="19">
        <v>10.287221194049632</v>
      </c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>
        <v>1.6756300675692382E-2</v>
      </c>
      <c r="DY34" s="19">
        <v>0.35675321070128924</v>
      </c>
      <c r="DZ34" s="19">
        <v>2.4884258313970156</v>
      </c>
      <c r="EA34" s="19"/>
      <c r="EB34" s="19"/>
      <c r="EC34" s="19"/>
      <c r="EF34" s="1" t="s">
        <v>257</v>
      </c>
      <c r="EG34" s="1">
        <v>180</v>
      </c>
      <c r="EH34" s="1">
        <v>19</v>
      </c>
      <c r="EI34" s="1">
        <v>83.5</v>
      </c>
      <c r="EJ34" s="1">
        <v>7.74</v>
      </c>
      <c r="EK34" s="1">
        <v>1</v>
      </c>
      <c r="EL34" s="1">
        <v>1</v>
      </c>
      <c r="EM34" s="1">
        <v>1.8314E-2</v>
      </c>
      <c r="EN34" s="1">
        <v>-2.2000000000000001E-3</v>
      </c>
      <c r="EO34" s="1">
        <v>9.1190000000000004E-3</v>
      </c>
      <c r="EP34" s="1">
        <v>9.4204999999999997E-2</v>
      </c>
      <c r="EQ34" s="1">
        <v>12177.448244000001</v>
      </c>
      <c r="ER34" s="1">
        <v>1.1800000000000002</v>
      </c>
      <c r="ES34" s="4">
        <v>6</v>
      </c>
      <c r="ET34" s="4">
        <v>5.8</v>
      </c>
      <c r="EU34" s="4">
        <v>2.4</v>
      </c>
      <c r="EV34" s="4">
        <v>1.2</v>
      </c>
      <c r="EW34" s="4">
        <v>12.2</v>
      </c>
      <c r="EX34" s="4">
        <v>0</v>
      </c>
      <c r="EY34" s="4">
        <v>72.8</v>
      </c>
      <c r="EZ34" s="4">
        <v>8.6</v>
      </c>
      <c r="FA34" s="4">
        <v>155.19999999999999</v>
      </c>
      <c r="FB34" s="4">
        <v>14.6</v>
      </c>
      <c r="FC34" s="4">
        <v>11.4</v>
      </c>
      <c r="FD34" s="4">
        <v>3</v>
      </c>
      <c r="FE34" s="4">
        <v>18.8</v>
      </c>
      <c r="FF34" s="4">
        <v>74.599999999999994</v>
      </c>
      <c r="FG34" s="4">
        <v>1503.6</v>
      </c>
      <c r="FH34" s="4">
        <v>19.399999999999999</v>
      </c>
      <c r="FI34" s="4">
        <v>2.6</v>
      </c>
      <c r="FJ34" s="4">
        <v>117</v>
      </c>
      <c r="FK34" s="4">
        <v>246.6</v>
      </c>
      <c r="FL34" s="4">
        <v>31</v>
      </c>
      <c r="FM34" s="4">
        <v>13.6</v>
      </c>
      <c r="FN34" s="4">
        <v>29.4</v>
      </c>
      <c r="FO34" s="4">
        <v>27.4</v>
      </c>
      <c r="FP34" s="4">
        <v>258.60000000000002</v>
      </c>
      <c r="FQ34" s="4">
        <v>61.2</v>
      </c>
      <c r="FR34" s="4">
        <v>4658.3999999999996</v>
      </c>
      <c r="FS34" s="4">
        <v>878.8</v>
      </c>
      <c r="FT34" s="4">
        <v>0</v>
      </c>
      <c r="FU34" s="4">
        <v>7.4</v>
      </c>
      <c r="FV34" s="4">
        <v>5</v>
      </c>
      <c r="FW34" s="4">
        <v>4</v>
      </c>
      <c r="FX34" s="4">
        <v>4.2</v>
      </c>
      <c r="FY34" s="4">
        <v>7.6</v>
      </c>
      <c r="FZ34" s="4">
        <v>8.6</v>
      </c>
      <c r="GA34" s="4">
        <v>11</v>
      </c>
      <c r="GB34" s="4">
        <v>21</v>
      </c>
      <c r="GC34" s="4">
        <v>14.8</v>
      </c>
      <c r="GD34" s="4">
        <v>7.8</v>
      </c>
      <c r="GE34" s="4">
        <v>12.8</v>
      </c>
      <c r="GF34" s="4">
        <v>17.399999999999999</v>
      </c>
      <c r="GG34" s="4">
        <v>14.4</v>
      </c>
      <c r="GH34" s="4">
        <v>4</v>
      </c>
      <c r="GI34" s="4">
        <v>12</v>
      </c>
      <c r="GJ34" s="4">
        <v>11.4</v>
      </c>
      <c r="GK34" s="4">
        <v>5.8</v>
      </c>
      <c r="GL34" s="4">
        <v>0</v>
      </c>
      <c r="GM34" s="4">
        <v>11</v>
      </c>
      <c r="GN34" s="4">
        <v>24.8</v>
      </c>
      <c r="GO34" s="4">
        <v>28.6</v>
      </c>
      <c r="GP34" s="4">
        <v>16</v>
      </c>
      <c r="GQ34" s="4">
        <v>41</v>
      </c>
      <c r="GR34" s="4">
        <v>25.8</v>
      </c>
      <c r="GS34" s="4">
        <v>22.6</v>
      </c>
      <c r="GT34" s="4">
        <v>23.6</v>
      </c>
      <c r="GU34" s="4">
        <v>35</v>
      </c>
      <c r="GV34" s="4">
        <v>0</v>
      </c>
      <c r="GW34" s="4">
        <v>35</v>
      </c>
      <c r="GX34" s="4">
        <v>13.2</v>
      </c>
      <c r="GY34" s="4">
        <v>4.4000000000000004</v>
      </c>
      <c r="GZ34" s="4">
        <v>2</v>
      </c>
      <c r="HA34" s="1">
        <v>732632799746420.25</v>
      </c>
      <c r="HB34" s="4">
        <v>19815</v>
      </c>
      <c r="HC34" s="4">
        <v>5151.3999999999996</v>
      </c>
      <c r="HD34" s="1">
        <v>24966.400000000001</v>
      </c>
      <c r="HE34" s="1">
        <v>3.8421635621047647</v>
      </c>
      <c r="HF34" s="1">
        <f t="shared" si="1"/>
        <v>0.25997476659096641</v>
      </c>
      <c r="HG34" s="1">
        <v>2.4032299410407587E-4</v>
      </c>
      <c r="HH34" s="1">
        <v>2.3231222763394E-4</v>
      </c>
      <c r="HI34" s="1">
        <v>9.6129197641630344E-5</v>
      </c>
      <c r="HJ34" s="1">
        <v>4.8064598820815172E-5</v>
      </c>
      <c r="HK34" s="1">
        <v>4.886567546782876E-4</v>
      </c>
      <c r="HL34" s="1">
        <v>0</v>
      </c>
      <c r="HM34" s="1">
        <v>2.9159189951294536E-3</v>
      </c>
      <c r="HN34" s="1">
        <v>3.4446295821584204E-4</v>
      </c>
      <c r="HO34" s="1">
        <v>6.2163547808254289E-3</v>
      </c>
      <c r="HP34" s="1">
        <v>5.847859523199179E-4</v>
      </c>
      <c r="HQ34" s="1">
        <v>4.5661368879774413E-4</v>
      </c>
      <c r="HR34" s="1">
        <v>1.2016149705203793E-4</v>
      </c>
      <c r="HS34" s="1">
        <v>7.5301204819277102E-4</v>
      </c>
      <c r="HT34" s="1">
        <v>2.9880158933606763E-3</v>
      </c>
      <c r="HU34" s="1">
        <v>6.0224942322481406E-2</v>
      </c>
      <c r="HV34" s="1">
        <v>7.7704434760317862E-4</v>
      </c>
      <c r="HW34" s="1">
        <v>1.0413996411176621E-4</v>
      </c>
      <c r="HX34" s="1">
        <v>4.686298385029479E-3</v>
      </c>
      <c r="HY34" s="1">
        <v>9.8772750576775186E-3</v>
      </c>
      <c r="HZ34" s="1">
        <v>1.2416688028710587E-3</v>
      </c>
      <c r="IA34" s="1">
        <v>5.4473211996923857E-4</v>
      </c>
      <c r="IB34" s="1">
        <v>1.1775826711099718E-3</v>
      </c>
      <c r="IC34" s="1">
        <v>1.0974750064086131E-3</v>
      </c>
      <c r="ID34" s="1">
        <v>1.0357921045885671E-2</v>
      </c>
      <c r="IE34" s="1">
        <v>2.451294539861574E-3</v>
      </c>
      <c r="IF34" s="1">
        <v>0.18658677262240447</v>
      </c>
      <c r="IG34" s="1">
        <v>3.5199307869776979E-2</v>
      </c>
      <c r="IH34" s="1">
        <v>0</v>
      </c>
      <c r="II34" s="1">
        <v>2.9639835939502694E-4</v>
      </c>
      <c r="IJ34" s="1">
        <v>2.0026916175339656E-4</v>
      </c>
      <c r="IK34" s="1">
        <v>1.6021532940271724E-4</v>
      </c>
      <c r="IL34" s="1">
        <v>1.6822609587285311E-4</v>
      </c>
      <c r="IM34" s="1">
        <v>3.0440912586516275E-4</v>
      </c>
      <c r="IN34" s="1">
        <v>3.4446295821584204E-4</v>
      </c>
      <c r="IO34" s="1">
        <v>4.4059215585747239E-4</v>
      </c>
      <c r="IP34" s="1">
        <v>8.4113047936426556E-4</v>
      </c>
      <c r="IQ34" s="1">
        <v>5.9279671879005388E-4</v>
      </c>
      <c r="IR34" s="1">
        <v>3.1241989233529862E-4</v>
      </c>
      <c r="IS34" s="1">
        <v>5.126890540886952E-4</v>
      </c>
      <c r="IT34" s="1">
        <v>6.9693668290181994E-4</v>
      </c>
      <c r="IU34" s="1">
        <v>5.7677518584978204E-4</v>
      </c>
      <c r="IV34" s="1">
        <v>1.6021532940271724E-4</v>
      </c>
      <c r="IW34" s="1">
        <v>4.8064598820815173E-4</v>
      </c>
      <c r="IX34" s="1">
        <v>4.5661368879774413E-4</v>
      </c>
      <c r="IY34" s="1">
        <v>2.3231222763394E-4</v>
      </c>
      <c r="IZ34" s="1">
        <v>0</v>
      </c>
      <c r="JA34" s="1">
        <v>4.4059215585747239E-4</v>
      </c>
      <c r="JB34" s="1">
        <v>9.9333504229684694E-4</v>
      </c>
      <c r="JC34" s="1">
        <v>1.1455396052294283E-3</v>
      </c>
      <c r="JD34" s="1">
        <v>6.4086131761086898E-4</v>
      </c>
      <c r="JE34" s="1">
        <v>1.6422071263778517E-3</v>
      </c>
      <c r="JF34" s="1">
        <v>1.0333888746475262E-3</v>
      </c>
      <c r="JG34" s="1">
        <v>9.052166111253525E-4</v>
      </c>
      <c r="JH34" s="1">
        <v>9.4527044347603184E-4</v>
      </c>
      <c r="JI34" s="1">
        <v>1.4018841322737759E-3</v>
      </c>
      <c r="JJ34" s="1">
        <v>0</v>
      </c>
      <c r="JK34" s="1">
        <v>1.4018841322737759E-3</v>
      </c>
      <c r="JL34" s="1">
        <v>5.2871058702896683E-4</v>
      </c>
      <c r="JM34" s="1">
        <v>1.7623686234298898E-4</v>
      </c>
      <c r="JN34" s="1">
        <v>8.0107664701358622E-5</v>
      </c>
      <c r="JO34" s="1">
        <v>29344751335.651924</v>
      </c>
      <c r="JP34" s="1">
        <v>0.79366668802871054</v>
      </c>
      <c r="JQ34" s="1">
        <v>0.20633331197128937</v>
      </c>
      <c r="JR34" s="1">
        <v>1</v>
      </c>
      <c r="JS34" s="1">
        <v>1.5389337518043308E-4</v>
      </c>
      <c r="JT34" s="1">
        <v>0.52631578947368418</v>
      </c>
      <c r="JU34" s="1">
        <v>0.50877192982456132</v>
      </c>
      <c r="JV34" s="1">
        <v>0.21052631578947367</v>
      </c>
      <c r="JW34" s="1">
        <v>0.10526315789473684</v>
      </c>
      <c r="JX34" s="1">
        <v>1.0701754385964912</v>
      </c>
      <c r="JY34" s="1">
        <v>0</v>
      </c>
      <c r="JZ34" s="1">
        <v>6.3859649122807012</v>
      </c>
      <c r="KA34" s="1">
        <v>0.7543859649122806</v>
      </c>
      <c r="KB34" s="1">
        <v>13.614035087719296</v>
      </c>
      <c r="KC34" s="1">
        <v>1.2807017543859649</v>
      </c>
      <c r="KD34" s="1">
        <v>1</v>
      </c>
      <c r="KE34" s="1">
        <v>0.26315789473684209</v>
      </c>
      <c r="KF34" s="1">
        <v>1.6491228070175439</v>
      </c>
      <c r="KG34" s="1">
        <v>6.5438596491228065</v>
      </c>
      <c r="KH34" s="1">
        <v>131.89473684210526</v>
      </c>
      <c r="KI34" s="1">
        <v>1.701754385964912</v>
      </c>
      <c r="KJ34" s="1">
        <v>0.22807017543859648</v>
      </c>
      <c r="KK34" s="1">
        <v>10.263157894736842</v>
      </c>
      <c r="KL34" s="1">
        <v>21.631578947368421</v>
      </c>
      <c r="KM34" s="1">
        <v>2.7192982456140351</v>
      </c>
      <c r="KN34" s="1">
        <v>1.1929824561403508</v>
      </c>
      <c r="KO34" s="1">
        <v>2.5789473684210522</v>
      </c>
      <c r="KP34" s="1">
        <v>2.4035087719298245</v>
      </c>
      <c r="KQ34" s="1">
        <v>22.684210526315791</v>
      </c>
      <c r="KR34" s="1">
        <v>5.3684210526315788</v>
      </c>
      <c r="KS34" s="1">
        <v>408.63157894736838</v>
      </c>
      <c r="KT34" s="1">
        <v>77.087719298245602</v>
      </c>
      <c r="KU34" s="1">
        <v>0</v>
      </c>
      <c r="KV34" s="1">
        <v>0.64912280701754388</v>
      </c>
      <c r="KW34" s="1">
        <v>0.43859649122807015</v>
      </c>
      <c r="KX34" s="1">
        <v>0.35087719298245612</v>
      </c>
      <c r="KY34" s="1">
        <v>0.36842105263157893</v>
      </c>
      <c r="KZ34" s="1">
        <v>0.66666666666666663</v>
      </c>
      <c r="LA34" s="1">
        <v>0.7543859649122806</v>
      </c>
      <c r="LB34" s="1">
        <v>0.96491228070175439</v>
      </c>
      <c r="LC34" s="1">
        <v>1.8421052631578947</v>
      </c>
      <c r="LD34" s="1">
        <v>1.2982456140350878</v>
      </c>
      <c r="LE34" s="1">
        <v>0.68421052631578949</v>
      </c>
      <c r="LF34" s="1">
        <v>1.1228070175438596</v>
      </c>
      <c r="LG34" s="1">
        <v>1.5263157894736841</v>
      </c>
      <c r="LH34" s="1">
        <v>1.263157894736842</v>
      </c>
      <c r="LI34" s="1">
        <v>0.35087719298245612</v>
      </c>
      <c r="LJ34" s="1">
        <v>1.0526315789473684</v>
      </c>
      <c r="LK34" s="1">
        <v>1</v>
      </c>
      <c r="LL34" s="1">
        <v>0.50877192982456132</v>
      </c>
      <c r="LM34" s="1">
        <v>0</v>
      </c>
      <c r="LN34" s="1">
        <v>0.96491228070175439</v>
      </c>
      <c r="LO34" s="1">
        <v>2.1754385964912282</v>
      </c>
      <c r="LP34" s="1">
        <v>2.5087719298245617</v>
      </c>
      <c r="LQ34" s="1">
        <v>1.4035087719298245</v>
      </c>
      <c r="LR34" s="1">
        <v>3.5964912280701755</v>
      </c>
      <c r="LS34" s="1">
        <v>2.263157894736842</v>
      </c>
      <c r="LT34" s="1">
        <v>1.9824561403508774</v>
      </c>
      <c r="LU34" s="1">
        <v>2.0701754385964914</v>
      </c>
      <c r="LV34" s="1">
        <v>3.070175438596491</v>
      </c>
      <c r="LW34" s="1">
        <v>0</v>
      </c>
      <c r="LX34" s="1">
        <v>3.070175438596491</v>
      </c>
      <c r="LY34" s="1">
        <v>1.1578947368421051</v>
      </c>
      <c r="LZ34" s="1">
        <v>0.38596491228070179</v>
      </c>
      <c r="MA34" s="1">
        <v>0.17543859649122806</v>
      </c>
      <c r="MB34" s="1">
        <v>64266035065475.461</v>
      </c>
      <c r="MC34" s="1">
        <v>1738.1578947368421</v>
      </c>
      <c r="MD34" s="1">
        <v>451.87719298245611</v>
      </c>
      <c r="ME34" s="1">
        <v>2190.0350877192982</v>
      </c>
      <c r="MF34" s="1">
        <v>0.33703189141269863</v>
      </c>
      <c r="MG34" s="1">
        <v>33652.799999999996</v>
      </c>
      <c r="MH34" s="1">
        <v>1.7829125659677651E-2</v>
      </c>
      <c r="MI34" s="1">
        <v>1.7234821471021729E-2</v>
      </c>
      <c r="MJ34" s="1">
        <v>7.1316502638710611E-3</v>
      </c>
      <c r="MK34" s="1">
        <v>3.5658251319355305E-3</v>
      </c>
      <c r="ML34" s="1">
        <v>3.6252555508011222E-2</v>
      </c>
      <c r="MM34" s="1">
        <v>0</v>
      </c>
      <c r="MN34" s="1">
        <v>0.2163267246707555</v>
      </c>
      <c r="MO34" s="1">
        <v>2.5555080112204632E-2</v>
      </c>
      <c r="MP34" s="1">
        <v>0.46118005039699517</v>
      </c>
      <c r="MQ34" s="1">
        <v>4.3384205771882289E-2</v>
      </c>
      <c r="MR34" s="1">
        <v>3.3875338753387538E-2</v>
      </c>
      <c r="MS34" s="1">
        <v>8.9145628298388253E-3</v>
      </c>
      <c r="MT34" s="1">
        <v>5.5864593733656639E-2</v>
      </c>
      <c r="MU34" s="1">
        <v>0.22167546236865876</v>
      </c>
      <c r="MV34" s="1">
        <v>4.4679788903152193</v>
      </c>
      <c r="MW34" s="1">
        <v>5.7647506299624396E-2</v>
      </c>
      <c r="MX34" s="1">
        <v>7.7259544525269831E-3</v>
      </c>
      <c r="MY34" s="1">
        <v>0.34766795036371423</v>
      </c>
      <c r="MZ34" s="1">
        <v>0.73277706461275138</v>
      </c>
      <c r="NA34" s="1">
        <v>9.2117149241667862E-2</v>
      </c>
      <c r="NB34" s="1">
        <v>4.0412684828602677E-2</v>
      </c>
      <c r="NC34" s="1">
        <v>8.7362715732420479E-2</v>
      </c>
      <c r="ND34" s="1">
        <v>8.1419673845861268E-2</v>
      </c>
      <c r="NE34" s="1">
        <v>0.76843531593210679</v>
      </c>
      <c r="NF34" s="1">
        <v>0.18185708172871207</v>
      </c>
      <c r="NG34" s="1">
        <v>13.842533162173728</v>
      </c>
      <c r="NH34" s="1">
        <v>2.6113726049541199</v>
      </c>
      <c r="NI34" s="1">
        <v>0</v>
      </c>
      <c r="NJ34" s="1">
        <v>2.1989254980269105E-2</v>
      </c>
      <c r="NK34" s="1">
        <v>1.4857604716398043E-2</v>
      </c>
      <c r="NL34" s="1">
        <v>1.1886083773118434E-2</v>
      </c>
      <c r="NM34" s="1">
        <v>1.2480387961774357E-2</v>
      </c>
      <c r="NN34" s="1">
        <v>2.2583559168925023E-2</v>
      </c>
      <c r="NO34" s="1">
        <v>2.5555080112204632E-2</v>
      </c>
      <c r="NP34" s="1">
        <v>3.2686730376075696E-2</v>
      </c>
      <c r="NQ34" s="1">
        <v>6.2401939808871779E-2</v>
      </c>
      <c r="NR34" s="1">
        <v>4.397850996053821E-2</v>
      </c>
      <c r="NS34" s="1">
        <v>2.3177863357580947E-2</v>
      </c>
      <c r="NT34" s="1">
        <v>3.8035468073978992E-2</v>
      </c>
      <c r="NU34" s="1">
        <v>5.1704464413065185E-2</v>
      </c>
      <c r="NV34" s="1">
        <v>4.2789901583226361E-2</v>
      </c>
      <c r="NW34" s="1">
        <v>1.1886083773118434E-2</v>
      </c>
      <c r="NX34" s="1">
        <v>3.5658251319355301E-2</v>
      </c>
      <c r="NY34" s="1">
        <v>3.3875338753387538E-2</v>
      </c>
      <c r="NZ34" s="1">
        <v>1.7234821471021729E-2</v>
      </c>
      <c r="OA34" s="1">
        <v>0</v>
      </c>
      <c r="OB34" s="1">
        <v>3.2686730376075696E-2</v>
      </c>
      <c r="OC34" s="1">
        <v>7.3693719393334287E-2</v>
      </c>
      <c r="OD34" s="1">
        <v>8.4985498977796808E-2</v>
      </c>
      <c r="OE34" s="1">
        <v>4.7544335092473737E-2</v>
      </c>
      <c r="OF34" s="1">
        <v>0.12183235867446396</v>
      </c>
      <c r="OG34" s="1">
        <v>7.6665240336613899E-2</v>
      </c>
      <c r="OH34" s="1">
        <v>6.7156373318119161E-2</v>
      </c>
      <c r="OI34" s="1">
        <v>7.0127894261398774E-2</v>
      </c>
      <c r="OJ34" s="1">
        <v>0.1040032330147863</v>
      </c>
      <c r="OK34" s="1">
        <v>0</v>
      </c>
      <c r="OL34" s="1">
        <v>0.1040032330147863</v>
      </c>
      <c r="OM34" s="1">
        <v>3.9224076451290828E-2</v>
      </c>
      <c r="ON34" s="1">
        <v>1.307469215043028E-2</v>
      </c>
      <c r="OO34" s="1">
        <v>5.9430418865592171E-3</v>
      </c>
      <c r="OP34" s="1">
        <v>2177033708180.0632</v>
      </c>
      <c r="OQ34" s="1">
        <v>58.880687491085446</v>
      </c>
      <c r="OR34" s="1">
        <v>15.307492987210574</v>
      </c>
      <c r="OS34" s="1">
        <v>74.188180478296033</v>
      </c>
      <c r="OT34" s="1">
        <v>1.1417069492300091E-2</v>
      </c>
      <c r="OU34" s="1">
        <v>99.999999999999972</v>
      </c>
      <c r="OV34" s="1">
        <v>1.3471385542168672</v>
      </c>
      <c r="OW34" s="1">
        <v>1.7839515716613349E-2</v>
      </c>
      <c r="OX34" s="1">
        <v>1.7244865192726239E-2</v>
      </c>
      <c r="OY34" s="1">
        <v>7.1358062866453392E-3</v>
      </c>
      <c r="OZ34" s="1">
        <v>3.5679031433226696E-3</v>
      </c>
      <c r="PA34" s="1">
        <v>3.6273681957113807E-2</v>
      </c>
      <c r="PB34" s="1">
        <v>0</v>
      </c>
      <c r="PC34" s="1">
        <v>0.21645279069490861</v>
      </c>
      <c r="PD34" s="1">
        <v>2.5569972527145799E-2</v>
      </c>
      <c r="PE34" s="1">
        <v>0.46144880653639858</v>
      </c>
      <c r="PF34" s="1">
        <v>4.3409488243759148E-2</v>
      </c>
      <c r="PG34" s="1">
        <v>3.3895079861565362E-2</v>
      </c>
      <c r="PH34" s="1">
        <v>8.9197578583066744E-3</v>
      </c>
      <c r="PI34" s="1">
        <v>5.5897149245388487E-2</v>
      </c>
      <c r="PJ34" s="1">
        <v>0.22180464540989259</v>
      </c>
      <c r="PK34" s="1">
        <v>4.4705826385833047</v>
      </c>
      <c r="PL34" s="1">
        <v>5.7681100817049823E-2</v>
      </c>
      <c r="PM34" s="1">
        <v>7.7304568105324503E-3</v>
      </c>
      <c r="PN34" s="1">
        <v>0.34787055647396026</v>
      </c>
      <c r="PO34" s="1">
        <v>0.73320409595280867</v>
      </c>
      <c r="PP34" s="1">
        <v>9.2170831202502301E-2</v>
      </c>
      <c r="PQ34" s="1">
        <v>4.043623562432358E-2</v>
      </c>
      <c r="PR34" s="1">
        <v>8.7413627011405412E-2</v>
      </c>
      <c r="PS34" s="1">
        <v>8.146712177253429E-2</v>
      </c>
      <c r="PT34" s="1">
        <v>0.76888312738603537</v>
      </c>
      <c r="PU34" s="1">
        <v>0.18196306030945616</v>
      </c>
      <c r="PV34" s="1">
        <v>13.850600002378602</v>
      </c>
      <c r="PW34" s="1">
        <v>2.6128944019599682</v>
      </c>
      <c r="PX34" s="1">
        <v>0</v>
      </c>
      <c r="PY34" s="1">
        <v>2.2002069383823132E-2</v>
      </c>
      <c r="PZ34" s="1">
        <v>1.4866263097177789E-2</v>
      </c>
      <c r="QA34" s="1">
        <v>1.1893010477742232E-2</v>
      </c>
      <c r="QB34" s="1">
        <v>1.2487661001629345E-2</v>
      </c>
      <c r="QC34" s="1">
        <v>2.2596719907710242E-2</v>
      </c>
      <c r="QD34" s="1">
        <v>2.5569972527145799E-2</v>
      </c>
      <c r="QE34" s="1">
        <v>3.2705778813791136E-2</v>
      </c>
      <c r="QF34" s="1">
        <v>6.2438305008146726E-2</v>
      </c>
      <c r="QG34" s="1">
        <v>4.4004138767646264E-2</v>
      </c>
      <c r="QH34" s="1">
        <v>2.3191370431597354E-2</v>
      </c>
      <c r="QI34" s="1">
        <v>3.8057633528775142E-2</v>
      </c>
      <c r="QJ34" s="1">
        <v>5.1734595578178708E-2</v>
      </c>
      <c r="QK34" s="1">
        <v>4.2814837719872031E-2</v>
      </c>
      <c r="QL34" s="1">
        <v>1.1893010477742232E-2</v>
      </c>
      <c r="QM34" s="1">
        <v>3.5679031433226698E-2</v>
      </c>
      <c r="QN34" s="1">
        <v>3.3895079861565362E-2</v>
      </c>
      <c r="QO34" s="1">
        <v>1.7244865192726239E-2</v>
      </c>
      <c r="QP34" s="1">
        <v>0</v>
      </c>
      <c r="QQ34" s="1">
        <v>3.2705778813791136E-2</v>
      </c>
      <c r="QR34" s="1">
        <v>7.3736664962001847E-2</v>
      </c>
      <c r="QS34" s="1">
        <v>8.503502491585696E-2</v>
      </c>
      <c r="QT34" s="1">
        <v>4.7572041910968928E-2</v>
      </c>
      <c r="QU34" s="1">
        <v>0.12190335739685788</v>
      </c>
      <c r="QV34" s="1">
        <v>7.6709917581437401E-2</v>
      </c>
      <c r="QW34" s="1">
        <v>6.7195509199243608E-2</v>
      </c>
      <c r="QX34" s="1">
        <v>7.0168761818679176E-2</v>
      </c>
      <c r="QY34" s="1">
        <v>0.10406384168024455</v>
      </c>
      <c r="QZ34" s="1">
        <v>0</v>
      </c>
      <c r="RA34" s="1">
        <v>0.10406384168024455</v>
      </c>
      <c r="RB34" s="1">
        <v>3.9246934576549361E-2</v>
      </c>
      <c r="RC34" s="1">
        <v>1.3082311525516456E-2</v>
      </c>
      <c r="RD34" s="1">
        <v>5.946505238871116E-3</v>
      </c>
      <c r="RE34" s="1">
        <v>2178302390930.4509</v>
      </c>
      <c r="RF34" s="1">
        <v>58.91500065411558</v>
      </c>
      <c r="RG34" s="1">
        <v>15.316413543760332</v>
      </c>
      <c r="RH34" s="1">
        <v>74.231414197875921</v>
      </c>
      <c r="RI34" s="1">
        <v>1.1423722875327846E-2</v>
      </c>
      <c r="RJ34" s="1">
        <v>100</v>
      </c>
      <c r="RL34" s="1">
        <f>R34/M34</f>
        <v>19.359861591695502</v>
      </c>
      <c r="RM34" s="1">
        <f t="shared" si="2"/>
        <v>13.614035087719296</v>
      </c>
      <c r="RN34" s="1">
        <f t="shared" si="3"/>
        <v>2.9632019326335937</v>
      </c>
      <c r="RO34" s="1">
        <f t="shared" si="4"/>
        <v>2.6111012523486683</v>
      </c>
    </row>
    <row r="35" spans="2:483" x14ac:dyDescent="0.2">
      <c r="B35" s="1" t="s">
        <v>249</v>
      </c>
      <c r="C35" s="1">
        <v>21</v>
      </c>
      <c r="D35" s="1" t="str">
        <f t="shared" si="0"/>
        <v>ARD1B: 21_33</v>
      </c>
      <c r="E35" s="1">
        <v>33</v>
      </c>
      <c r="F35" s="13">
        <v>86.6</v>
      </c>
      <c r="G35" s="14">
        <v>86.6</v>
      </c>
      <c r="H35" s="15">
        <v>3162.7</v>
      </c>
      <c r="I35" s="16">
        <v>3620.8</v>
      </c>
      <c r="J35" s="17">
        <v>3364.7</v>
      </c>
      <c r="K35" s="17">
        <v>3372.4</v>
      </c>
      <c r="L35" s="18">
        <v>29.11</v>
      </c>
      <c r="M35" s="1">
        <v>0.68600000000000005</v>
      </c>
      <c r="N35" s="1">
        <v>10.57</v>
      </c>
      <c r="O35" s="1">
        <v>5.4</v>
      </c>
      <c r="P35" s="18">
        <v>0.20923140058577613</v>
      </c>
      <c r="Q35" s="18">
        <v>1.4321127272140135</v>
      </c>
      <c r="R35" s="18">
        <v>10.64</v>
      </c>
      <c r="S35" s="18">
        <v>1.8888232270447913</v>
      </c>
      <c r="T35" s="18">
        <v>0.51</v>
      </c>
      <c r="U35" s="18">
        <v>8.8859999999999992</v>
      </c>
      <c r="V35" s="4">
        <v>12.934824228287617</v>
      </c>
      <c r="W35" s="1">
        <v>199</v>
      </c>
      <c r="X35" s="1">
        <v>21</v>
      </c>
      <c r="Y35" s="1">
        <v>25</v>
      </c>
      <c r="Z35" s="4">
        <v>588.30136634855</v>
      </c>
      <c r="AA35" s="1">
        <v>7</v>
      </c>
      <c r="AB35" s="1">
        <v>0</v>
      </c>
      <c r="AC35" s="1">
        <v>14</v>
      </c>
      <c r="AD35" s="1">
        <v>1167</v>
      </c>
      <c r="AE35" s="1">
        <v>110</v>
      </c>
      <c r="AF35" s="1">
        <v>14</v>
      </c>
      <c r="AG35" s="1">
        <v>614</v>
      </c>
      <c r="AH35" s="1">
        <v>59</v>
      </c>
      <c r="AI35" s="4"/>
      <c r="AJ35" s="13"/>
      <c r="AK35" s="19"/>
      <c r="AM35" s="18"/>
      <c r="AP35" s="13"/>
      <c r="AR35" s="4"/>
      <c r="AU35" s="18"/>
      <c r="AV35" s="13"/>
      <c r="AW35" s="13"/>
      <c r="AX35" s="4"/>
      <c r="AY35" s="13"/>
      <c r="AZ35" s="4"/>
      <c r="BA35" s="13"/>
      <c r="BB35" s="18"/>
      <c r="BC35" s="13"/>
      <c r="BD35" s="18"/>
      <c r="BE35" s="13"/>
      <c r="BF35" s="18"/>
      <c r="BG35" s="13"/>
      <c r="BH35" s="18"/>
      <c r="BI35" s="13"/>
      <c r="BJ35" s="18"/>
      <c r="BK35" s="18"/>
      <c r="BL35" s="18"/>
      <c r="BN35" s="1">
        <v>8.4199999999999997E-2</v>
      </c>
      <c r="BP35" s="13">
        <v>1.6303542852401733</v>
      </c>
      <c r="BQ35" s="4">
        <v>11.684486389160156</v>
      </c>
      <c r="BR35" s="23"/>
      <c r="BS35" s="18"/>
      <c r="BT35" s="21"/>
      <c r="BU35" s="21"/>
      <c r="BV35" s="13">
        <v>7.1668388245067067</v>
      </c>
      <c r="BW35" s="13">
        <v>3.013134903079334</v>
      </c>
      <c r="BX35" s="18">
        <v>2.4319465866004277</v>
      </c>
      <c r="BY35" s="18">
        <v>7.3496045633180407E-2</v>
      </c>
      <c r="BZ35" s="1">
        <v>1</v>
      </c>
      <c r="CA35" s="18">
        <v>0.67506020428973779</v>
      </c>
      <c r="CB35" s="22">
        <v>2.8964857952852818E-2</v>
      </c>
      <c r="CC35" s="18">
        <v>0.15435390997839743</v>
      </c>
      <c r="CD35" s="19">
        <v>1.3592161582897819</v>
      </c>
      <c r="CE35" s="19">
        <v>0.25047235806605767</v>
      </c>
      <c r="CF35" s="19">
        <v>7.5679111359123585E-2</v>
      </c>
      <c r="CG35" s="19">
        <v>0.69312915918116091</v>
      </c>
      <c r="CH35" s="19">
        <v>2.3119777497113105</v>
      </c>
      <c r="CI35" s="19">
        <v>35.569371803783618</v>
      </c>
      <c r="CJ35" s="19">
        <v>3.7535517983892261</v>
      </c>
      <c r="CK35" s="19">
        <v>4.4685140457014594</v>
      </c>
      <c r="CL35" s="19">
        <v>105.15331674535423</v>
      </c>
      <c r="CM35" s="19">
        <v>1.2511839327964087</v>
      </c>
      <c r="CN35" s="19">
        <v>0</v>
      </c>
      <c r="CO35" s="19">
        <v>2.5023678655928174</v>
      </c>
      <c r="CP35" s="19">
        <v>208.59023565334414</v>
      </c>
      <c r="CQ35" s="19">
        <v>19.661461801086421</v>
      </c>
      <c r="CR35" s="19">
        <v>2.5023678655928174</v>
      </c>
      <c r="CS35" s="19">
        <v>109.74670496242784</v>
      </c>
      <c r="CT35" s="19">
        <v>10.545693147855445</v>
      </c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>
        <v>1.5049955305922515E-2</v>
      </c>
      <c r="DY35" s="19">
        <v>0.29141044092261115</v>
      </c>
      <c r="DZ35" s="19">
        <v>2.0884916618707874</v>
      </c>
      <c r="EA35" s="19"/>
      <c r="EB35" s="19"/>
      <c r="EC35" s="19"/>
      <c r="EF35" s="1" t="s">
        <v>258</v>
      </c>
      <c r="EG35" s="1">
        <v>200</v>
      </c>
      <c r="EH35" s="1">
        <v>21</v>
      </c>
      <c r="EI35" s="1">
        <v>86.6</v>
      </c>
      <c r="EJ35" s="1">
        <v>7.71</v>
      </c>
      <c r="EK35" s="1">
        <v>1</v>
      </c>
      <c r="EL35" s="1">
        <v>1</v>
      </c>
      <c r="EM35" s="1">
        <v>1.8314E-2</v>
      </c>
      <c r="EN35" s="1">
        <v>-2.2000000000000001E-3</v>
      </c>
      <c r="EO35" s="1">
        <v>9.1190000000000004E-3</v>
      </c>
      <c r="EP35" s="1">
        <v>9.4204999999999997E-2</v>
      </c>
      <c r="EQ35" s="1">
        <v>13295.292384</v>
      </c>
      <c r="ER35" s="1">
        <v>1.0920000000000001</v>
      </c>
      <c r="ES35" s="4">
        <v>12.25</v>
      </c>
      <c r="ET35" s="4">
        <v>1.25</v>
      </c>
      <c r="EU35" s="4">
        <v>5</v>
      </c>
      <c r="EV35" s="4">
        <v>12</v>
      </c>
      <c r="EW35" s="4">
        <v>12</v>
      </c>
      <c r="EX35" s="4">
        <v>5.75</v>
      </c>
      <c r="EY35" s="4">
        <v>79</v>
      </c>
      <c r="EZ35" s="4">
        <v>34.5</v>
      </c>
      <c r="FA35" s="4">
        <v>1112.75</v>
      </c>
      <c r="FB35" s="4">
        <v>10.75</v>
      </c>
      <c r="FC35" s="4">
        <v>109.25</v>
      </c>
      <c r="FD35" s="4">
        <v>6</v>
      </c>
      <c r="FE35" s="4">
        <v>27</v>
      </c>
      <c r="FF35" s="4">
        <v>204</v>
      </c>
      <c r="FG35" s="4">
        <v>7633.75</v>
      </c>
      <c r="FH35" s="4">
        <v>63</v>
      </c>
      <c r="FI35" s="4">
        <v>0</v>
      </c>
      <c r="FJ35" s="4">
        <v>350.25</v>
      </c>
      <c r="FK35" s="4">
        <v>528.25</v>
      </c>
      <c r="FL35" s="4">
        <v>6</v>
      </c>
      <c r="FM35" s="4">
        <v>13.5</v>
      </c>
      <c r="FN35" s="4">
        <v>45.75</v>
      </c>
      <c r="FO35" s="4">
        <v>78.25</v>
      </c>
      <c r="FP35" s="4">
        <v>303.25</v>
      </c>
      <c r="FQ35" s="4">
        <v>46.75</v>
      </c>
      <c r="FR35" s="4">
        <v>4576.5</v>
      </c>
      <c r="FS35" s="4">
        <v>849</v>
      </c>
      <c r="FT35" s="4">
        <v>0</v>
      </c>
      <c r="FU35" s="4">
        <v>14</v>
      </c>
      <c r="FV35" s="4">
        <v>5</v>
      </c>
      <c r="FW35" s="4">
        <v>11.75</v>
      </c>
      <c r="FX35" s="4">
        <v>6</v>
      </c>
      <c r="FY35" s="4">
        <v>15</v>
      </c>
      <c r="FZ35" s="4">
        <v>12.25</v>
      </c>
      <c r="GA35" s="4">
        <v>6.25</v>
      </c>
      <c r="GB35" s="4">
        <v>23.5</v>
      </c>
      <c r="GC35" s="4">
        <v>13</v>
      </c>
      <c r="GD35" s="4">
        <v>4</v>
      </c>
      <c r="GE35" s="4">
        <v>12</v>
      </c>
      <c r="GF35" s="4">
        <v>17.75</v>
      </c>
      <c r="GG35" s="4">
        <v>9.75</v>
      </c>
      <c r="GH35" s="4">
        <v>11.5</v>
      </c>
      <c r="GI35" s="4">
        <v>26.5</v>
      </c>
      <c r="GJ35" s="4">
        <v>41.75</v>
      </c>
      <c r="GK35" s="4">
        <v>11</v>
      </c>
      <c r="GL35" s="4">
        <v>6.25</v>
      </c>
      <c r="GM35" s="4">
        <v>50.25</v>
      </c>
      <c r="GN35" s="4">
        <v>31</v>
      </c>
      <c r="GO35" s="4">
        <v>65.75</v>
      </c>
      <c r="GP35" s="4">
        <v>50.25</v>
      </c>
      <c r="GQ35" s="4">
        <v>34</v>
      </c>
      <c r="GR35" s="4">
        <v>70.5</v>
      </c>
      <c r="GS35" s="4">
        <v>36.25</v>
      </c>
      <c r="GT35" s="4">
        <v>12.75</v>
      </c>
      <c r="GU35" s="4">
        <v>50.75</v>
      </c>
      <c r="GV35" s="4">
        <v>8.5</v>
      </c>
      <c r="GW35" s="4">
        <v>5.75</v>
      </c>
      <c r="GX35" s="4">
        <v>0</v>
      </c>
      <c r="GY35" s="4">
        <v>14.75</v>
      </c>
      <c r="GZ35" s="4">
        <v>2</v>
      </c>
      <c r="HA35" s="1">
        <v>117553697289736.75</v>
      </c>
      <c r="HB35" s="4">
        <v>20851.75</v>
      </c>
      <c r="HC35" s="4">
        <v>5282.25</v>
      </c>
      <c r="HD35" s="1">
        <v>26134</v>
      </c>
      <c r="HE35" s="1">
        <v>3.9464651875627714</v>
      </c>
      <c r="HF35" s="1">
        <f t="shared" si="1"/>
        <v>0.25332406152960785</v>
      </c>
      <c r="HG35" s="1">
        <v>4.6873804239687763E-4</v>
      </c>
      <c r="HH35" s="1">
        <v>4.7830412489477309E-5</v>
      </c>
      <c r="HI35" s="1">
        <v>1.9132164995790924E-4</v>
      </c>
      <c r="HJ35" s="1">
        <v>4.5917195989898216E-4</v>
      </c>
      <c r="HK35" s="1">
        <v>4.5917195989898216E-4</v>
      </c>
      <c r="HL35" s="1">
        <v>2.2001989745159563E-4</v>
      </c>
      <c r="HM35" s="1">
        <v>3.0228820693349659E-3</v>
      </c>
      <c r="HN35" s="1">
        <v>1.3201193847095737E-3</v>
      </c>
      <c r="HO35" s="1">
        <v>4.2578633198132702E-2</v>
      </c>
      <c r="HP35" s="1">
        <v>4.1134154740950484E-4</v>
      </c>
      <c r="HQ35" s="1">
        <v>4.1803780515803166E-3</v>
      </c>
      <c r="HR35" s="1">
        <v>2.2958597994949108E-4</v>
      </c>
      <c r="HS35" s="1">
        <v>1.0331369097727099E-3</v>
      </c>
      <c r="HT35" s="1">
        <v>7.8059233182826973E-3</v>
      </c>
      <c r="HU35" s="1">
        <v>0.29210032907323791</v>
      </c>
      <c r="HV35" s="1">
        <v>2.4106527894696564E-3</v>
      </c>
      <c r="HW35" s="1">
        <v>0</v>
      </c>
      <c r="HX35" s="1">
        <v>1.3402081579551542E-2</v>
      </c>
      <c r="HY35" s="1">
        <v>2.021313231805311E-2</v>
      </c>
      <c r="HZ35" s="1">
        <v>2.2958597994949108E-4</v>
      </c>
      <c r="IA35" s="1">
        <v>5.1656845488635495E-4</v>
      </c>
      <c r="IB35" s="1">
        <v>1.7505930971148695E-3</v>
      </c>
      <c r="IC35" s="1">
        <v>2.9941838218412796E-3</v>
      </c>
      <c r="ID35" s="1">
        <v>1.1603658069947195E-2</v>
      </c>
      <c r="IE35" s="1">
        <v>1.7888574271064514E-3</v>
      </c>
      <c r="IF35" s="1">
        <v>0.17511670620647432</v>
      </c>
      <c r="IG35" s="1">
        <v>3.2486416162852985E-2</v>
      </c>
      <c r="IH35" s="1">
        <v>0</v>
      </c>
      <c r="II35" s="1">
        <v>5.357006198821459E-4</v>
      </c>
      <c r="IJ35" s="1">
        <v>1.9132164995790924E-4</v>
      </c>
      <c r="IK35" s="1">
        <v>4.4960587740108668E-4</v>
      </c>
      <c r="IL35" s="1">
        <v>2.2958597994949108E-4</v>
      </c>
      <c r="IM35" s="1">
        <v>5.7396494987372768E-4</v>
      </c>
      <c r="IN35" s="1">
        <v>4.6873804239687763E-4</v>
      </c>
      <c r="IO35" s="1">
        <v>2.3915206244738655E-4</v>
      </c>
      <c r="IP35" s="1">
        <v>8.9921175480217337E-4</v>
      </c>
      <c r="IQ35" s="1">
        <v>4.97436289890564E-4</v>
      </c>
      <c r="IR35" s="1">
        <v>1.5305731996632739E-4</v>
      </c>
      <c r="IS35" s="1">
        <v>4.5917195989898216E-4</v>
      </c>
      <c r="IT35" s="1">
        <v>6.7919185735057779E-4</v>
      </c>
      <c r="IU35" s="1">
        <v>3.73077217417923E-4</v>
      </c>
      <c r="IV35" s="1">
        <v>4.4003979490319126E-4</v>
      </c>
      <c r="IW35" s="1">
        <v>1.0140047447769189E-3</v>
      </c>
      <c r="IX35" s="1">
        <v>1.5975357771485421E-3</v>
      </c>
      <c r="IY35" s="1">
        <v>4.2090762990740032E-4</v>
      </c>
      <c r="IZ35" s="1">
        <v>2.3915206244738655E-4</v>
      </c>
      <c r="JA35" s="1">
        <v>1.9227825820769878E-3</v>
      </c>
      <c r="JB35" s="1">
        <v>1.1861942297390373E-3</v>
      </c>
      <c r="JC35" s="1">
        <v>2.5158796969465065E-3</v>
      </c>
      <c r="JD35" s="1">
        <v>1.9227825820769878E-3</v>
      </c>
      <c r="JE35" s="1">
        <v>1.3009872197137827E-3</v>
      </c>
      <c r="JF35" s="1">
        <v>2.6976352644065204E-3</v>
      </c>
      <c r="JG35" s="1">
        <v>1.3870819621948419E-3</v>
      </c>
      <c r="JH35" s="1">
        <v>4.8787020739266858E-4</v>
      </c>
      <c r="JI35" s="1">
        <v>1.9419147470727787E-3</v>
      </c>
      <c r="JJ35" s="1">
        <v>3.2524680492844568E-4</v>
      </c>
      <c r="JK35" s="1">
        <v>2.2001989745159563E-4</v>
      </c>
      <c r="JL35" s="1">
        <v>0</v>
      </c>
      <c r="JM35" s="1">
        <v>5.6439886737583221E-4</v>
      </c>
      <c r="JN35" s="1">
        <v>7.6528659983163697E-5</v>
      </c>
      <c r="JO35" s="1">
        <v>4498113464.8250074</v>
      </c>
      <c r="JP35" s="1">
        <v>0.79787824290196674</v>
      </c>
      <c r="JQ35" s="1">
        <v>0.20212175709803321</v>
      </c>
      <c r="JR35" s="1">
        <v>1</v>
      </c>
      <c r="JS35" s="1">
        <v>1.5100884623719184E-4</v>
      </c>
      <c r="JT35" s="1">
        <v>0.11212814645308924</v>
      </c>
      <c r="JU35" s="1">
        <v>1.1441647597254004E-2</v>
      </c>
      <c r="JV35" s="1">
        <v>4.5766590389016017E-2</v>
      </c>
      <c r="JW35" s="1">
        <v>0.10983981693363844</v>
      </c>
      <c r="JX35" s="1">
        <v>0.10983981693363844</v>
      </c>
      <c r="JY35" s="1">
        <v>5.2631578947368418E-2</v>
      </c>
      <c r="JZ35" s="1">
        <v>0.72311212814645309</v>
      </c>
      <c r="KA35" s="1">
        <v>0.31578947368421051</v>
      </c>
      <c r="KB35" s="1">
        <v>10.185354691075515</v>
      </c>
      <c r="KC35" s="1">
        <v>9.8398169336384442E-2</v>
      </c>
      <c r="KD35" s="1">
        <v>1</v>
      </c>
      <c r="KE35" s="1">
        <v>5.4919908466819219E-2</v>
      </c>
      <c r="KF35" s="1">
        <v>0.24713958810068651</v>
      </c>
      <c r="KG35" s="1">
        <v>1.8672768878718535</v>
      </c>
      <c r="KH35" s="1">
        <v>69.874141876430201</v>
      </c>
      <c r="KI35" s="1">
        <v>0.57665903890160186</v>
      </c>
      <c r="KJ35" s="1">
        <v>0</v>
      </c>
      <c r="KK35" s="1">
        <v>3.2059496567505721</v>
      </c>
      <c r="KL35" s="1">
        <v>4.835240274599542</v>
      </c>
      <c r="KM35" s="1">
        <v>5.4919908466819219E-2</v>
      </c>
      <c r="KN35" s="1">
        <v>0.12356979405034325</v>
      </c>
      <c r="KO35" s="1">
        <v>0.41876430205949655</v>
      </c>
      <c r="KP35" s="1">
        <v>0.71624713958810071</v>
      </c>
      <c r="KQ35" s="1">
        <v>2.7757437070938216</v>
      </c>
      <c r="KR35" s="1">
        <v>0.42791762013729978</v>
      </c>
      <c r="KS35" s="1">
        <v>41.890160183066364</v>
      </c>
      <c r="KT35" s="1">
        <v>7.7711670480549202</v>
      </c>
      <c r="KU35" s="1">
        <v>0</v>
      </c>
      <c r="KV35" s="1">
        <v>0.12814645308924486</v>
      </c>
      <c r="KW35" s="1">
        <v>4.5766590389016017E-2</v>
      </c>
      <c r="KX35" s="1">
        <v>0.10755148741418764</v>
      </c>
      <c r="KY35" s="1">
        <v>5.4919908466819219E-2</v>
      </c>
      <c r="KZ35" s="1">
        <v>0.13729977116704806</v>
      </c>
      <c r="LA35" s="1">
        <v>0.11212814645308924</v>
      </c>
      <c r="LB35" s="1">
        <v>5.7208237986270026E-2</v>
      </c>
      <c r="LC35" s="1">
        <v>0.21510297482837529</v>
      </c>
      <c r="LD35" s="1">
        <v>0.11899313501144165</v>
      </c>
      <c r="LE35" s="1">
        <v>3.6613272311212815E-2</v>
      </c>
      <c r="LF35" s="1">
        <v>0.10983981693363844</v>
      </c>
      <c r="LG35" s="1">
        <v>0.16247139588100687</v>
      </c>
      <c r="LH35" s="1">
        <v>8.924485125858124E-2</v>
      </c>
      <c r="LI35" s="1">
        <v>0.10526315789473684</v>
      </c>
      <c r="LJ35" s="1">
        <v>0.24256292906178489</v>
      </c>
      <c r="LK35" s="1">
        <v>0.38215102974828374</v>
      </c>
      <c r="LL35" s="1">
        <v>0.10068649885583524</v>
      </c>
      <c r="LM35" s="1">
        <v>5.7208237986270026E-2</v>
      </c>
      <c r="LN35" s="1">
        <v>0.459954233409611</v>
      </c>
      <c r="LO35" s="1">
        <v>0.28375286041189929</v>
      </c>
      <c r="LP35" s="1">
        <v>0.60183066361556059</v>
      </c>
      <c r="LQ35" s="1">
        <v>0.459954233409611</v>
      </c>
      <c r="LR35" s="1">
        <v>0.31121281464530892</v>
      </c>
      <c r="LS35" s="1">
        <v>0.64530892448512589</v>
      </c>
      <c r="LT35" s="1">
        <v>0.33180778032036612</v>
      </c>
      <c r="LU35" s="1">
        <v>0.11670480549199085</v>
      </c>
      <c r="LV35" s="1">
        <v>0.46453089244851259</v>
      </c>
      <c r="LW35" s="1">
        <v>7.780320366132723E-2</v>
      </c>
      <c r="LX35" s="1">
        <v>5.2631578947368418E-2</v>
      </c>
      <c r="LY35" s="1">
        <v>0</v>
      </c>
      <c r="LZ35" s="1">
        <v>0.13501144164759726</v>
      </c>
      <c r="MA35" s="1">
        <v>1.8306636155606407E-2</v>
      </c>
      <c r="MB35" s="1">
        <v>1076006382514.7528</v>
      </c>
      <c r="MC35" s="1">
        <v>190.86270022883295</v>
      </c>
      <c r="MD35" s="1">
        <v>48.350114416475975</v>
      </c>
      <c r="ME35" s="1">
        <v>239.21281464530892</v>
      </c>
      <c r="MF35" s="1">
        <v>3.6123251144739327E-2</v>
      </c>
      <c r="MG35" s="1">
        <v>42939.5</v>
      </c>
      <c r="MH35" s="1">
        <v>2.8528511044609274E-2</v>
      </c>
      <c r="MI35" s="1">
        <v>2.9110725555723752E-3</v>
      </c>
      <c r="MJ35" s="1">
        <v>1.1644290222289501E-2</v>
      </c>
      <c r="MK35" s="1">
        <v>2.7946296533494799E-2</v>
      </c>
      <c r="ML35" s="1">
        <v>2.7946296533494799E-2</v>
      </c>
      <c r="MM35" s="1">
        <v>1.3390933755632925E-2</v>
      </c>
      <c r="MN35" s="1">
        <v>0.18397978551217409</v>
      </c>
      <c r="MO35" s="1">
        <v>8.034560253379755E-2</v>
      </c>
      <c r="MP35" s="1">
        <v>2.5914367889705283</v>
      </c>
      <c r="MQ35" s="1">
        <v>2.5035223977922426E-2</v>
      </c>
      <c r="MR35" s="1">
        <v>0.25442774135702562</v>
      </c>
      <c r="MS35" s="1">
        <v>1.39731482667474E-2</v>
      </c>
      <c r="MT35" s="1">
        <v>6.2879167200363309E-2</v>
      </c>
      <c r="MU35" s="1">
        <v>0.47508704106941158</v>
      </c>
      <c r="MV35" s="1">
        <v>17.777920096880496</v>
      </c>
      <c r="MW35" s="1">
        <v>0.14671805680084771</v>
      </c>
      <c r="MX35" s="1">
        <v>0</v>
      </c>
      <c r="MY35" s="1">
        <v>0.81568253007137959</v>
      </c>
      <c r="MZ35" s="1">
        <v>1.2302192619848857</v>
      </c>
      <c r="NA35" s="1">
        <v>1.39731482667474E-2</v>
      </c>
      <c r="NB35" s="1">
        <v>3.1439583600181654E-2</v>
      </c>
      <c r="NC35" s="1">
        <v>0.10654525553394892</v>
      </c>
      <c r="ND35" s="1">
        <v>0.18223314197883067</v>
      </c>
      <c r="NE35" s="1">
        <v>0.70622620198185826</v>
      </c>
      <c r="NF35" s="1">
        <v>0.10887411357840683</v>
      </c>
      <c r="NG35" s="1">
        <v>10.65801884046158</v>
      </c>
      <c r="NH35" s="1">
        <v>1.9772004797447573</v>
      </c>
      <c r="NI35" s="1">
        <v>0</v>
      </c>
      <c r="NJ35" s="1">
        <v>3.2604012622410604E-2</v>
      </c>
      <c r="NK35" s="1">
        <v>1.1644290222289501E-2</v>
      </c>
      <c r="NL35" s="1">
        <v>2.7364082022380328E-2</v>
      </c>
      <c r="NM35" s="1">
        <v>1.39731482667474E-2</v>
      </c>
      <c r="NN35" s="1">
        <v>3.4932870666868503E-2</v>
      </c>
      <c r="NO35" s="1">
        <v>2.8528511044609274E-2</v>
      </c>
      <c r="NP35" s="1">
        <v>1.4555362777861876E-2</v>
      </c>
      <c r="NQ35" s="1">
        <v>5.4728164044760656E-2</v>
      </c>
      <c r="NR35" s="1">
        <v>3.0275154577952702E-2</v>
      </c>
      <c r="NS35" s="1">
        <v>9.3154321778316004E-3</v>
      </c>
      <c r="NT35" s="1">
        <v>2.7946296533494799E-2</v>
      </c>
      <c r="NU35" s="1">
        <v>4.1337230289127731E-2</v>
      </c>
      <c r="NV35" s="1">
        <v>2.2706365933464527E-2</v>
      </c>
      <c r="NW35" s="1">
        <v>2.678186751126585E-2</v>
      </c>
      <c r="NX35" s="1">
        <v>6.1714738178134346E-2</v>
      </c>
      <c r="NY35" s="1">
        <v>9.7229823356117323E-2</v>
      </c>
      <c r="NZ35" s="1">
        <v>2.5617438489036901E-2</v>
      </c>
      <c r="OA35" s="1">
        <v>1.4555362777861876E-2</v>
      </c>
      <c r="OB35" s="1">
        <v>0.11702511673400949</v>
      </c>
      <c r="OC35" s="1">
        <v>7.219459937819489E-2</v>
      </c>
      <c r="OD35" s="1">
        <v>0.15312241642310695</v>
      </c>
      <c r="OE35" s="1">
        <v>0.11702511673400949</v>
      </c>
      <c r="OF35" s="1">
        <v>7.9181173511568601E-2</v>
      </c>
      <c r="OG35" s="1">
        <v>0.16418449213428193</v>
      </c>
      <c r="OH35" s="1">
        <v>8.442110411159888E-2</v>
      </c>
      <c r="OI35" s="1">
        <v>2.9692940066838223E-2</v>
      </c>
      <c r="OJ35" s="1">
        <v>0.11818954575623844</v>
      </c>
      <c r="OK35" s="1">
        <v>1.979529337789215E-2</v>
      </c>
      <c r="OL35" s="1">
        <v>1.3390933755632925E-2</v>
      </c>
      <c r="OM35" s="1">
        <v>0</v>
      </c>
      <c r="ON35" s="1">
        <v>3.4350656155754028E-2</v>
      </c>
      <c r="OO35" s="1">
        <v>4.6577160889158002E-3</v>
      </c>
      <c r="OP35" s="1">
        <v>273765873588.97229</v>
      </c>
      <c r="OQ35" s="1">
        <v>48.56076572852502</v>
      </c>
      <c r="OR35" s="1">
        <v>12.301610405337742</v>
      </c>
      <c r="OS35" s="1">
        <v>60.86237613386276</v>
      </c>
      <c r="OT35" s="1">
        <v>9.190757199228617E-3</v>
      </c>
      <c r="OU35" s="1">
        <v>99.999999999999957</v>
      </c>
      <c r="OV35" s="1">
        <v>1.6424102701461694</v>
      </c>
      <c r="OW35" s="1">
        <v>2.8539643895137197E-2</v>
      </c>
      <c r="OX35" s="1">
        <v>2.9122085607282857E-3</v>
      </c>
      <c r="OY35" s="1">
        <v>1.1648834242913143E-2</v>
      </c>
      <c r="OZ35" s="1">
        <v>2.7957202182991542E-2</v>
      </c>
      <c r="PA35" s="1">
        <v>2.7957202182991542E-2</v>
      </c>
      <c r="PB35" s="1">
        <v>1.3396159379350115E-2</v>
      </c>
      <c r="PC35" s="1">
        <v>0.18405158103802766</v>
      </c>
      <c r="PD35" s="1">
        <v>8.0376956276100683E-2</v>
      </c>
      <c r="PE35" s="1">
        <v>2.59244806076032</v>
      </c>
      <c r="PF35" s="1">
        <v>2.5044993622263253E-2</v>
      </c>
      <c r="PG35" s="1">
        <v>0.25452702820765216</v>
      </c>
      <c r="PH35" s="1">
        <v>1.3978601091495771E-2</v>
      </c>
      <c r="PI35" s="1">
        <v>6.2903704911730973E-2</v>
      </c>
      <c r="PJ35" s="1">
        <v>0.47527243711085632</v>
      </c>
      <c r="PK35" s="1">
        <v>17.78485768036764</v>
      </c>
      <c r="PL35" s="1">
        <v>0.1467753114607056</v>
      </c>
      <c r="PM35" s="1">
        <v>0</v>
      </c>
      <c r="PN35" s="1">
        <v>0.81600083871606577</v>
      </c>
      <c r="PO35" s="1">
        <v>1.2306993377637736</v>
      </c>
      <c r="PP35" s="1">
        <v>1.3978601091495771E-2</v>
      </c>
      <c r="PQ35" s="1">
        <v>3.1451852455865487E-2</v>
      </c>
      <c r="PR35" s="1">
        <v>0.10658683332265527</v>
      </c>
      <c r="PS35" s="1">
        <v>0.18230425590159069</v>
      </c>
      <c r="PT35" s="1">
        <v>0.70650179683268211</v>
      </c>
      <c r="PU35" s="1">
        <v>0.10891660017123789</v>
      </c>
      <c r="PV35" s="1">
        <v>10.662177982538399</v>
      </c>
      <c r="PW35" s="1">
        <v>1.9779720544466515</v>
      </c>
      <c r="PX35" s="1">
        <v>0</v>
      </c>
      <c r="PY35" s="1">
        <v>3.2616735880156802E-2</v>
      </c>
      <c r="PZ35" s="1">
        <v>1.1648834242913143E-2</v>
      </c>
      <c r="QA35" s="1">
        <v>2.7374760470845885E-2</v>
      </c>
      <c r="QB35" s="1">
        <v>1.3978601091495771E-2</v>
      </c>
      <c r="QC35" s="1">
        <v>3.4946502728739427E-2</v>
      </c>
      <c r="QD35" s="1">
        <v>2.8539643895137197E-2</v>
      </c>
      <c r="QE35" s="1">
        <v>1.4561042803641429E-2</v>
      </c>
      <c r="QF35" s="1">
        <v>5.4749520941691769E-2</v>
      </c>
      <c r="QG35" s="1">
        <v>3.0286969031574174E-2</v>
      </c>
      <c r="QH35" s="1">
        <v>9.3190673943305147E-3</v>
      </c>
      <c r="QI35" s="1">
        <v>2.7957202182991542E-2</v>
      </c>
      <c r="QJ35" s="1">
        <v>4.1353361562341658E-2</v>
      </c>
      <c r="QK35" s="1">
        <v>2.2715226773680628E-2</v>
      </c>
      <c r="QL35" s="1">
        <v>2.679231875870023E-2</v>
      </c>
      <c r="QM35" s="1">
        <v>6.1738821487439657E-2</v>
      </c>
      <c r="QN35" s="1">
        <v>9.7267765928324743E-2</v>
      </c>
      <c r="QO35" s="1">
        <v>2.5627435334408914E-2</v>
      </c>
      <c r="QP35" s="1">
        <v>1.4561042803641429E-2</v>
      </c>
      <c r="QQ35" s="1">
        <v>0.11707078414127708</v>
      </c>
      <c r="QR35" s="1">
        <v>7.2222772306061486E-2</v>
      </c>
      <c r="QS35" s="1">
        <v>0.15318217029430783</v>
      </c>
      <c r="QT35" s="1">
        <v>0.11707078414127708</v>
      </c>
      <c r="QU35" s="1">
        <v>7.9212072851809368E-2</v>
      </c>
      <c r="QV35" s="1">
        <v>0.16424856282507533</v>
      </c>
      <c r="QW35" s="1">
        <v>8.4454048261120282E-2</v>
      </c>
      <c r="QX35" s="1">
        <v>2.970452731942852E-2</v>
      </c>
      <c r="QY35" s="1">
        <v>0.1182356675655684</v>
      </c>
      <c r="QZ35" s="1">
        <v>1.9803018212952342E-2</v>
      </c>
      <c r="RA35" s="1">
        <v>1.3396159379350115E-2</v>
      </c>
      <c r="RB35" s="1">
        <v>0</v>
      </c>
      <c r="RC35" s="1">
        <v>3.4364061016593769E-2</v>
      </c>
      <c r="RD35" s="1">
        <v>4.6595336971652574E-3</v>
      </c>
      <c r="RE35" s="1">
        <v>273872706873.94629</v>
      </c>
      <c r="RF35" s="1">
        <v>48.579715884932824</v>
      </c>
      <c r="RG35" s="1">
        <v>12.306410935925589</v>
      </c>
      <c r="RH35" s="1">
        <v>60.886126820858422</v>
      </c>
      <c r="RI35" s="1">
        <v>9.194343763069171E-3</v>
      </c>
      <c r="RJ35" s="1">
        <v>100</v>
      </c>
      <c r="RL35" s="1">
        <f>R35/M35</f>
        <v>15.510204081632653</v>
      </c>
      <c r="RM35" s="1">
        <f t="shared" si="2"/>
        <v>10.185354691075515</v>
      </c>
      <c r="RN35" s="1">
        <f t="shared" si="3"/>
        <v>2.7414981351697501</v>
      </c>
      <c r="RO35" s="1">
        <f t="shared" si="4"/>
        <v>2.320950873920264</v>
      </c>
    </row>
    <row r="36" spans="2:483" x14ac:dyDescent="0.2">
      <c r="B36" s="1" t="s">
        <v>249</v>
      </c>
      <c r="C36" s="1">
        <v>23</v>
      </c>
      <c r="D36" s="1" t="str">
        <f t="shared" si="0"/>
        <v>ARD1B: 23_34</v>
      </c>
      <c r="E36" s="1">
        <v>34</v>
      </c>
      <c r="F36" s="13">
        <v>89.8</v>
      </c>
      <c r="G36" s="14">
        <v>89.8</v>
      </c>
      <c r="H36" s="15">
        <v>3191.8</v>
      </c>
      <c r="I36" s="16">
        <v>3650.7</v>
      </c>
      <c r="J36" s="17">
        <v>3397.2</v>
      </c>
      <c r="K36" s="17">
        <v>3404.9</v>
      </c>
      <c r="L36" s="18">
        <v>28.68</v>
      </c>
      <c r="M36" s="1">
        <v>0.629</v>
      </c>
      <c r="N36" s="1">
        <v>9.7200000000000006</v>
      </c>
      <c r="O36" s="1">
        <v>5.21</v>
      </c>
      <c r="P36" s="18">
        <v>0.17563920324402307</v>
      </c>
      <c r="Q36" s="18">
        <v>1.2530986363122618</v>
      </c>
      <c r="R36" s="18">
        <v>10.76</v>
      </c>
      <c r="S36" s="18">
        <v>1.7604565999640773</v>
      </c>
      <c r="T36" s="18">
        <v>0.49</v>
      </c>
      <c r="U36" s="18">
        <v>8.9450000000000003</v>
      </c>
      <c r="V36" s="4">
        <v>14.012726247311585</v>
      </c>
      <c r="W36" s="1">
        <v>179</v>
      </c>
      <c r="X36" s="1">
        <v>18</v>
      </c>
      <c r="Y36" s="1">
        <v>25</v>
      </c>
      <c r="Z36" s="4">
        <v>613.0920236014872</v>
      </c>
      <c r="AA36" s="1">
        <v>5</v>
      </c>
      <c r="AC36" s="1">
        <v>11</v>
      </c>
      <c r="AD36" s="1">
        <v>1130</v>
      </c>
      <c r="AE36" s="1">
        <v>108</v>
      </c>
      <c r="AF36" s="1">
        <v>13</v>
      </c>
      <c r="AG36" s="1">
        <v>668</v>
      </c>
      <c r="AH36" s="1">
        <v>43</v>
      </c>
      <c r="AI36" s="4"/>
      <c r="AJ36" s="13"/>
      <c r="AK36" s="19"/>
      <c r="AM36" s="18"/>
      <c r="AP36" s="13"/>
      <c r="AR36" s="4"/>
      <c r="AU36" s="18"/>
      <c r="AV36" s="13"/>
      <c r="AW36" s="13"/>
      <c r="AX36" s="4"/>
      <c r="AY36" s="13"/>
      <c r="AZ36" s="4"/>
      <c r="BA36" s="13"/>
      <c r="BB36" s="18"/>
      <c r="BC36" s="13"/>
      <c r="BD36" s="18"/>
      <c r="BE36" s="13"/>
      <c r="BF36" s="18"/>
      <c r="BG36" s="13"/>
      <c r="BH36" s="18"/>
      <c r="BI36" s="13"/>
      <c r="BJ36" s="18"/>
      <c r="BK36" s="18"/>
      <c r="BL36" s="18"/>
      <c r="BP36" s="13">
        <v>1.5437387228012085</v>
      </c>
      <c r="BQ36" s="4">
        <v>12.230234146118164</v>
      </c>
      <c r="BR36" s="23"/>
      <c r="BS36" s="18"/>
      <c r="BT36" s="21"/>
      <c r="BU36" s="21"/>
      <c r="BV36" s="13">
        <v>7.9224767543083034</v>
      </c>
      <c r="BW36" s="13">
        <v>3.1330670182017113</v>
      </c>
      <c r="BX36" s="18">
        <v>2.605551707006458</v>
      </c>
      <c r="BY36" s="18">
        <v>7.3282322564393224E-2</v>
      </c>
      <c r="BZ36" s="1">
        <v>1</v>
      </c>
      <c r="CA36" s="18">
        <v>0.7082640400124709</v>
      </c>
      <c r="CB36" s="22">
        <v>2.6440807937281836E-2</v>
      </c>
      <c r="CC36" s="18">
        <v>0.14687044494986659</v>
      </c>
      <c r="CD36" s="19">
        <v>1.4947477023384403</v>
      </c>
      <c r="CE36" s="19">
        <v>0.25386482797633747</v>
      </c>
      <c r="CF36" s="19">
        <v>7.9069801795834074E-2</v>
      </c>
      <c r="CG36" s="19">
        <v>0.75874689686432661</v>
      </c>
      <c r="CH36" s="19">
        <v>2.7236699467406646</v>
      </c>
      <c r="CI36" s="19">
        <v>34.792438806125645</v>
      </c>
      <c r="CJ36" s="19">
        <v>3.4986809972640311</v>
      </c>
      <c r="CK36" s="19">
        <v>4.8592791628667102</v>
      </c>
      <c r="CL36" s="19">
        <v>119.16741180825967</v>
      </c>
      <c r="CM36" s="19">
        <v>0.97185583257334196</v>
      </c>
      <c r="CN36" s="19"/>
      <c r="CO36" s="19">
        <v>2.1380828316613525</v>
      </c>
      <c r="CP36" s="19">
        <v>219.63941816157529</v>
      </c>
      <c r="CQ36" s="19">
        <v>20.992085983584186</v>
      </c>
      <c r="CR36" s="19">
        <v>2.5268251646906892</v>
      </c>
      <c r="CS36" s="19">
        <v>129.8399392317985</v>
      </c>
      <c r="CT36" s="19">
        <v>8.3579601601307409</v>
      </c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>
        <v>0.30005829634473524</v>
      </c>
      <c r="DZ36" s="19">
        <v>2.3772048777285169</v>
      </c>
      <c r="EA36" s="19"/>
      <c r="EB36" s="19"/>
      <c r="EC36" s="19"/>
      <c r="EF36" s="1" t="s">
        <v>259</v>
      </c>
      <c r="EG36" s="1">
        <v>220</v>
      </c>
      <c r="EH36" s="1">
        <v>23</v>
      </c>
      <c r="EI36" s="1">
        <v>89.8</v>
      </c>
      <c r="EJ36" s="1">
        <v>7.75</v>
      </c>
      <c r="EK36" s="1">
        <v>1</v>
      </c>
      <c r="EL36" s="1">
        <v>1</v>
      </c>
      <c r="EM36" s="1">
        <v>1.8314E-2</v>
      </c>
      <c r="EN36" s="1">
        <v>-2.2000000000000001E-3</v>
      </c>
      <c r="EO36" s="1">
        <v>9.1190000000000004E-3</v>
      </c>
      <c r="EP36" s="1">
        <v>9.4204999999999997E-2</v>
      </c>
      <c r="EQ36" s="1">
        <v>14324.321484</v>
      </c>
      <c r="ER36" s="1">
        <v>1.1419999999999999</v>
      </c>
      <c r="ES36" s="4">
        <v>1.6</v>
      </c>
      <c r="ET36" s="4">
        <v>4.4000000000000004</v>
      </c>
      <c r="EU36" s="4">
        <v>9.6</v>
      </c>
      <c r="EV36" s="4">
        <v>2.6</v>
      </c>
      <c r="EW36" s="4">
        <v>15.4</v>
      </c>
      <c r="EX36" s="4">
        <v>3.2</v>
      </c>
      <c r="EY36" s="4">
        <v>67.8</v>
      </c>
      <c r="EZ36" s="4">
        <v>27.4</v>
      </c>
      <c r="FA36" s="4">
        <v>1344.8</v>
      </c>
      <c r="FB36" s="4">
        <v>9.6</v>
      </c>
      <c r="FC36" s="4">
        <v>209.6</v>
      </c>
      <c r="FD36" s="4">
        <v>6.2</v>
      </c>
      <c r="FE36" s="4">
        <v>21.4</v>
      </c>
      <c r="FF36" s="4">
        <v>228</v>
      </c>
      <c r="FG36" s="4">
        <v>11204.2</v>
      </c>
      <c r="FH36" s="4">
        <v>99.8</v>
      </c>
      <c r="FI36" s="4">
        <v>4.4000000000000004</v>
      </c>
      <c r="FJ36" s="4">
        <v>388.6</v>
      </c>
      <c r="FK36" s="4">
        <v>486.8</v>
      </c>
      <c r="FL36" s="4">
        <v>18.399999999999999</v>
      </c>
      <c r="FM36" s="4">
        <v>11.4</v>
      </c>
      <c r="FN36" s="4">
        <v>53.6</v>
      </c>
      <c r="FO36" s="4">
        <v>84.2</v>
      </c>
      <c r="FP36" s="4">
        <v>234</v>
      </c>
      <c r="FQ36" s="4">
        <v>71</v>
      </c>
      <c r="FR36" s="4">
        <v>4417.6000000000004</v>
      </c>
      <c r="FS36" s="4">
        <v>829.2</v>
      </c>
      <c r="FT36" s="4">
        <v>4.2</v>
      </c>
      <c r="FU36" s="4">
        <v>9.4</v>
      </c>
      <c r="FV36" s="4">
        <v>11.6</v>
      </c>
      <c r="FW36" s="4">
        <v>3</v>
      </c>
      <c r="FX36" s="4">
        <v>3.6</v>
      </c>
      <c r="FY36" s="4">
        <v>22</v>
      </c>
      <c r="FZ36" s="4">
        <v>6</v>
      </c>
      <c r="GA36" s="4">
        <v>5.2</v>
      </c>
      <c r="GB36" s="4">
        <v>9.8000000000000007</v>
      </c>
      <c r="GC36" s="4">
        <v>5.4</v>
      </c>
      <c r="GD36" s="4">
        <v>7.6</v>
      </c>
      <c r="GE36" s="4">
        <v>8</v>
      </c>
      <c r="GF36" s="4">
        <v>11.6</v>
      </c>
      <c r="GG36" s="4">
        <v>9</v>
      </c>
      <c r="GH36" s="4">
        <v>7.8</v>
      </c>
      <c r="GI36" s="4">
        <v>29.4</v>
      </c>
      <c r="GJ36" s="4">
        <v>40.6</v>
      </c>
      <c r="GK36" s="4">
        <v>6.4</v>
      </c>
      <c r="GL36" s="4">
        <v>12.6</v>
      </c>
      <c r="GM36" s="4">
        <v>22</v>
      </c>
      <c r="GN36" s="4">
        <v>30.8</v>
      </c>
      <c r="GO36" s="4">
        <v>39.799999999999997</v>
      </c>
      <c r="GP36" s="4">
        <v>34.4</v>
      </c>
      <c r="GQ36" s="4">
        <v>46.8</v>
      </c>
      <c r="GR36" s="4">
        <v>49.4</v>
      </c>
      <c r="GS36" s="4">
        <v>61.4</v>
      </c>
      <c r="GT36" s="4">
        <v>28.4</v>
      </c>
      <c r="GU36" s="4">
        <v>36.200000000000003</v>
      </c>
      <c r="GV36" s="4">
        <v>2.2000000000000002</v>
      </c>
      <c r="GW36" s="4">
        <v>22.4</v>
      </c>
      <c r="GX36" s="4">
        <v>64.2</v>
      </c>
      <c r="GY36" s="4">
        <v>9.6</v>
      </c>
      <c r="GZ36" s="4">
        <v>7.4</v>
      </c>
      <c r="HA36" s="1">
        <v>425880150515380.19</v>
      </c>
      <c r="HB36" s="4">
        <v>20359</v>
      </c>
      <c r="HC36" s="4">
        <v>5364</v>
      </c>
      <c r="HD36" s="1">
        <v>25723</v>
      </c>
      <c r="HE36" s="1">
        <v>3.7973213883527182</v>
      </c>
      <c r="HF36" s="1">
        <f t="shared" si="1"/>
        <v>0.26347070091851271</v>
      </c>
      <c r="HG36" s="1">
        <v>6.220114294600163E-5</v>
      </c>
      <c r="HH36" s="1">
        <v>1.710531431015045E-4</v>
      </c>
      <c r="HI36" s="1">
        <v>3.7320685767600981E-4</v>
      </c>
      <c r="HJ36" s="1">
        <v>1.0107685728725265E-4</v>
      </c>
      <c r="HK36" s="1">
        <v>5.9868600085526569E-4</v>
      </c>
      <c r="HL36" s="1">
        <v>1.2440228589200326E-4</v>
      </c>
      <c r="HM36" s="1">
        <v>2.6357734323368192E-3</v>
      </c>
      <c r="HN36" s="1">
        <v>1.0651945729502779E-3</v>
      </c>
      <c r="HO36" s="1">
        <v>5.2280060646114374E-2</v>
      </c>
      <c r="HP36" s="1">
        <v>3.7320685767600981E-4</v>
      </c>
      <c r="HQ36" s="1">
        <v>8.1483497259262141E-3</v>
      </c>
      <c r="HR36" s="1">
        <v>2.4102942891575635E-4</v>
      </c>
      <c r="HS36" s="1">
        <v>8.3194028690277181E-4</v>
      </c>
      <c r="HT36" s="1">
        <v>8.8636628698052326E-3</v>
      </c>
      <c r="HU36" s="1">
        <v>0.43557127862224471</v>
      </c>
      <c r="HV36" s="1">
        <v>3.8797962912568516E-3</v>
      </c>
      <c r="HW36" s="1">
        <v>1.710531431015045E-4</v>
      </c>
      <c r="HX36" s="1">
        <v>1.5107102593010147E-2</v>
      </c>
      <c r="HY36" s="1">
        <v>1.8924697741320998E-2</v>
      </c>
      <c r="HZ36" s="1">
        <v>7.153131438790187E-4</v>
      </c>
      <c r="IA36" s="1">
        <v>4.4318314349026165E-4</v>
      </c>
      <c r="IB36" s="1">
        <v>2.0837382886910549E-3</v>
      </c>
      <c r="IC36" s="1">
        <v>3.2733351475333359E-3</v>
      </c>
      <c r="ID36" s="1">
        <v>9.0969171558527382E-3</v>
      </c>
      <c r="IE36" s="1">
        <v>2.7601757182288225E-3</v>
      </c>
      <c r="IF36" s="1">
        <v>0.17173735567391052</v>
      </c>
      <c r="IG36" s="1">
        <v>3.2235742331765349E-2</v>
      </c>
      <c r="IH36" s="1">
        <v>1.632780002332543E-4</v>
      </c>
      <c r="II36" s="1">
        <v>3.6543171480775963E-4</v>
      </c>
      <c r="IJ36" s="1">
        <v>4.5095828635851183E-4</v>
      </c>
      <c r="IK36" s="1">
        <v>1.1662714302375306E-4</v>
      </c>
      <c r="IL36" s="1">
        <v>1.3995257162850366E-4</v>
      </c>
      <c r="IM36" s="1">
        <v>8.552657155075225E-4</v>
      </c>
      <c r="IN36" s="1">
        <v>2.3325428604750612E-4</v>
      </c>
      <c r="IO36" s="1">
        <v>2.0215371457450531E-4</v>
      </c>
      <c r="IP36" s="1">
        <v>3.8098200054426004E-4</v>
      </c>
      <c r="IQ36" s="1">
        <v>2.0992885744275554E-4</v>
      </c>
      <c r="IR36" s="1">
        <v>2.9545542899350773E-4</v>
      </c>
      <c r="IS36" s="1">
        <v>3.1100571473000819E-4</v>
      </c>
      <c r="IT36" s="1">
        <v>4.5095828635851183E-4</v>
      </c>
      <c r="IU36" s="1">
        <v>3.4988142907125917E-4</v>
      </c>
      <c r="IV36" s="1">
        <v>3.0323057186175796E-4</v>
      </c>
      <c r="IW36" s="1">
        <v>1.14294600163278E-3</v>
      </c>
      <c r="IX36" s="1">
        <v>1.5783540022547915E-3</v>
      </c>
      <c r="IY36" s="1">
        <v>2.4880457178400652E-4</v>
      </c>
      <c r="IZ36" s="1">
        <v>4.8983400069976281E-4</v>
      </c>
      <c r="JA36" s="1">
        <v>8.552657155075225E-4</v>
      </c>
      <c r="JB36" s="1">
        <v>1.1973720017105314E-3</v>
      </c>
      <c r="JC36" s="1">
        <v>1.5472534307817904E-3</v>
      </c>
      <c r="JD36" s="1">
        <v>1.3373245733390351E-3</v>
      </c>
      <c r="JE36" s="1">
        <v>1.8193834311705476E-3</v>
      </c>
      <c r="JF36" s="1">
        <v>1.9204602884578003E-3</v>
      </c>
      <c r="JG36" s="1">
        <v>2.3869688605528128E-3</v>
      </c>
      <c r="JH36" s="1">
        <v>1.1040702872915289E-3</v>
      </c>
      <c r="JI36" s="1">
        <v>1.4073008591532871E-3</v>
      </c>
      <c r="JJ36" s="1">
        <v>8.552657155075225E-5</v>
      </c>
      <c r="JK36" s="1">
        <v>8.7081600124402285E-4</v>
      </c>
      <c r="JL36" s="1">
        <v>2.4958208607083155E-3</v>
      </c>
      <c r="JM36" s="1">
        <v>3.7320685767600981E-4</v>
      </c>
      <c r="JN36" s="1">
        <v>2.8768028612525756E-4</v>
      </c>
      <c r="JO36" s="1">
        <v>16556395075.044909</v>
      </c>
      <c r="JP36" s="1">
        <v>0.79147066827352952</v>
      </c>
      <c r="JQ36" s="1">
        <v>0.20852933172647048</v>
      </c>
      <c r="JR36" s="1">
        <v>1</v>
      </c>
      <c r="JS36" s="1">
        <v>1.47623581555523E-4</v>
      </c>
      <c r="JT36" s="1">
        <v>7.6335877862595426E-3</v>
      </c>
      <c r="JU36" s="1">
        <v>2.0992366412213744E-2</v>
      </c>
      <c r="JV36" s="1">
        <v>4.5801526717557252E-2</v>
      </c>
      <c r="JW36" s="1">
        <v>1.2404580152671757E-2</v>
      </c>
      <c r="JX36" s="1">
        <v>7.3473282442748089E-2</v>
      </c>
      <c r="JY36" s="1">
        <v>1.5267175572519085E-2</v>
      </c>
      <c r="JZ36" s="1">
        <v>0.32347328244274809</v>
      </c>
      <c r="KA36" s="1">
        <v>0.13072519083969467</v>
      </c>
      <c r="KB36" s="1">
        <v>6.4160305343511448</v>
      </c>
      <c r="KC36" s="1">
        <v>4.5801526717557252E-2</v>
      </c>
      <c r="KD36" s="1">
        <v>1</v>
      </c>
      <c r="KE36" s="1">
        <v>2.9580152671755726E-2</v>
      </c>
      <c r="KF36" s="1">
        <v>0.10209923664122136</v>
      </c>
      <c r="KG36" s="1">
        <v>1.0877862595419847</v>
      </c>
      <c r="KH36" s="1">
        <v>53.455152671755727</v>
      </c>
      <c r="KI36" s="1">
        <v>0.47614503816793891</v>
      </c>
      <c r="KJ36" s="1">
        <v>2.0992366412213744E-2</v>
      </c>
      <c r="KK36" s="1">
        <v>1.8540076335877864</v>
      </c>
      <c r="KL36" s="1">
        <v>2.3225190839694658</v>
      </c>
      <c r="KM36" s="1">
        <v>8.7786259541984726E-2</v>
      </c>
      <c r="KN36" s="1">
        <v>5.4389312977099237E-2</v>
      </c>
      <c r="KO36" s="1">
        <v>0.25572519083969469</v>
      </c>
      <c r="KP36" s="1">
        <v>0.40171755725190844</v>
      </c>
      <c r="KQ36" s="1">
        <v>1.116412213740458</v>
      </c>
      <c r="KR36" s="1">
        <v>0.3387404580152672</v>
      </c>
      <c r="KS36" s="1">
        <v>21.076335877862597</v>
      </c>
      <c r="KT36" s="1">
        <v>3.9561068702290081</v>
      </c>
      <c r="KU36" s="1">
        <v>2.00381679389313E-2</v>
      </c>
      <c r="KV36" s="1">
        <v>4.4847328244274814E-2</v>
      </c>
      <c r="KW36" s="1">
        <v>5.5343511450381681E-2</v>
      </c>
      <c r="KX36" s="1">
        <v>1.4312977099236641E-2</v>
      </c>
      <c r="KY36" s="1">
        <v>1.717557251908397E-2</v>
      </c>
      <c r="KZ36" s="1">
        <v>0.10496183206106871</v>
      </c>
      <c r="LA36" s="1">
        <v>2.8625954198473282E-2</v>
      </c>
      <c r="LB36" s="1">
        <v>2.4809160305343515E-2</v>
      </c>
      <c r="LC36" s="1">
        <v>4.6755725190839696E-2</v>
      </c>
      <c r="LD36" s="1">
        <v>2.5763358778625955E-2</v>
      </c>
      <c r="LE36" s="1">
        <v>3.6259541984732822E-2</v>
      </c>
      <c r="LF36" s="1">
        <v>3.8167938931297711E-2</v>
      </c>
      <c r="LG36" s="1">
        <v>5.5343511450381681E-2</v>
      </c>
      <c r="LH36" s="1">
        <v>4.2938931297709926E-2</v>
      </c>
      <c r="LI36" s="1">
        <v>3.7213740458015267E-2</v>
      </c>
      <c r="LJ36" s="1">
        <v>0.14026717557251908</v>
      </c>
      <c r="LK36" s="1">
        <v>0.19370229007633588</v>
      </c>
      <c r="LL36" s="1">
        <v>3.053435114503817E-2</v>
      </c>
      <c r="LM36" s="1">
        <v>6.0114503816793896E-2</v>
      </c>
      <c r="LN36" s="1">
        <v>0.10496183206106871</v>
      </c>
      <c r="LO36" s="1">
        <v>0.14694656488549618</v>
      </c>
      <c r="LP36" s="1">
        <v>0.1898854961832061</v>
      </c>
      <c r="LQ36" s="1">
        <v>0.16412213740458015</v>
      </c>
      <c r="LR36" s="1">
        <v>0.22328244274809159</v>
      </c>
      <c r="LS36" s="1">
        <v>0.23568702290076335</v>
      </c>
      <c r="LT36" s="1">
        <v>0.29293893129770993</v>
      </c>
      <c r="LU36" s="1">
        <v>0.13549618320610687</v>
      </c>
      <c r="LV36" s="1">
        <v>0.17270992366412216</v>
      </c>
      <c r="LW36" s="1">
        <v>1.0496183206106872E-2</v>
      </c>
      <c r="LX36" s="1">
        <v>0.10687022900763359</v>
      </c>
      <c r="LY36" s="1">
        <v>0.30629770992366412</v>
      </c>
      <c r="LZ36" s="1">
        <v>4.5801526717557252E-2</v>
      </c>
      <c r="MA36" s="1">
        <v>3.5305343511450385E-2</v>
      </c>
      <c r="MB36" s="1">
        <v>2031870947115.3635</v>
      </c>
      <c r="MC36" s="1">
        <v>97.132633587786259</v>
      </c>
      <c r="MD36" s="1">
        <v>25.591603053435115</v>
      </c>
      <c r="ME36" s="1">
        <v>122.72423664122138</v>
      </c>
      <c r="MF36" s="1">
        <v>1.8116991356644647E-2</v>
      </c>
      <c r="MG36" s="1">
        <v>46246</v>
      </c>
      <c r="MH36" s="1">
        <v>3.4597586818319423E-3</v>
      </c>
      <c r="MI36" s="1">
        <v>9.514336375037841E-3</v>
      </c>
      <c r="MJ36" s="1">
        <v>2.0758552090991655E-2</v>
      </c>
      <c r="MK36" s="1">
        <v>5.622107857976906E-3</v>
      </c>
      <c r="ML36" s="1">
        <v>3.3300177312632441E-2</v>
      </c>
      <c r="MM36" s="1">
        <v>6.9195173636638846E-3</v>
      </c>
      <c r="MN36" s="1">
        <v>0.14660727414262856</v>
      </c>
      <c r="MO36" s="1">
        <v>5.9248367426372003E-2</v>
      </c>
      <c r="MP36" s="1">
        <v>2.9079271720797473</v>
      </c>
      <c r="MQ36" s="1">
        <v>2.0758552090991655E-2</v>
      </c>
      <c r="MR36" s="1">
        <v>0.45322838731998438</v>
      </c>
      <c r="MS36" s="1">
        <v>1.3406564892098778E-2</v>
      </c>
      <c r="MT36" s="1">
        <v>4.6274272369502226E-2</v>
      </c>
      <c r="MU36" s="1">
        <v>0.49301561216105172</v>
      </c>
      <c r="MV36" s="1">
        <v>24.227392639363408</v>
      </c>
      <c r="MW36" s="1">
        <v>0.21580244777926741</v>
      </c>
      <c r="MX36" s="1">
        <v>9.514336375037841E-3</v>
      </c>
      <c r="MY36" s="1">
        <v>0.840288889849933</v>
      </c>
      <c r="MZ36" s="1">
        <v>1.0526315789473684</v>
      </c>
      <c r="NA36" s="1">
        <v>3.9787224841067337E-2</v>
      </c>
      <c r="NB36" s="1">
        <v>2.4650780608052588E-2</v>
      </c>
      <c r="NC36" s="1">
        <v>0.11590191584137007</v>
      </c>
      <c r="ND36" s="1">
        <v>0.18206980063140596</v>
      </c>
      <c r="NE36" s="1">
        <v>0.50598970721792158</v>
      </c>
      <c r="NF36" s="1">
        <v>0.15352679150629245</v>
      </c>
      <c r="NG36" s="1">
        <v>9.5523937205379941</v>
      </c>
      <c r="NH36" s="1">
        <v>1.7930199368594042</v>
      </c>
      <c r="NI36" s="1">
        <v>9.0818665398088479E-3</v>
      </c>
      <c r="NJ36" s="1">
        <v>2.032608225576266E-2</v>
      </c>
      <c r="NK36" s="1">
        <v>2.5083250443281583E-2</v>
      </c>
      <c r="NL36" s="1">
        <v>6.4870475284348915E-3</v>
      </c>
      <c r="NM36" s="1">
        <v>7.784457034121871E-3</v>
      </c>
      <c r="NN36" s="1">
        <v>4.757168187518921E-2</v>
      </c>
      <c r="NO36" s="1">
        <v>1.2974095056869783E-2</v>
      </c>
      <c r="NP36" s="1">
        <v>1.1244215715953812E-2</v>
      </c>
      <c r="NQ36" s="1">
        <v>2.1191021926220646E-2</v>
      </c>
      <c r="NR36" s="1">
        <v>1.1676685551182805E-2</v>
      </c>
      <c r="NS36" s="1">
        <v>1.6433853738701723E-2</v>
      </c>
      <c r="NT36" s="1">
        <v>1.7298793409159709E-2</v>
      </c>
      <c r="NU36" s="1">
        <v>2.5083250443281583E-2</v>
      </c>
      <c r="NV36" s="1">
        <v>1.9461142585304674E-2</v>
      </c>
      <c r="NW36" s="1">
        <v>1.6866323573930718E-2</v>
      </c>
      <c r="NX36" s="1">
        <v>6.3573065778661939E-2</v>
      </c>
      <c r="NY36" s="1">
        <v>8.7791376551485542E-2</v>
      </c>
      <c r="NZ36" s="1">
        <v>1.3839034727327769E-2</v>
      </c>
      <c r="OA36" s="1">
        <v>2.7245599619426544E-2</v>
      </c>
      <c r="OB36" s="1">
        <v>4.757168187518921E-2</v>
      </c>
      <c r="OC36" s="1">
        <v>6.6600354625264882E-2</v>
      </c>
      <c r="OD36" s="1">
        <v>8.6061497210569549E-2</v>
      </c>
      <c r="OE36" s="1">
        <v>7.4384811659386763E-2</v>
      </c>
      <c r="OF36" s="1">
        <v>0.10119794144358429</v>
      </c>
      <c r="OG36" s="1">
        <v>0.10682004930156121</v>
      </c>
      <c r="OH36" s="1">
        <v>0.13276823941530078</v>
      </c>
      <c r="OI36" s="1">
        <v>6.1410716602516978E-2</v>
      </c>
      <c r="OJ36" s="1">
        <v>7.8277040176447696E-2</v>
      </c>
      <c r="OK36" s="1">
        <v>4.7571681875189205E-3</v>
      </c>
      <c r="OL36" s="1">
        <v>4.8436621545647186E-2</v>
      </c>
      <c r="OM36" s="1">
        <v>0.13882281710850669</v>
      </c>
      <c r="ON36" s="1">
        <v>2.0758552090991655E-2</v>
      </c>
      <c r="OO36" s="1">
        <v>1.6001383903472732E-2</v>
      </c>
      <c r="OP36" s="1">
        <v>920901592603.42554</v>
      </c>
      <c r="OQ36" s="1">
        <v>44.02326687713532</v>
      </c>
      <c r="OR36" s="1">
        <v>11.598840980841587</v>
      </c>
      <c r="OS36" s="1">
        <v>55.622107857976907</v>
      </c>
      <c r="OT36" s="1">
        <v>8.2111347756621492E-3</v>
      </c>
      <c r="OU36" s="1">
        <v>99.999999999999986</v>
      </c>
      <c r="OV36" s="1">
        <v>1.7946895774209852</v>
      </c>
      <c r="OW36" s="1">
        <v>3.4658441063320968E-3</v>
      </c>
      <c r="OX36" s="1">
        <v>9.5310712924132675E-3</v>
      </c>
      <c r="OY36" s="1">
        <v>2.0795064637992584E-2</v>
      </c>
      <c r="OZ36" s="1">
        <v>5.6319966727896575E-3</v>
      </c>
      <c r="PA36" s="1">
        <v>3.3358749523446432E-2</v>
      </c>
      <c r="PB36" s="1">
        <v>6.9316882126641936E-3</v>
      </c>
      <c r="PC36" s="1">
        <v>0.1468651440058226</v>
      </c>
      <c r="PD36" s="1">
        <v>5.9352580320937154E-2</v>
      </c>
      <c r="PE36" s="1">
        <v>2.9130419713721274</v>
      </c>
      <c r="PF36" s="1">
        <v>2.0795064637992584E-2</v>
      </c>
      <c r="PG36" s="1">
        <v>0.45402557792950471</v>
      </c>
      <c r="PH36" s="1">
        <v>1.3430145912036876E-2</v>
      </c>
      <c r="PI36" s="1">
        <v>4.6355664922191793E-2</v>
      </c>
      <c r="PJ36" s="1">
        <v>0.49388278515232381</v>
      </c>
      <c r="PK36" s="1">
        <v>24.2700065851038</v>
      </c>
      <c r="PL36" s="1">
        <v>0.21618202613246451</v>
      </c>
      <c r="PM36" s="1">
        <v>9.5310712924132675E-3</v>
      </c>
      <c r="PN36" s="1">
        <v>0.84176688732540794</v>
      </c>
      <c r="PO36" s="1">
        <v>1.0544830693515406</v>
      </c>
      <c r="PP36" s="1">
        <v>3.9857207222819116E-2</v>
      </c>
      <c r="PQ36" s="1">
        <v>2.4694139257616193E-2</v>
      </c>
      <c r="PR36" s="1">
        <v>0.11610577756212526</v>
      </c>
      <c r="PS36" s="1">
        <v>0.18239004609572659</v>
      </c>
      <c r="PT36" s="1">
        <v>0.50687970055106912</v>
      </c>
      <c r="PU36" s="1">
        <v>0.15379683221848681</v>
      </c>
      <c r="PV36" s="1">
        <v>9.5691955775829207</v>
      </c>
      <c r="PW36" s="1">
        <v>1.7961737081066094</v>
      </c>
      <c r="PX36" s="1">
        <v>9.0978407791217544E-3</v>
      </c>
      <c r="PY36" s="1">
        <v>2.0361834124701071E-2</v>
      </c>
      <c r="PZ36" s="1">
        <v>2.5127369770907702E-2</v>
      </c>
      <c r="QA36" s="1">
        <v>6.4984576993726822E-3</v>
      </c>
      <c r="QB36" s="1">
        <v>7.7981492392472174E-3</v>
      </c>
      <c r="QC36" s="1">
        <v>4.7655356462066339E-2</v>
      </c>
      <c r="QD36" s="1">
        <v>1.2996915398745364E-2</v>
      </c>
      <c r="QE36" s="1">
        <v>1.1263993345579315E-2</v>
      </c>
      <c r="QF36" s="1">
        <v>2.1228295151284094E-2</v>
      </c>
      <c r="QG36" s="1">
        <v>1.1697223858870828E-2</v>
      </c>
      <c r="QH36" s="1">
        <v>1.6462759505077459E-2</v>
      </c>
      <c r="QI36" s="1">
        <v>1.7329220531660486E-2</v>
      </c>
      <c r="QJ36" s="1">
        <v>2.5127369770907702E-2</v>
      </c>
      <c r="QK36" s="1">
        <v>1.9495373098118045E-2</v>
      </c>
      <c r="QL36" s="1">
        <v>1.6895990018368973E-2</v>
      </c>
      <c r="QM36" s="1">
        <v>6.3684885453852286E-2</v>
      </c>
      <c r="QN36" s="1">
        <v>8.7945794198176969E-2</v>
      </c>
      <c r="QO36" s="1">
        <v>1.3863376425328387E-2</v>
      </c>
      <c r="QP36" s="1">
        <v>2.7293522337365261E-2</v>
      </c>
      <c r="QQ36" s="1">
        <v>4.7655356462066339E-2</v>
      </c>
      <c r="QR36" s="1">
        <v>6.6717499046892864E-2</v>
      </c>
      <c r="QS36" s="1">
        <v>8.6212872145010888E-2</v>
      </c>
      <c r="QT36" s="1">
        <v>7.4515648286140074E-2</v>
      </c>
      <c r="QU36" s="1">
        <v>0.10137594011021382</v>
      </c>
      <c r="QV36" s="1">
        <v>0.10700793678300349</v>
      </c>
      <c r="QW36" s="1">
        <v>0.13300176758049423</v>
      </c>
      <c r="QX36" s="1">
        <v>6.151873288739472E-2</v>
      </c>
      <c r="QY36" s="1">
        <v>7.8414722905763706E-2</v>
      </c>
      <c r="QZ36" s="1">
        <v>4.7655356462066338E-3</v>
      </c>
      <c r="RA36" s="1">
        <v>4.8521817488649359E-2</v>
      </c>
      <c r="RB36" s="1">
        <v>0.13906699476657541</v>
      </c>
      <c r="RC36" s="1">
        <v>2.0795064637992584E-2</v>
      </c>
      <c r="RD36" s="1">
        <v>1.602952899178595E-2</v>
      </c>
      <c r="RE36" s="1">
        <v>922521381042.22302</v>
      </c>
      <c r="RF36" s="1">
        <v>44.100700100509478</v>
      </c>
      <c r="RG36" s="1">
        <v>11.619242366478355</v>
      </c>
      <c r="RH36" s="1">
        <v>55.719942466987824</v>
      </c>
      <c r="RI36" s="1">
        <v>8.225577471044427E-3</v>
      </c>
      <c r="RJ36" s="1">
        <v>99.999999999999986</v>
      </c>
      <c r="RL36" s="1">
        <f>R36/M36</f>
        <v>17.106518282988869</v>
      </c>
      <c r="RM36" s="1">
        <f t="shared" si="2"/>
        <v>6.4160305343511448</v>
      </c>
      <c r="RN36" s="1">
        <f t="shared" si="3"/>
        <v>2.8394595770153348</v>
      </c>
      <c r="RO36" s="1">
        <f t="shared" si="4"/>
        <v>1.8587996296475187</v>
      </c>
    </row>
    <row r="37" spans="2:483" x14ac:dyDescent="0.2">
      <c r="B37" s="1" t="s">
        <v>249</v>
      </c>
      <c r="C37" s="1">
        <v>25</v>
      </c>
      <c r="D37" s="1" t="str">
        <f t="shared" si="0"/>
        <v>ARD1B: 25_35</v>
      </c>
      <c r="E37" s="1">
        <v>35</v>
      </c>
      <c r="F37" s="13">
        <v>92.9</v>
      </c>
      <c r="G37" s="14">
        <v>92.9</v>
      </c>
      <c r="H37" s="15">
        <v>3223.3</v>
      </c>
      <c r="I37" s="16">
        <v>3678.1</v>
      </c>
      <c r="J37" s="17">
        <v>3429.6</v>
      </c>
      <c r="K37" s="17">
        <v>3436.3</v>
      </c>
      <c r="L37" s="18">
        <v>26.37</v>
      </c>
      <c r="M37" s="1">
        <v>0.58799999999999997</v>
      </c>
      <c r="N37" s="1">
        <v>9.27</v>
      </c>
      <c r="O37" s="1">
        <v>4.9400000000000004</v>
      </c>
      <c r="P37" s="18">
        <v>0.15644366190587849</v>
      </c>
      <c r="Q37" s="18">
        <v>1.1777242822483664</v>
      </c>
      <c r="R37" s="18">
        <v>10.64</v>
      </c>
      <c r="S37" s="18">
        <v>1.6229209280918837</v>
      </c>
      <c r="T37" s="18">
        <v>0.48</v>
      </c>
      <c r="U37" s="18">
        <v>8.859</v>
      </c>
      <c r="V37" s="4">
        <v>15.090628266335553</v>
      </c>
      <c r="W37" s="1">
        <v>180</v>
      </c>
      <c r="X37" s="1">
        <v>19</v>
      </c>
      <c r="Y37" s="1">
        <v>22</v>
      </c>
      <c r="Z37" s="4">
        <v>652.18498311573444</v>
      </c>
      <c r="AA37" s="1">
        <v>7</v>
      </c>
      <c r="AB37" s="1">
        <v>0</v>
      </c>
      <c r="AC37" s="1">
        <v>13</v>
      </c>
      <c r="AD37" s="1">
        <v>1140</v>
      </c>
      <c r="AE37" s="1">
        <v>98</v>
      </c>
      <c r="AF37" s="1">
        <v>12</v>
      </c>
      <c r="AG37" s="1">
        <v>760</v>
      </c>
      <c r="AH37" s="1">
        <v>46</v>
      </c>
      <c r="AI37" s="4"/>
      <c r="AJ37" s="13"/>
      <c r="AK37" s="19"/>
      <c r="AM37" s="18"/>
      <c r="AP37" s="13"/>
      <c r="AR37" s="4"/>
      <c r="AU37" s="18"/>
      <c r="AV37" s="13"/>
      <c r="AW37" s="13"/>
      <c r="AX37" s="4"/>
      <c r="AY37" s="13"/>
      <c r="AZ37" s="4"/>
      <c r="BA37" s="13"/>
      <c r="BB37" s="18"/>
      <c r="BC37" s="13"/>
      <c r="BD37" s="18"/>
      <c r="BE37" s="13"/>
      <c r="BF37" s="18"/>
      <c r="BG37" s="13"/>
      <c r="BH37" s="18"/>
      <c r="BI37" s="13"/>
      <c r="BJ37" s="18"/>
      <c r="BK37" s="18"/>
      <c r="BL37" s="18"/>
      <c r="BN37" s="1">
        <v>8.4000000000000005E-2</v>
      </c>
      <c r="BP37" s="18"/>
      <c r="BQ37" s="18"/>
      <c r="BR37" s="23"/>
      <c r="BS37" s="18"/>
      <c r="BT37" s="21"/>
      <c r="BU37" s="21"/>
      <c r="BV37" s="13"/>
      <c r="BW37" s="13"/>
      <c r="BX37" s="18">
        <v>2.5119859715799766</v>
      </c>
      <c r="BY37" s="18">
        <v>7.183108667061644E-2</v>
      </c>
      <c r="BZ37" s="1">
        <v>1</v>
      </c>
      <c r="CA37" s="18">
        <v>0.70415934745998821</v>
      </c>
      <c r="CB37" s="22">
        <v>2.4694359537795616E-2</v>
      </c>
      <c r="CC37" s="18">
        <v>0.14473691560137231</v>
      </c>
      <c r="CD37" s="19">
        <v>1.5498289960218978</v>
      </c>
      <c r="CE37" s="19">
        <v>0.24539239743101066</v>
      </c>
      <c r="CF37" s="19">
        <v>8.1216138797226847E-2</v>
      </c>
      <c r="CG37" s="19">
        <v>0.78793032502474725</v>
      </c>
      <c r="CH37" s="19">
        <v>3.0755705447885626</v>
      </c>
      <c r="CI37" s="19">
        <v>36.685198806263635</v>
      </c>
      <c r="CJ37" s="19">
        <v>3.8723265406611613</v>
      </c>
      <c r="CK37" s="19">
        <v>4.4837465207655551</v>
      </c>
      <c r="CL37" s="19">
        <v>132.91964313366893</v>
      </c>
      <c r="CM37" s="19">
        <v>1.4266466202435857</v>
      </c>
      <c r="CN37" s="19">
        <v>0</v>
      </c>
      <c r="CO37" s="19">
        <v>2.6494865804523733</v>
      </c>
      <c r="CP37" s="19">
        <v>232.33959243966967</v>
      </c>
      <c r="CQ37" s="19">
        <v>19.973052683410199</v>
      </c>
      <c r="CR37" s="19">
        <v>2.4456799204175756</v>
      </c>
      <c r="CS37" s="19">
        <v>154.89306162644644</v>
      </c>
      <c r="CT37" s="19">
        <v>9.3751063616007055</v>
      </c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>
        <v>1.711975944292303E-2</v>
      </c>
      <c r="DY37" s="19"/>
      <c r="DZ37" s="19"/>
      <c r="EA37" s="19"/>
      <c r="EB37" s="19"/>
      <c r="EC37" s="19"/>
      <c r="EF37" s="1" t="s">
        <v>260</v>
      </c>
      <c r="EG37" s="1">
        <v>240</v>
      </c>
      <c r="EH37" s="1">
        <v>25</v>
      </c>
      <c r="EI37" s="1">
        <v>92.9</v>
      </c>
      <c r="EJ37" s="1">
        <v>7.67</v>
      </c>
      <c r="EK37" s="1">
        <v>1</v>
      </c>
      <c r="EL37" s="1">
        <v>1</v>
      </c>
      <c r="EM37" s="1">
        <v>1.8314E-2</v>
      </c>
      <c r="EN37" s="1">
        <v>-2.2000000000000001E-3</v>
      </c>
      <c r="EO37" s="1">
        <v>9.1190000000000004E-3</v>
      </c>
      <c r="EP37" s="1">
        <v>9.4204999999999997E-2</v>
      </c>
      <c r="EQ37" s="1">
        <v>14470.173244</v>
      </c>
      <c r="ER37" s="1">
        <v>1.1739999999999999</v>
      </c>
      <c r="ES37" s="4">
        <v>3</v>
      </c>
      <c r="ET37" s="4">
        <v>5.6</v>
      </c>
      <c r="EU37" s="4">
        <v>3.8</v>
      </c>
      <c r="EV37" s="4">
        <v>6.4</v>
      </c>
      <c r="EW37" s="4">
        <v>22.2</v>
      </c>
      <c r="EX37" s="4">
        <v>1.6</v>
      </c>
      <c r="EY37" s="4">
        <v>61</v>
      </c>
      <c r="EZ37" s="4">
        <v>30</v>
      </c>
      <c r="FA37" s="4">
        <v>1222.8</v>
      </c>
      <c r="FB37" s="4">
        <v>8.4</v>
      </c>
      <c r="FC37" s="4">
        <v>213.6</v>
      </c>
      <c r="FD37" s="4">
        <v>10.6</v>
      </c>
      <c r="FE37" s="4">
        <v>21.8</v>
      </c>
      <c r="FF37" s="4">
        <v>213.2</v>
      </c>
      <c r="FG37" s="4">
        <v>9620.7999999999993</v>
      </c>
      <c r="FH37" s="4">
        <v>95.6</v>
      </c>
      <c r="FI37" s="4">
        <v>7.2</v>
      </c>
      <c r="FJ37" s="4">
        <v>420.6</v>
      </c>
      <c r="FK37" s="4">
        <v>468.2</v>
      </c>
      <c r="FL37" s="4">
        <v>13.2</v>
      </c>
      <c r="FM37" s="4">
        <v>4.4000000000000004</v>
      </c>
      <c r="FN37" s="4">
        <v>47.6</v>
      </c>
      <c r="FO37" s="4">
        <v>75</v>
      </c>
      <c r="FP37" s="4">
        <v>358.2</v>
      </c>
      <c r="FQ37" s="4">
        <v>35</v>
      </c>
      <c r="FR37" s="4">
        <v>4524</v>
      </c>
      <c r="FS37" s="4">
        <v>801.4</v>
      </c>
      <c r="FT37" s="4">
        <v>2.4</v>
      </c>
      <c r="FU37" s="4">
        <v>6.2</v>
      </c>
      <c r="FV37" s="4">
        <v>12.8</v>
      </c>
      <c r="FW37" s="4">
        <v>5.8</v>
      </c>
      <c r="FX37" s="4">
        <v>4.4000000000000004</v>
      </c>
      <c r="FY37" s="4">
        <v>15.4</v>
      </c>
      <c r="FZ37" s="4">
        <v>12.2</v>
      </c>
      <c r="GA37" s="4">
        <v>8.4</v>
      </c>
      <c r="GB37" s="4">
        <v>5.4</v>
      </c>
      <c r="GC37" s="4">
        <v>7.6</v>
      </c>
      <c r="GD37" s="4">
        <v>12.6</v>
      </c>
      <c r="GE37" s="4">
        <v>10.199999999999999</v>
      </c>
      <c r="GF37" s="4">
        <v>10.6</v>
      </c>
      <c r="GG37" s="4">
        <v>15</v>
      </c>
      <c r="GH37" s="4">
        <v>13.8</v>
      </c>
      <c r="GI37" s="4">
        <v>36</v>
      </c>
      <c r="GJ37" s="4">
        <v>57.8</v>
      </c>
      <c r="GK37" s="4">
        <v>27.6</v>
      </c>
      <c r="GL37" s="4">
        <v>11.8</v>
      </c>
      <c r="GM37" s="4">
        <v>12.6</v>
      </c>
      <c r="GN37" s="4">
        <v>23.8</v>
      </c>
      <c r="GO37" s="4">
        <v>12.4</v>
      </c>
      <c r="GP37" s="4">
        <v>7.8</v>
      </c>
      <c r="GQ37" s="4">
        <v>58.6</v>
      </c>
      <c r="GR37" s="4">
        <v>18</v>
      </c>
      <c r="GS37" s="4">
        <v>19.8</v>
      </c>
      <c r="GT37" s="4">
        <v>23.6</v>
      </c>
      <c r="GU37" s="4">
        <v>23</v>
      </c>
      <c r="GV37" s="4">
        <v>8.6</v>
      </c>
      <c r="GW37" s="4">
        <v>12.8</v>
      </c>
      <c r="GX37" s="4">
        <v>55.4</v>
      </c>
      <c r="GY37" s="4">
        <v>10</v>
      </c>
      <c r="GZ37" s="4">
        <v>3.6</v>
      </c>
      <c r="HA37" s="1">
        <v>427823640164303.38</v>
      </c>
      <c r="HB37" s="4">
        <v>20854.400000000001</v>
      </c>
      <c r="HC37" s="4">
        <v>5285.6</v>
      </c>
      <c r="HD37" s="1">
        <v>26140</v>
      </c>
      <c r="HE37" s="1">
        <v>3.9459783164455304</v>
      </c>
      <c r="HF37" s="1">
        <f t="shared" si="1"/>
        <v>0.25345250882307813</v>
      </c>
      <c r="HG37" s="1">
        <v>1.1476664116296863E-4</v>
      </c>
      <c r="HH37" s="1">
        <v>2.1423106350420811E-4</v>
      </c>
      <c r="HI37" s="1">
        <v>1.4537107880642692E-4</v>
      </c>
      <c r="HJ37" s="1">
        <v>2.4483550114766644E-4</v>
      </c>
      <c r="HK37" s="1">
        <v>8.4927314460596782E-4</v>
      </c>
      <c r="HL37" s="1">
        <v>6.120887528691661E-5</v>
      </c>
      <c r="HM37" s="1">
        <v>2.3335883703136957E-3</v>
      </c>
      <c r="HN37" s="1">
        <v>1.1476664116296864E-3</v>
      </c>
      <c r="HO37" s="1">
        <v>4.6778882938026012E-2</v>
      </c>
      <c r="HP37" s="1">
        <v>3.213465952563122E-4</v>
      </c>
      <c r="HQ37" s="1">
        <v>8.1713848508033655E-3</v>
      </c>
      <c r="HR37" s="1">
        <v>4.0550879877582246E-4</v>
      </c>
      <c r="HS37" s="1">
        <v>8.3397092578423873E-4</v>
      </c>
      <c r="HT37" s="1">
        <v>8.1560826319816374E-3</v>
      </c>
      <c r="HU37" s="1">
        <v>0.3680489671002295</v>
      </c>
      <c r="HV37" s="1">
        <v>3.6572302983932667E-3</v>
      </c>
      <c r="HW37" s="1">
        <v>2.7543993879112474E-4</v>
      </c>
      <c r="HX37" s="1">
        <v>1.6090283091048204E-2</v>
      </c>
      <c r="HY37" s="1">
        <v>1.791124713083397E-2</v>
      </c>
      <c r="HZ37" s="1">
        <v>5.0497322111706198E-4</v>
      </c>
      <c r="IA37" s="1">
        <v>1.6832440703902068E-4</v>
      </c>
      <c r="IB37" s="1">
        <v>1.8209640397857691E-3</v>
      </c>
      <c r="IC37" s="1">
        <v>2.8691660290742159E-3</v>
      </c>
      <c r="ID37" s="1">
        <v>1.3703136954858454E-2</v>
      </c>
      <c r="IE37" s="1">
        <v>1.3389441469013007E-3</v>
      </c>
      <c r="IF37" s="1">
        <v>0.17306809487375668</v>
      </c>
      <c r="IG37" s="1">
        <v>3.0657995409334352E-2</v>
      </c>
      <c r="IH37" s="1">
        <v>9.1813312930374901E-5</v>
      </c>
      <c r="II37" s="1">
        <v>2.3718439173680184E-4</v>
      </c>
      <c r="IJ37" s="1">
        <v>4.8967100229533288E-4</v>
      </c>
      <c r="IK37" s="1">
        <v>2.2188217291507268E-4</v>
      </c>
      <c r="IL37" s="1">
        <v>1.6832440703902068E-4</v>
      </c>
      <c r="IM37" s="1">
        <v>5.8913542463657229E-4</v>
      </c>
      <c r="IN37" s="1">
        <v>4.6671767406273907E-4</v>
      </c>
      <c r="IO37" s="1">
        <v>3.213465952563122E-4</v>
      </c>
      <c r="IP37" s="1">
        <v>2.0657995409334356E-4</v>
      </c>
      <c r="IQ37" s="1">
        <v>2.9074215761285384E-4</v>
      </c>
      <c r="IR37" s="1">
        <v>4.8201989288446822E-4</v>
      </c>
      <c r="IS37" s="1">
        <v>3.9020657995409331E-4</v>
      </c>
      <c r="IT37" s="1">
        <v>4.0550879877582246E-4</v>
      </c>
      <c r="IU37" s="1">
        <v>5.7383320581484319E-4</v>
      </c>
      <c r="IV37" s="1">
        <v>5.2792654934965568E-4</v>
      </c>
      <c r="IW37" s="1">
        <v>1.3771996939556236E-3</v>
      </c>
      <c r="IX37" s="1">
        <v>2.211170619739862E-3</v>
      </c>
      <c r="IY37" s="1">
        <v>1.0558530986993114E-3</v>
      </c>
      <c r="IZ37" s="1">
        <v>4.5141545524100997E-4</v>
      </c>
      <c r="JA37" s="1">
        <v>4.8201989288446822E-4</v>
      </c>
      <c r="JB37" s="1">
        <v>9.1048201989288454E-4</v>
      </c>
      <c r="JC37" s="1">
        <v>4.7436878347360367E-4</v>
      </c>
      <c r="JD37" s="1">
        <v>2.9839326702371844E-4</v>
      </c>
      <c r="JE37" s="1">
        <v>2.2417750573833204E-3</v>
      </c>
      <c r="JF37" s="1">
        <v>6.885998469778118E-4</v>
      </c>
      <c r="JG37" s="1">
        <v>7.5745983167559302E-4</v>
      </c>
      <c r="JH37" s="1">
        <v>9.0283091048201994E-4</v>
      </c>
      <c r="JI37" s="1">
        <v>8.7987758224942613E-4</v>
      </c>
      <c r="JJ37" s="1">
        <v>3.2899770466717675E-4</v>
      </c>
      <c r="JK37" s="1">
        <v>4.8967100229533288E-4</v>
      </c>
      <c r="JL37" s="1">
        <v>2.1193573068094872E-3</v>
      </c>
      <c r="JM37" s="1">
        <v>3.8255547054322876E-4</v>
      </c>
      <c r="JN37" s="1">
        <v>1.3771996939556237E-4</v>
      </c>
      <c r="JO37" s="1">
        <v>16366627397.257206</v>
      </c>
      <c r="JP37" s="1">
        <v>0.79779648048967111</v>
      </c>
      <c r="JQ37" s="1">
        <v>0.202203519510329</v>
      </c>
      <c r="JR37" s="1">
        <v>1</v>
      </c>
      <c r="JS37" s="1">
        <v>1.5095555916011974E-4</v>
      </c>
      <c r="JT37" s="1">
        <v>1.4044943820224719E-2</v>
      </c>
      <c r="JU37" s="1">
        <v>2.6217228464419474E-2</v>
      </c>
      <c r="JV37" s="1">
        <v>1.7790262172284643E-2</v>
      </c>
      <c r="JW37" s="1">
        <v>2.9962546816479405E-2</v>
      </c>
      <c r="JX37" s="1">
        <v>0.10393258426966293</v>
      </c>
      <c r="JY37" s="1">
        <v>7.4906367041198511E-3</v>
      </c>
      <c r="JZ37" s="1">
        <v>0.28558052434456932</v>
      </c>
      <c r="KA37" s="1">
        <v>0.1404494382022472</v>
      </c>
      <c r="KB37" s="1">
        <v>5.7247191011235952</v>
      </c>
      <c r="KC37" s="1">
        <v>3.9325842696629219E-2</v>
      </c>
      <c r="KD37" s="1">
        <v>1</v>
      </c>
      <c r="KE37" s="1">
        <v>4.9625468164794004E-2</v>
      </c>
      <c r="KF37" s="1">
        <v>0.10205992509363296</v>
      </c>
      <c r="KG37" s="1">
        <v>0.99812734082397003</v>
      </c>
      <c r="KH37" s="1">
        <v>45.041198501872657</v>
      </c>
      <c r="KI37" s="1">
        <v>0.44756554307116103</v>
      </c>
      <c r="KJ37" s="1">
        <v>3.3707865168539325E-2</v>
      </c>
      <c r="KK37" s="1">
        <v>1.9691011235955058</v>
      </c>
      <c r="KL37" s="1">
        <v>2.1919475655430714</v>
      </c>
      <c r="KM37" s="1">
        <v>6.1797752808988762E-2</v>
      </c>
      <c r="KN37" s="1">
        <v>2.059925093632959E-2</v>
      </c>
      <c r="KO37" s="1">
        <v>0.22284644194756556</v>
      </c>
      <c r="KP37" s="1">
        <v>0.351123595505618</v>
      </c>
      <c r="KQ37" s="1">
        <v>1.6769662921348314</v>
      </c>
      <c r="KR37" s="1">
        <v>0.16385767790262173</v>
      </c>
      <c r="KS37" s="1">
        <v>21.179775280898877</v>
      </c>
      <c r="KT37" s="1">
        <v>3.7518726591760299</v>
      </c>
      <c r="KU37" s="1">
        <v>1.1235955056179775E-2</v>
      </c>
      <c r="KV37" s="1">
        <v>2.9026217228464421E-2</v>
      </c>
      <c r="KW37" s="1">
        <v>5.9925093632958809E-2</v>
      </c>
      <c r="KX37" s="1">
        <v>2.7153558052434457E-2</v>
      </c>
      <c r="KY37" s="1">
        <v>2.059925093632959E-2</v>
      </c>
      <c r="KZ37" s="1">
        <v>7.2097378277153568E-2</v>
      </c>
      <c r="LA37" s="1">
        <v>5.7116104868913858E-2</v>
      </c>
      <c r="LB37" s="1">
        <v>3.9325842696629219E-2</v>
      </c>
      <c r="LC37" s="1">
        <v>2.5280898876404497E-2</v>
      </c>
      <c r="LD37" s="1">
        <v>3.5580524344569285E-2</v>
      </c>
      <c r="LE37" s="1">
        <v>5.8988764044943819E-2</v>
      </c>
      <c r="LF37" s="1">
        <v>4.7752808988764044E-2</v>
      </c>
      <c r="LG37" s="1">
        <v>4.9625468164794004E-2</v>
      </c>
      <c r="LH37" s="1">
        <v>7.02247191011236E-2</v>
      </c>
      <c r="LI37" s="1">
        <v>6.4606741573033713E-2</v>
      </c>
      <c r="LJ37" s="1">
        <v>0.16853932584269662</v>
      </c>
      <c r="LK37" s="1">
        <v>0.27059925093632958</v>
      </c>
      <c r="LL37" s="1">
        <v>0.12921348314606743</v>
      </c>
      <c r="LM37" s="1">
        <v>5.5243445692883898E-2</v>
      </c>
      <c r="LN37" s="1">
        <v>5.8988764044943819E-2</v>
      </c>
      <c r="LO37" s="1">
        <v>0.11142322097378278</v>
      </c>
      <c r="LP37" s="1">
        <v>5.8052434456928842E-2</v>
      </c>
      <c r="LQ37" s="1">
        <v>3.6516853932584269E-2</v>
      </c>
      <c r="LR37" s="1">
        <v>0.27434456928838952</v>
      </c>
      <c r="LS37" s="1">
        <v>8.4269662921348312E-2</v>
      </c>
      <c r="LT37" s="1">
        <v>9.269662921348315E-2</v>
      </c>
      <c r="LU37" s="1">
        <v>0.1104868913857678</v>
      </c>
      <c r="LV37" s="1">
        <v>0.10767790262172285</v>
      </c>
      <c r="LW37" s="1">
        <v>4.0262172284644196E-2</v>
      </c>
      <c r="LX37" s="1">
        <v>5.9925093632958809E-2</v>
      </c>
      <c r="LY37" s="1">
        <v>0.25936329588014984</v>
      </c>
      <c r="LZ37" s="1">
        <v>4.6816479400749067E-2</v>
      </c>
      <c r="MA37" s="1">
        <v>1.6853932584269662E-2</v>
      </c>
      <c r="MB37" s="1">
        <v>2002919663690.5588</v>
      </c>
      <c r="MC37" s="1">
        <v>97.632958801498134</v>
      </c>
      <c r="MD37" s="1">
        <v>24.745318352059929</v>
      </c>
      <c r="ME37" s="1">
        <v>122.37827715355806</v>
      </c>
      <c r="MF37" s="1">
        <v>1.8473681256767464E-2</v>
      </c>
      <c r="MG37" s="1">
        <v>45001.2</v>
      </c>
      <c r="MH37" s="1">
        <v>6.6664888936295037E-3</v>
      </c>
      <c r="MI37" s="1">
        <v>1.2444112601441739E-2</v>
      </c>
      <c r="MJ37" s="1">
        <v>8.4442192652640375E-3</v>
      </c>
      <c r="MK37" s="1">
        <v>1.4221842973076274E-2</v>
      </c>
      <c r="ML37" s="1">
        <v>4.9332017812858328E-2</v>
      </c>
      <c r="MM37" s="1">
        <v>3.5554607432690686E-3</v>
      </c>
      <c r="MN37" s="1">
        <v>0.13555194083713323</v>
      </c>
      <c r="MO37" s="1">
        <v>6.6664888936295047E-2</v>
      </c>
      <c r="MP37" s="1">
        <v>2.7172608730433856</v>
      </c>
      <c r="MQ37" s="1">
        <v>1.8666168902162609E-2</v>
      </c>
      <c r="MR37" s="1">
        <v>0.47465400922642065</v>
      </c>
      <c r="MS37" s="1">
        <v>2.3554927424157577E-2</v>
      </c>
      <c r="MT37" s="1">
        <v>4.8443152627041061E-2</v>
      </c>
      <c r="MU37" s="1">
        <v>0.47376514404060333</v>
      </c>
      <c r="MV37" s="1">
        <v>21.378985449276907</v>
      </c>
      <c r="MW37" s="1">
        <v>0.21243877941032685</v>
      </c>
      <c r="MX37" s="1">
        <v>1.5999573344710812E-2</v>
      </c>
      <c r="MY37" s="1">
        <v>0.93464174288685653</v>
      </c>
      <c r="MZ37" s="1">
        <v>1.0404166999991111</v>
      </c>
      <c r="NA37" s="1">
        <v>2.9332551131969815E-2</v>
      </c>
      <c r="NB37" s="1">
        <v>9.7775170439899396E-3</v>
      </c>
      <c r="NC37" s="1">
        <v>0.10577495711225479</v>
      </c>
      <c r="ND37" s="1">
        <v>0.1666622223407376</v>
      </c>
      <c r="NE37" s="1">
        <v>0.79597877389936278</v>
      </c>
      <c r="NF37" s="1">
        <v>7.7775703759010884E-2</v>
      </c>
      <c r="NG37" s="1">
        <v>10.053065251593292</v>
      </c>
      <c r="NH37" s="1">
        <v>1.7808413997848949</v>
      </c>
      <c r="NI37" s="1">
        <v>5.3331911149036033E-3</v>
      </c>
      <c r="NJ37" s="1">
        <v>1.3777410380167641E-2</v>
      </c>
      <c r="NK37" s="1">
        <v>2.8443685946152548E-2</v>
      </c>
      <c r="NL37" s="1">
        <v>1.2888545194350372E-2</v>
      </c>
      <c r="NM37" s="1">
        <v>9.7775170439899396E-3</v>
      </c>
      <c r="NN37" s="1">
        <v>3.422130965396479E-2</v>
      </c>
      <c r="NO37" s="1">
        <v>2.7110388167426645E-2</v>
      </c>
      <c r="NP37" s="1">
        <v>1.8666168902162609E-2</v>
      </c>
      <c r="NQ37" s="1">
        <v>1.1999680008533107E-2</v>
      </c>
      <c r="NR37" s="1">
        <v>1.6888438530528075E-2</v>
      </c>
      <c r="NS37" s="1">
        <v>2.7999253353243915E-2</v>
      </c>
      <c r="NT37" s="1">
        <v>2.2666062238340313E-2</v>
      </c>
      <c r="NU37" s="1">
        <v>2.3554927424157577E-2</v>
      </c>
      <c r="NV37" s="1">
        <v>3.3332444468147523E-2</v>
      </c>
      <c r="NW37" s="1">
        <v>3.0665848910695723E-2</v>
      </c>
      <c r="NX37" s="1">
        <v>7.9997866723554051E-2</v>
      </c>
      <c r="NY37" s="1">
        <v>0.1284410193505951</v>
      </c>
      <c r="NZ37" s="1">
        <v>6.1331697821391445E-2</v>
      </c>
      <c r="OA37" s="1">
        <v>2.6221522981609385E-2</v>
      </c>
      <c r="OB37" s="1">
        <v>2.7999253353243915E-2</v>
      </c>
      <c r="OC37" s="1">
        <v>5.2887478556127396E-2</v>
      </c>
      <c r="OD37" s="1">
        <v>2.7554820760335282E-2</v>
      </c>
      <c r="OE37" s="1">
        <v>1.7332871123436708E-2</v>
      </c>
      <c r="OF37" s="1">
        <v>0.13021874972222963</v>
      </c>
      <c r="OG37" s="1">
        <v>3.9998933361777025E-2</v>
      </c>
      <c r="OH37" s="1">
        <v>4.3998826697954727E-2</v>
      </c>
      <c r="OI37" s="1">
        <v>5.2443045963218769E-2</v>
      </c>
      <c r="OJ37" s="1">
        <v>5.1109748184492862E-2</v>
      </c>
      <c r="OK37" s="1">
        <v>1.9110601495071242E-2</v>
      </c>
      <c r="OL37" s="1">
        <v>2.8443685946152548E-2</v>
      </c>
      <c r="OM37" s="1">
        <v>0.1231078282356915</v>
      </c>
      <c r="ON37" s="1">
        <v>2.222162964543168E-2</v>
      </c>
      <c r="OO37" s="1">
        <v>7.9997866723554058E-3</v>
      </c>
      <c r="OP37" s="1">
        <v>950693848529.15784</v>
      </c>
      <c r="OQ37" s="1">
        <v>46.341875327769046</v>
      </c>
      <c r="OR37" s="1">
        <v>11.745464565389369</v>
      </c>
      <c r="OS37" s="1">
        <v>58.087339893158408</v>
      </c>
      <c r="OT37" s="1">
        <v>8.7686068736956592E-3</v>
      </c>
      <c r="OU37" s="1">
        <v>100.00000000000003</v>
      </c>
      <c r="OV37" s="1">
        <v>1.7189058913542463</v>
      </c>
      <c r="OW37" s="1">
        <v>6.6767262675764827E-3</v>
      </c>
      <c r="OX37" s="1">
        <v>1.2463222366142765E-2</v>
      </c>
      <c r="OY37" s="1">
        <v>8.4571866055968767E-3</v>
      </c>
      <c r="OZ37" s="1">
        <v>1.4243682704163162E-2</v>
      </c>
      <c r="PA37" s="1">
        <v>4.9407774380065959E-2</v>
      </c>
      <c r="PB37" s="1">
        <v>3.5609206760407906E-3</v>
      </c>
      <c r="PC37" s="1">
        <v>0.13576010077405515</v>
      </c>
      <c r="PD37" s="1">
        <v>6.6767262675764827E-2</v>
      </c>
      <c r="PE37" s="1">
        <v>2.7214336266641737</v>
      </c>
      <c r="PF37" s="1">
        <v>1.8694833549214151E-2</v>
      </c>
      <c r="PG37" s="1">
        <v>0.47538291025144547</v>
      </c>
      <c r="PH37" s="1">
        <v>2.3591099478770233E-2</v>
      </c>
      <c r="PI37" s="1">
        <v>4.8517544211055773E-2</v>
      </c>
      <c r="PJ37" s="1">
        <v>0.47449268008243528</v>
      </c>
      <c r="PK37" s="1">
        <v>21.411816025033271</v>
      </c>
      <c r="PL37" s="1">
        <v>0.2127650103934372</v>
      </c>
      <c r="PM37" s="1">
        <v>1.602414304218356E-2</v>
      </c>
      <c r="PN37" s="1">
        <v>0.93607702271422299</v>
      </c>
      <c r="PO37" s="1">
        <v>1.0420144128264361</v>
      </c>
      <c r="PP37" s="1">
        <v>2.9377595577336522E-2</v>
      </c>
      <c r="PQ37" s="1">
        <v>9.7925318591121756E-3</v>
      </c>
      <c r="PR37" s="1">
        <v>0.10593739011221352</v>
      </c>
      <c r="PS37" s="1">
        <v>0.16691815668941207</v>
      </c>
      <c r="PT37" s="1">
        <v>0.79720111634863189</v>
      </c>
      <c r="PU37" s="1">
        <v>7.7895139788392298E-2</v>
      </c>
      <c r="PV37" s="1">
        <v>10.068503211505336</v>
      </c>
      <c r="PW37" s="1">
        <v>1.7835761436119308</v>
      </c>
      <c r="PX37" s="1">
        <v>5.3413810140611855E-3</v>
      </c>
      <c r="PY37" s="1">
        <v>1.3798567619658064E-2</v>
      </c>
      <c r="PZ37" s="1">
        <v>2.8487365408326325E-2</v>
      </c>
      <c r="QA37" s="1">
        <v>1.2908337450647863E-2</v>
      </c>
      <c r="QB37" s="1">
        <v>9.7925318591121756E-3</v>
      </c>
      <c r="QC37" s="1">
        <v>3.4273861506892607E-2</v>
      </c>
      <c r="QD37" s="1">
        <v>2.7152020154811028E-2</v>
      </c>
      <c r="QE37" s="1">
        <v>1.8694833549214151E-2</v>
      </c>
      <c r="QF37" s="1">
        <v>1.2018107281637668E-2</v>
      </c>
      <c r="QG37" s="1">
        <v>1.6914373211193753E-2</v>
      </c>
      <c r="QH37" s="1">
        <v>2.8042250323821225E-2</v>
      </c>
      <c r="QI37" s="1">
        <v>2.2700869309760036E-2</v>
      </c>
      <c r="QJ37" s="1">
        <v>2.3591099478770233E-2</v>
      </c>
      <c r="QK37" s="1">
        <v>3.3383631337882413E-2</v>
      </c>
      <c r="QL37" s="1">
        <v>3.0712940830851819E-2</v>
      </c>
      <c r="QM37" s="1">
        <v>8.0120715210917792E-2</v>
      </c>
      <c r="QN37" s="1">
        <v>0.12863825942197354</v>
      </c>
      <c r="QO37" s="1">
        <v>6.1425881661703638E-2</v>
      </c>
      <c r="QP37" s="1">
        <v>2.6261789985800831E-2</v>
      </c>
      <c r="QQ37" s="1">
        <v>2.8042250323821225E-2</v>
      </c>
      <c r="QR37" s="1">
        <v>5.2968695056106761E-2</v>
      </c>
      <c r="QS37" s="1">
        <v>2.7597135239316128E-2</v>
      </c>
      <c r="QT37" s="1">
        <v>1.7359488295698854E-2</v>
      </c>
      <c r="QU37" s="1">
        <v>0.13041871975999395</v>
      </c>
      <c r="QV37" s="1">
        <v>4.0060357605458896E-2</v>
      </c>
      <c r="QW37" s="1">
        <v>4.4066393366004784E-2</v>
      </c>
      <c r="QX37" s="1">
        <v>5.2523579971601661E-2</v>
      </c>
      <c r="QY37" s="1">
        <v>5.1188234718086353E-2</v>
      </c>
      <c r="QZ37" s="1">
        <v>1.9139948633719251E-2</v>
      </c>
      <c r="RA37" s="1">
        <v>2.8487365408326325E-2</v>
      </c>
      <c r="RB37" s="1">
        <v>0.12329687840791236</v>
      </c>
      <c r="RC37" s="1">
        <v>2.2255754225254939E-2</v>
      </c>
      <c r="RD37" s="1">
        <v>8.0120715210917799E-3</v>
      </c>
      <c r="RE37" s="1">
        <v>952153778725.06445</v>
      </c>
      <c r="RF37" s="1">
        <v>46.413040091515668</v>
      </c>
      <c r="RG37" s="1">
        <v>11.763501453300751</v>
      </c>
      <c r="RH37" s="1">
        <v>58.176541544816416</v>
      </c>
      <c r="RI37" s="1">
        <v>8.7820723588996983E-3</v>
      </c>
      <c r="RJ37" s="1">
        <v>100</v>
      </c>
      <c r="RL37" s="1">
        <f>R37/M37</f>
        <v>18.095238095238098</v>
      </c>
      <c r="RM37" s="1">
        <f t="shared" si="2"/>
        <v>5.7247191011235952</v>
      </c>
      <c r="RN37" s="1">
        <f t="shared" si="3"/>
        <v>2.8956488149970085</v>
      </c>
      <c r="RO37" s="1">
        <f t="shared" si="4"/>
        <v>1.7447934829306395</v>
      </c>
    </row>
    <row r="38" spans="2:483" x14ac:dyDescent="0.2">
      <c r="B38" s="1" t="s">
        <v>249</v>
      </c>
      <c r="C38" s="1">
        <v>27</v>
      </c>
      <c r="D38" s="1" t="str">
        <f t="shared" si="0"/>
        <v>ARD1B: 27_36</v>
      </c>
      <c r="E38" s="1">
        <v>36</v>
      </c>
      <c r="F38" s="13">
        <v>96.1</v>
      </c>
      <c r="G38" s="14">
        <v>96.1</v>
      </c>
      <c r="H38" s="15">
        <v>3252</v>
      </c>
      <c r="I38" s="16">
        <v>3708.4</v>
      </c>
      <c r="J38" s="17">
        <v>3461.9</v>
      </c>
      <c r="K38" s="17">
        <v>3468.3</v>
      </c>
      <c r="L38" s="18">
        <v>20.22</v>
      </c>
      <c r="M38" s="1">
        <v>0.45500000000000002</v>
      </c>
      <c r="N38" s="1">
        <v>7.64</v>
      </c>
      <c r="O38" s="1">
        <v>4.6900000000000004</v>
      </c>
      <c r="P38" s="18">
        <v>0.1823576427123737</v>
      </c>
      <c r="Q38" s="18">
        <v>0.88564866025077149</v>
      </c>
      <c r="R38" s="18">
        <v>11.74</v>
      </c>
      <c r="S38" s="18">
        <v>1.3203424499730578</v>
      </c>
      <c r="T38" s="18">
        <v>0.44</v>
      </c>
      <c r="U38" s="18">
        <v>10.105</v>
      </c>
      <c r="V38" s="4">
        <v>16.168530285359523</v>
      </c>
      <c r="W38" s="1">
        <v>172</v>
      </c>
      <c r="X38" s="1">
        <v>15</v>
      </c>
      <c r="Y38" s="1">
        <v>18</v>
      </c>
      <c r="Z38" s="4">
        <v>707.48721852613301</v>
      </c>
      <c r="AA38" s="1">
        <v>5</v>
      </c>
      <c r="AB38" s="1">
        <v>2</v>
      </c>
      <c r="AC38" s="1">
        <v>10</v>
      </c>
      <c r="AD38" s="1">
        <v>1344</v>
      </c>
      <c r="AE38" s="1">
        <v>82</v>
      </c>
      <c r="AF38" s="1">
        <v>11</v>
      </c>
      <c r="AG38" s="1">
        <v>780</v>
      </c>
      <c r="AH38" s="1">
        <v>43</v>
      </c>
      <c r="AI38" s="4"/>
      <c r="AJ38" s="13"/>
      <c r="AK38" s="19"/>
      <c r="AM38" s="18"/>
      <c r="AP38" s="13"/>
      <c r="AR38" s="4"/>
      <c r="AU38" s="18"/>
      <c r="AV38" s="13"/>
      <c r="AW38" s="13"/>
      <c r="AX38" s="4"/>
      <c r="AY38" s="13"/>
      <c r="AZ38" s="4"/>
      <c r="BA38" s="13"/>
      <c r="BB38" s="18"/>
      <c r="BC38" s="13"/>
      <c r="BD38" s="18"/>
      <c r="BE38" s="13"/>
      <c r="BF38" s="18"/>
      <c r="BG38" s="13"/>
      <c r="BH38" s="18"/>
      <c r="BI38" s="13"/>
      <c r="BJ38" s="18"/>
      <c r="BK38" s="18"/>
      <c r="BL38" s="18"/>
      <c r="BN38" s="1">
        <v>8.5500000000000007E-2</v>
      </c>
      <c r="BP38" s="13">
        <v>2.135502815246582</v>
      </c>
      <c r="BQ38" s="4">
        <v>16.054042816162109</v>
      </c>
      <c r="BR38" s="23"/>
      <c r="BS38" s="18">
        <v>0.11280900000000001</v>
      </c>
      <c r="BT38" s="4">
        <v>15.941233816162109</v>
      </c>
      <c r="BU38" s="18">
        <v>0.53257613038084384</v>
      </c>
      <c r="BV38" s="13">
        <v>7.5176874980182982</v>
      </c>
      <c r="BW38" s="13">
        <v>3.6405194622735588</v>
      </c>
      <c r="BX38" s="18">
        <v>2.3370855313201377</v>
      </c>
      <c r="BY38" s="18">
        <v>6.7442379196864799E-2</v>
      </c>
      <c r="BZ38" s="1">
        <v>1</v>
      </c>
      <c r="CA38" s="18">
        <v>0.81115382066406017</v>
      </c>
      <c r="CB38" s="22">
        <v>3.4926103695371004E-2</v>
      </c>
      <c r="CC38" s="18">
        <v>0.13206372095992019</v>
      </c>
      <c r="CD38" s="19">
        <v>2.0748973998059279</v>
      </c>
      <c r="CE38" s="19">
        <v>0.24223489475752619</v>
      </c>
      <c r="CF38" s="19">
        <v>9.0331693642596231E-2</v>
      </c>
      <c r="CG38" s="19">
        <v>1.0905003447208259</v>
      </c>
      <c r="CH38" s="19">
        <v>3.9982992170236513</v>
      </c>
      <c r="CI38" s="19">
        <v>42.533703013859068</v>
      </c>
      <c r="CJ38" s="19">
        <v>3.7093345651621283</v>
      </c>
      <c r="CK38" s="19">
        <v>4.4512014781945535</v>
      </c>
      <c r="CL38" s="19">
        <v>174.95378627262647</v>
      </c>
      <c r="CM38" s="19">
        <v>1.2364448550540428</v>
      </c>
      <c r="CN38" s="19">
        <v>0.49457794202161709</v>
      </c>
      <c r="CO38" s="19">
        <v>2.4728897101080856</v>
      </c>
      <c r="CP38" s="19">
        <v>332.35637703852666</v>
      </c>
      <c r="CQ38" s="19">
        <v>20.277695622886302</v>
      </c>
      <c r="CR38" s="19">
        <v>2.7201786811188939</v>
      </c>
      <c r="CS38" s="19">
        <v>192.88539738843068</v>
      </c>
      <c r="CT38" s="19">
        <v>10.633425753464767</v>
      </c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>
        <v>2.1143207021424134E-2</v>
      </c>
      <c r="DY38" s="19">
        <v>0.52808629377301208</v>
      </c>
      <c r="DZ38" s="19">
        <v>3.9699877285721912</v>
      </c>
      <c r="EA38" s="19"/>
      <c r="EB38" s="19">
        <v>2.7896421530758303E-2</v>
      </c>
      <c r="EC38" s="19">
        <v>3.9420913070414327</v>
      </c>
      <c r="EF38" s="1" t="s">
        <v>261</v>
      </c>
      <c r="EG38" s="1">
        <v>260</v>
      </c>
      <c r="EH38" s="1">
        <v>27</v>
      </c>
      <c r="EI38" s="1">
        <v>96.1</v>
      </c>
      <c r="EJ38" s="1">
        <v>7.63</v>
      </c>
      <c r="EK38" s="1">
        <v>1</v>
      </c>
      <c r="EL38" s="1">
        <v>1</v>
      </c>
      <c r="EM38" s="1">
        <v>1.8314E-2</v>
      </c>
      <c r="EN38" s="1">
        <v>-2.2000000000000001E-3</v>
      </c>
      <c r="EO38" s="1">
        <v>9.1190000000000004E-3</v>
      </c>
      <c r="EP38" s="1">
        <v>9.4204999999999997E-2</v>
      </c>
      <c r="EQ38" s="1">
        <v>14899.630859999999</v>
      </c>
      <c r="ER38" s="1">
        <v>1.1100000000000001</v>
      </c>
      <c r="ES38" s="4">
        <v>14.8</v>
      </c>
      <c r="ET38" s="4">
        <v>12.4</v>
      </c>
      <c r="EU38" s="4">
        <v>12.6</v>
      </c>
      <c r="EV38" s="4">
        <v>14.2</v>
      </c>
      <c r="EW38" s="4">
        <v>37.200000000000003</v>
      </c>
      <c r="EX38" s="4">
        <v>2.4</v>
      </c>
      <c r="EY38" s="4">
        <v>66.8</v>
      </c>
      <c r="EZ38" s="4">
        <v>32</v>
      </c>
      <c r="FA38" s="4">
        <v>1839.4</v>
      </c>
      <c r="FB38" s="4">
        <v>9.8000000000000007</v>
      </c>
      <c r="FC38" s="4">
        <v>114.8</v>
      </c>
      <c r="FD38" s="4">
        <v>17.600000000000001</v>
      </c>
      <c r="FE38" s="4">
        <v>28.6</v>
      </c>
      <c r="FF38" s="4">
        <v>272.2</v>
      </c>
      <c r="FG38" s="4">
        <v>9239.2000000000007</v>
      </c>
      <c r="FH38" s="4">
        <v>75.2</v>
      </c>
      <c r="FI38" s="4">
        <v>3.2</v>
      </c>
      <c r="FJ38" s="4">
        <v>510.8</v>
      </c>
      <c r="FK38" s="4">
        <v>653</v>
      </c>
      <c r="FL38" s="4">
        <v>21</v>
      </c>
      <c r="FM38" s="4">
        <v>24.8</v>
      </c>
      <c r="FN38" s="4">
        <v>51.6</v>
      </c>
      <c r="FO38" s="4">
        <v>73.599999999999994</v>
      </c>
      <c r="FP38" s="4">
        <v>367</v>
      </c>
      <c r="FQ38" s="4">
        <v>17.399999999999999</v>
      </c>
      <c r="FR38" s="4">
        <v>5235.6000000000004</v>
      </c>
      <c r="FS38" s="4">
        <v>800.6</v>
      </c>
      <c r="FT38" s="4">
        <v>2.8</v>
      </c>
      <c r="FU38" s="4">
        <v>2.2000000000000002</v>
      </c>
      <c r="FV38" s="4">
        <v>7.6</v>
      </c>
      <c r="FW38" s="4">
        <v>9.4</v>
      </c>
      <c r="FX38" s="4">
        <v>4.5999999999999996</v>
      </c>
      <c r="FY38" s="4">
        <v>29.4</v>
      </c>
      <c r="FZ38" s="4">
        <v>8.8000000000000007</v>
      </c>
      <c r="GA38" s="4">
        <v>0</v>
      </c>
      <c r="GB38" s="4">
        <v>19.8</v>
      </c>
      <c r="GC38" s="4">
        <v>13</v>
      </c>
      <c r="GD38" s="4">
        <v>0</v>
      </c>
      <c r="GE38" s="4">
        <v>7.6</v>
      </c>
      <c r="GF38" s="4">
        <v>16</v>
      </c>
      <c r="GG38" s="4">
        <v>5.6</v>
      </c>
      <c r="GH38" s="4">
        <v>9.4</v>
      </c>
      <c r="GI38" s="4">
        <v>19</v>
      </c>
      <c r="GJ38" s="4">
        <v>71</v>
      </c>
      <c r="GK38" s="4">
        <v>24</v>
      </c>
      <c r="GL38" s="4">
        <v>24.4</v>
      </c>
      <c r="GM38" s="4">
        <v>27.4</v>
      </c>
      <c r="GN38" s="4">
        <v>40</v>
      </c>
      <c r="GO38" s="4">
        <v>53.4</v>
      </c>
      <c r="GP38" s="4">
        <v>30.8</v>
      </c>
      <c r="GQ38" s="4">
        <v>84</v>
      </c>
      <c r="GR38" s="4">
        <v>54.4</v>
      </c>
      <c r="GS38" s="4">
        <v>36.4</v>
      </c>
      <c r="GT38" s="4">
        <v>38.6</v>
      </c>
      <c r="GU38" s="4">
        <v>30.8</v>
      </c>
      <c r="GV38" s="4">
        <v>14.6</v>
      </c>
      <c r="GW38" s="4">
        <v>18.2</v>
      </c>
      <c r="GX38" s="4">
        <v>18</v>
      </c>
      <c r="GY38" s="4">
        <v>16</v>
      </c>
      <c r="GZ38" s="4">
        <v>5.8</v>
      </c>
      <c r="HA38" s="1">
        <v>454417342467147.38</v>
      </c>
      <c r="HB38" s="4">
        <v>21281.8</v>
      </c>
      <c r="HC38" s="4">
        <v>5374.4</v>
      </c>
      <c r="HD38" s="1">
        <v>26656.2</v>
      </c>
      <c r="HE38" s="1">
        <v>3.9596577221226164</v>
      </c>
      <c r="HF38" s="1">
        <f t="shared" si="1"/>
        <v>0.2525350299316787</v>
      </c>
      <c r="HG38" s="1">
        <v>5.5521792303479117E-4</v>
      </c>
      <c r="HH38" s="1">
        <v>4.6518258416428446E-4</v>
      </c>
      <c r="HI38" s="1">
        <v>4.7268552907016E-4</v>
      </c>
      <c r="HJ38" s="1">
        <v>5.3270908831716448E-4</v>
      </c>
      <c r="HK38" s="1">
        <v>1.3955477524928534E-3</v>
      </c>
      <c r="HL38" s="1">
        <v>9.0035338870506662E-5</v>
      </c>
      <c r="HM38" s="1">
        <v>2.5059835985624355E-3</v>
      </c>
      <c r="HN38" s="1">
        <v>1.2004711849400889E-3</v>
      </c>
      <c r="HO38" s="1">
        <v>6.9004584299337493E-2</v>
      </c>
      <c r="HP38" s="1">
        <v>3.6764430038790225E-4</v>
      </c>
      <c r="HQ38" s="1">
        <v>4.3066903759725692E-3</v>
      </c>
      <c r="HR38" s="1">
        <v>6.6025915171704893E-4</v>
      </c>
      <c r="HS38" s="1">
        <v>1.0729211215402045E-3</v>
      </c>
      <c r="HT38" s="1">
        <v>1.0211508016896631E-2</v>
      </c>
      <c r="HU38" s="1">
        <v>0.34660604287182722</v>
      </c>
      <c r="HV38" s="1">
        <v>2.8211072846092092E-3</v>
      </c>
      <c r="HW38" s="1">
        <v>1.200471184940089E-4</v>
      </c>
      <c r="HX38" s="1">
        <v>1.9162521289606171E-2</v>
      </c>
      <c r="HY38" s="1">
        <v>2.4497115117683689E-2</v>
      </c>
      <c r="HZ38" s="1">
        <v>7.8780921511693337E-4</v>
      </c>
      <c r="IA38" s="1">
        <v>9.3036516832856891E-4</v>
      </c>
      <c r="IB38" s="1">
        <v>1.9357597857158934E-3</v>
      </c>
      <c r="IC38" s="1">
        <v>2.7610837253622044E-3</v>
      </c>
      <c r="ID38" s="1">
        <v>1.3767903902281645E-2</v>
      </c>
      <c r="IE38" s="1">
        <v>6.5275620681117333E-4</v>
      </c>
      <c r="IF38" s="1">
        <v>0.19641209174601032</v>
      </c>
      <c r="IG38" s="1">
        <v>3.003428845821985E-2</v>
      </c>
      <c r="IH38" s="1">
        <v>1.0504122868225778E-4</v>
      </c>
      <c r="II38" s="1">
        <v>8.2532393964631116E-5</v>
      </c>
      <c r="IJ38" s="1">
        <v>2.8511190642327113E-4</v>
      </c>
      <c r="IK38" s="1">
        <v>3.5263841057615116E-4</v>
      </c>
      <c r="IL38" s="1">
        <v>1.7256773283513778E-4</v>
      </c>
      <c r="IM38" s="1">
        <v>1.1029329011637066E-3</v>
      </c>
      <c r="IN38" s="1">
        <v>3.3012957585852446E-4</v>
      </c>
      <c r="IO38" s="1">
        <v>0</v>
      </c>
      <c r="IP38" s="1">
        <v>7.427915456816801E-4</v>
      </c>
      <c r="IQ38" s="1">
        <v>4.8769141888191115E-4</v>
      </c>
      <c r="IR38" s="1">
        <v>0</v>
      </c>
      <c r="IS38" s="1">
        <v>2.8511190642327113E-4</v>
      </c>
      <c r="IT38" s="1">
        <v>6.0023559247004445E-4</v>
      </c>
      <c r="IU38" s="1">
        <v>2.1008245736451556E-4</v>
      </c>
      <c r="IV38" s="1">
        <v>3.5263841057615116E-4</v>
      </c>
      <c r="IW38" s="1">
        <v>7.127797660581778E-4</v>
      </c>
      <c r="IX38" s="1">
        <v>2.6635454415858224E-3</v>
      </c>
      <c r="IY38" s="1">
        <v>9.0035338870506673E-4</v>
      </c>
      <c r="IZ38" s="1">
        <v>9.1535927851681782E-4</v>
      </c>
      <c r="JA38" s="1">
        <v>1.0279034521049511E-3</v>
      </c>
      <c r="JB38" s="1">
        <v>1.5005889811751112E-3</v>
      </c>
      <c r="JC38" s="1">
        <v>2.0032862898687735E-3</v>
      </c>
      <c r="JD38" s="1">
        <v>1.1554535155048357E-3</v>
      </c>
      <c r="JE38" s="1">
        <v>3.1512368604677335E-3</v>
      </c>
      <c r="JF38" s="1">
        <v>2.0408010143981511E-3</v>
      </c>
      <c r="JG38" s="1">
        <v>1.3655359728693512E-3</v>
      </c>
      <c r="JH38" s="1">
        <v>1.4480683668339823E-3</v>
      </c>
      <c r="JI38" s="1">
        <v>1.1554535155048357E-3</v>
      </c>
      <c r="JJ38" s="1">
        <v>5.4771497812891557E-4</v>
      </c>
      <c r="JK38" s="1">
        <v>6.8276798643467562E-4</v>
      </c>
      <c r="JL38" s="1">
        <v>6.7526504152880002E-4</v>
      </c>
      <c r="JM38" s="1">
        <v>6.0023559247004445E-4</v>
      </c>
      <c r="JN38" s="1">
        <v>2.1758540227039111E-4</v>
      </c>
      <c r="JO38" s="1">
        <v>17047341424.026957</v>
      </c>
      <c r="JP38" s="1">
        <v>0.798380864489312</v>
      </c>
      <c r="JQ38" s="1">
        <v>0.20161913551068791</v>
      </c>
      <c r="JR38" s="1">
        <v>1</v>
      </c>
      <c r="JS38" s="1">
        <v>1.4854546867605346E-4</v>
      </c>
      <c r="JT38" s="1">
        <v>0.1289198606271777</v>
      </c>
      <c r="JU38" s="1">
        <v>0.10801393728222997</v>
      </c>
      <c r="JV38" s="1">
        <v>0.10975609756097561</v>
      </c>
      <c r="JW38" s="1">
        <v>0.12369337979094076</v>
      </c>
      <c r="JX38" s="1">
        <v>0.32404181184668995</v>
      </c>
      <c r="JY38" s="1">
        <v>2.0905923344947733E-2</v>
      </c>
      <c r="JZ38" s="1">
        <v>0.58188153310104529</v>
      </c>
      <c r="KA38" s="1">
        <v>0.27874564459930312</v>
      </c>
      <c r="KB38" s="1">
        <v>16.022648083623693</v>
      </c>
      <c r="KC38" s="1">
        <v>8.5365853658536592E-2</v>
      </c>
      <c r="KD38" s="1">
        <v>1</v>
      </c>
      <c r="KE38" s="1">
        <v>0.15331010452961674</v>
      </c>
      <c r="KF38" s="1">
        <v>0.24912891986062718</v>
      </c>
      <c r="KG38" s="1">
        <v>2.3710801393728222</v>
      </c>
      <c r="KH38" s="1">
        <v>80.480836236933811</v>
      </c>
      <c r="KI38" s="1">
        <v>0.65505226480836243</v>
      </c>
      <c r="KJ38" s="1">
        <v>2.7874564459930317E-2</v>
      </c>
      <c r="KK38" s="1">
        <v>4.4494773519163768</v>
      </c>
      <c r="KL38" s="1">
        <v>5.6881533101045294</v>
      </c>
      <c r="KM38" s="1">
        <v>0.18292682926829268</v>
      </c>
      <c r="KN38" s="1">
        <v>0.21602787456445993</v>
      </c>
      <c r="KO38" s="1">
        <v>0.44947735191637633</v>
      </c>
      <c r="KP38" s="1">
        <v>0.64111498257839716</v>
      </c>
      <c r="KQ38" s="1">
        <v>3.1968641114982579</v>
      </c>
      <c r="KR38" s="1">
        <v>0.15156794425087108</v>
      </c>
      <c r="KS38" s="1">
        <v>45.606271777003485</v>
      </c>
      <c r="KT38" s="1">
        <v>6.9738675958188159</v>
      </c>
      <c r="KU38" s="1">
        <v>2.4390243902439022E-2</v>
      </c>
      <c r="KV38" s="1">
        <v>1.9163763066202093E-2</v>
      </c>
      <c r="KW38" s="1">
        <v>6.6202090592334492E-2</v>
      </c>
      <c r="KX38" s="1">
        <v>8.1881533101045303E-2</v>
      </c>
      <c r="KY38" s="1">
        <v>4.0069686411149823E-2</v>
      </c>
      <c r="KZ38" s="1">
        <v>0.25609756097560976</v>
      </c>
      <c r="LA38" s="1">
        <v>7.6655052264808371E-2</v>
      </c>
      <c r="LB38" s="1">
        <v>0</v>
      </c>
      <c r="LC38" s="1">
        <v>0.17247386759581881</v>
      </c>
      <c r="LD38" s="1">
        <v>0.1132404181184669</v>
      </c>
      <c r="LE38" s="1">
        <v>0</v>
      </c>
      <c r="LF38" s="1">
        <v>6.6202090592334492E-2</v>
      </c>
      <c r="LG38" s="1">
        <v>0.13937282229965156</v>
      </c>
      <c r="LH38" s="1">
        <v>4.8780487804878044E-2</v>
      </c>
      <c r="LI38" s="1">
        <v>8.1881533101045303E-2</v>
      </c>
      <c r="LJ38" s="1">
        <v>0.16550522648083624</v>
      </c>
      <c r="LK38" s="1">
        <v>0.61846689895470386</v>
      </c>
      <c r="LL38" s="1">
        <v>0.20905923344947736</v>
      </c>
      <c r="LM38" s="1">
        <v>0.21254355400696864</v>
      </c>
      <c r="LN38" s="1">
        <v>0.23867595818815329</v>
      </c>
      <c r="LO38" s="1">
        <v>0.34843205574912894</v>
      </c>
      <c r="LP38" s="1">
        <v>0.46515679442508712</v>
      </c>
      <c r="LQ38" s="1">
        <v>0.26829268292682928</v>
      </c>
      <c r="LR38" s="1">
        <v>0.73170731707317072</v>
      </c>
      <c r="LS38" s="1">
        <v>0.47386759581881532</v>
      </c>
      <c r="LT38" s="1">
        <v>0.31707317073170732</v>
      </c>
      <c r="LU38" s="1">
        <v>0.33623693379790942</v>
      </c>
      <c r="LV38" s="1">
        <v>0.26829268292682928</v>
      </c>
      <c r="LW38" s="1">
        <v>0.12717770034843207</v>
      </c>
      <c r="LX38" s="1">
        <v>0.15853658536585366</v>
      </c>
      <c r="LY38" s="1">
        <v>0.15679442508710803</v>
      </c>
      <c r="LZ38" s="1">
        <v>0.13937282229965156</v>
      </c>
      <c r="MA38" s="1">
        <v>5.0522648083623695E-2</v>
      </c>
      <c r="MB38" s="1">
        <v>3958339220097.1025</v>
      </c>
      <c r="MC38" s="1">
        <v>185.38153310104531</v>
      </c>
      <c r="MD38" s="1">
        <v>46.815331010452958</v>
      </c>
      <c r="ME38" s="1">
        <v>232.19686411149826</v>
      </c>
      <c r="MF38" s="1">
        <v>3.4491792004552407E-2</v>
      </c>
      <c r="MG38" s="1">
        <v>46947</v>
      </c>
      <c r="MH38" s="1">
        <v>3.1524911069929919E-2</v>
      </c>
      <c r="MI38" s="1">
        <v>2.6412763328860209E-2</v>
      </c>
      <c r="MJ38" s="1">
        <v>2.6838775640616014E-2</v>
      </c>
      <c r="MK38" s="1">
        <v>3.0246874134662489E-2</v>
      </c>
      <c r="ML38" s="1">
        <v>7.9238289986580626E-2</v>
      </c>
      <c r="MM38" s="1">
        <v>5.1121477410697161E-3</v>
      </c>
      <c r="MN38" s="1">
        <v>0.14228811212644046</v>
      </c>
      <c r="MO38" s="1">
        <v>6.8161969880929554E-2</v>
      </c>
      <c r="MP38" s="1">
        <v>3.9180352312181825</v>
      </c>
      <c r="MQ38" s="1">
        <v>2.087460327603468E-2</v>
      </c>
      <c r="MR38" s="1">
        <v>0.24453106694783477</v>
      </c>
      <c r="MS38" s="1">
        <v>3.748908343451126E-2</v>
      </c>
      <c r="MT38" s="1">
        <v>6.0919760581080798E-2</v>
      </c>
      <c r="MU38" s="1">
        <v>0.57980275629965705</v>
      </c>
      <c r="MV38" s="1">
        <v>19.680064753871388</v>
      </c>
      <c r="MW38" s="1">
        <v>0.16018062922018447</v>
      </c>
      <c r="MX38" s="1">
        <v>6.8161969880929556E-3</v>
      </c>
      <c r="MY38" s="1">
        <v>1.0880354442243381</v>
      </c>
      <c r="MZ38" s="1">
        <v>1.3909301978827189</v>
      </c>
      <c r="NA38" s="1">
        <v>4.4731292734360023E-2</v>
      </c>
      <c r="NB38" s="1">
        <v>5.2825526657720417E-2</v>
      </c>
      <c r="NC38" s="1">
        <v>0.10991117643299891</v>
      </c>
      <c r="ND38" s="1">
        <v>0.15677253072613798</v>
      </c>
      <c r="NE38" s="1">
        <v>0.78173259207191081</v>
      </c>
      <c r="NF38" s="1">
        <v>3.7063071122755441E-2</v>
      </c>
      <c r="NG38" s="1">
        <v>11.152150297143589</v>
      </c>
      <c r="NH38" s="1">
        <v>1.7053272839585065</v>
      </c>
      <c r="NI38" s="1">
        <v>5.9641723645813358E-3</v>
      </c>
      <c r="NJ38" s="1">
        <v>4.6861354293139075E-3</v>
      </c>
      <c r="NK38" s="1">
        <v>1.6188467846720771E-2</v>
      </c>
      <c r="NL38" s="1">
        <v>2.0022578652523059E-2</v>
      </c>
      <c r="NM38" s="1">
        <v>9.7982831703836235E-3</v>
      </c>
      <c r="NN38" s="1">
        <v>6.2623809828104032E-2</v>
      </c>
      <c r="NO38" s="1">
        <v>1.874454171725563E-2</v>
      </c>
      <c r="NP38" s="1">
        <v>0</v>
      </c>
      <c r="NQ38" s="1">
        <v>4.2175218863825165E-2</v>
      </c>
      <c r="NR38" s="1">
        <v>2.7690800264127634E-2</v>
      </c>
      <c r="NS38" s="1">
        <v>0</v>
      </c>
      <c r="NT38" s="1">
        <v>1.6188467846720771E-2</v>
      </c>
      <c r="NU38" s="1">
        <v>3.4080984940464777E-2</v>
      </c>
      <c r="NV38" s="1">
        <v>1.1928344729162672E-2</v>
      </c>
      <c r="NW38" s="1">
        <v>2.0022578652523059E-2</v>
      </c>
      <c r="NX38" s="1">
        <v>4.0471169616801923E-2</v>
      </c>
      <c r="NY38" s="1">
        <v>0.15123437067331247</v>
      </c>
      <c r="NZ38" s="1">
        <v>5.1121477410697176E-2</v>
      </c>
      <c r="OA38" s="1">
        <v>5.1973502034208786E-2</v>
      </c>
      <c r="OB38" s="1">
        <v>5.8363686710545926E-2</v>
      </c>
      <c r="OC38" s="1">
        <v>8.5202462351161939E-2</v>
      </c>
      <c r="OD38" s="1">
        <v>0.1137452872388012</v>
      </c>
      <c r="OE38" s="1">
        <v>6.560589601039471E-2</v>
      </c>
      <c r="OF38" s="1">
        <v>0.17892517093744009</v>
      </c>
      <c r="OG38" s="1">
        <v>0.11587534879758025</v>
      </c>
      <c r="OH38" s="1">
        <v>7.7534240739557364E-2</v>
      </c>
      <c r="OI38" s="1">
        <v>8.222037616887129E-2</v>
      </c>
      <c r="OJ38" s="1">
        <v>6.560589601039471E-2</v>
      </c>
      <c r="OK38" s="1">
        <v>3.109889875817411E-2</v>
      </c>
      <c r="OL38" s="1">
        <v>3.8767120369778682E-2</v>
      </c>
      <c r="OM38" s="1">
        <v>3.8341108058022877E-2</v>
      </c>
      <c r="ON38" s="1">
        <v>3.4080984940464777E-2</v>
      </c>
      <c r="OO38" s="1">
        <v>1.2354357040918484E-2</v>
      </c>
      <c r="OP38" s="1">
        <v>967936912831.80469</v>
      </c>
      <c r="OQ38" s="1">
        <v>45.33154408162396</v>
      </c>
      <c r="OR38" s="1">
        <v>11.447802841502117</v>
      </c>
      <c r="OS38" s="1">
        <v>56.779346923126084</v>
      </c>
      <c r="OT38" s="1">
        <v>8.4343146998159969E-3</v>
      </c>
      <c r="OU38" s="1">
        <v>100.00000000000003</v>
      </c>
      <c r="OV38" s="1">
        <v>1.7597106864444294</v>
      </c>
      <c r="OW38" s="1">
        <v>3.1551659446737386E-2</v>
      </c>
      <c r="OX38" s="1">
        <v>2.6435174131050242E-2</v>
      </c>
      <c r="OY38" s="1">
        <v>2.6861547907357508E-2</v>
      </c>
      <c r="OZ38" s="1">
        <v>3.0272538117815603E-2</v>
      </c>
      <c r="PA38" s="1">
        <v>7.9305522393150737E-2</v>
      </c>
      <c r="PB38" s="1">
        <v>5.1164853156871436E-3</v>
      </c>
      <c r="PC38" s="1">
        <v>0.14240884128662551</v>
      </c>
      <c r="PD38" s="1">
        <v>6.8219804209161905E-2</v>
      </c>
      <c r="PE38" s="1">
        <v>3.9213596206978889</v>
      </c>
      <c r="PF38" s="1">
        <v>2.0892315039055837E-2</v>
      </c>
      <c r="PG38" s="1">
        <v>0.24473854760036837</v>
      </c>
      <c r="PH38" s="1">
        <v>3.7520892315039057E-2</v>
      </c>
      <c r="PI38" s="1">
        <v>6.0971450011938461E-2</v>
      </c>
      <c r="PJ38" s="1">
        <v>0.5802947095541835</v>
      </c>
      <c r="PK38" s="1">
        <v>19.696762970290276</v>
      </c>
      <c r="PL38" s="1">
        <v>0.16031653989153052</v>
      </c>
      <c r="PM38" s="1">
        <v>6.8219804209161917E-3</v>
      </c>
      <c r="PN38" s="1">
        <v>1.0889586246887473</v>
      </c>
      <c r="PO38" s="1">
        <v>1.3921103796432104</v>
      </c>
      <c r="PP38" s="1">
        <v>4.4769246512262509E-2</v>
      </c>
      <c r="PQ38" s="1">
        <v>5.2870348262100485E-2</v>
      </c>
      <c r="PR38" s="1">
        <v>0.11000443428727359</v>
      </c>
      <c r="PS38" s="1">
        <v>0.1569055496810724</v>
      </c>
      <c r="PT38" s="1">
        <v>0.78239587952382583</v>
      </c>
      <c r="PU38" s="1">
        <v>3.7094518538731795E-2</v>
      </c>
      <c r="PV38" s="1">
        <v>11.161612716171506</v>
      </c>
      <c r="PW38" s="1">
        <v>1.7067742265579697</v>
      </c>
      <c r="PX38" s="1">
        <v>5.9692328683016681E-3</v>
      </c>
      <c r="PY38" s="1">
        <v>4.6901115393798822E-3</v>
      </c>
      <c r="PZ38" s="1">
        <v>1.6202203499675955E-2</v>
      </c>
      <c r="QA38" s="1">
        <v>2.0039567486441315E-2</v>
      </c>
      <c r="QB38" s="1">
        <v>9.8065968550670249E-3</v>
      </c>
      <c r="QC38" s="1">
        <v>6.267694511716751E-2</v>
      </c>
      <c r="QD38" s="1">
        <v>1.8760446157519529E-2</v>
      </c>
      <c r="QE38" s="1">
        <v>0</v>
      </c>
      <c r="QF38" s="1">
        <v>4.2211003854418935E-2</v>
      </c>
      <c r="QG38" s="1">
        <v>2.7714295459972033E-2</v>
      </c>
      <c r="QH38" s="1">
        <v>0</v>
      </c>
      <c r="QI38" s="1">
        <v>1.6202203499675955E-2</v>
      </c>
      <c r="QJ38" s="1">
        <v>3.4109902104580953E-2</v>
      </c>
      <c r="QK38" s="1">
        <v>1.1938465736603336E-2</v>
      </c>
      <c r="QL38" s="1">
        <v>2.0039567486441315E-2</v>
      </c>
      <c r="QM38" s="1">
        <v>4.0505508749189893E-2</v>
      </c>
      <c r="QN38" s="1">
        <v>0.151362690589078</v>
      </c>
      <c r="QO38" s="1">
        <v>5.1164853156871436E-2</v>
      </c>
      <c r="QP38" s="1">
        <v>5.2017600709485967E-2</v>
      </c>
      <c r="QQ38" s="1">
        <v>5.8413207354094887E-2</v>
      </c>
      <c r="QR38" s="1">
        <v>8.5274755261452395E-2</v>
      </c>
      <c r="QS38" s="1">
        <v>0.11384179827403895</v>
      </c>
      <c r="QT38" s="1">
        <v>6.5661561551318359E-2</v>
      </c>
      <c r="QU38" s="1">
        <v>0.17907698604905004</v>
      </c>
      <c r="QV38" s="1">
        <v>0.11597366715557526</v>
      </c>
      <c r="QW38" s="1">
        <v>7.7600027287921688E-2</v>
      </c>
      <c r="QX38" s="1">
        <v>8.2290138827301559E-2</v>
      </c>
      <c r="QY38" s="1">
        <v>6.5661561551318359E-2</v>
      </c>
      <c r="QZ38" s="1">
        <v>3.1125285670430124E-2</v>
      </c>
      <c r="RA38" s="1">
        <v>3.8800013643960844E-2</v>
      </c>
      <c r="RB38" s="1">
        <v>3.8373639867653575E-2</v>
      </c>
      <c r="RC38" s="1">
        <v>3.4109902104580953E-2</v>
      </c>
      <c r="RD38" s="1">
        <v>1.2364839512910597E-2</v>
      </c>
      <c r="RE38" s="1">
        <v>968758191636.13989</v>
      </c>
      <c r="RF38" s="1">
        <v>45.370007163079443</v>
      </c>
      <c r="RG38" s="1">
        <v>11.457516116928742</v>
      </c>
      <c r="RH38" s="1">
        <v>56.827523280008187</v>
      </c>
      <c r="RI38" s="1">
        <v>8.4414710793281559E-3</v>
      </c>
      <c r="RJ38" s="1">
        <v>99.999999999999986</v>
      </c>
      <c r="RL38" s="1">
        <f>R38/M38</f>
        <v>25.802197802197803</v>
      </c>
      <c r="RM38" s="1">
        <f t="shared" si="2"/>
        <v>16.022648083623693</v>
      </c>
      <c r="RN38" s="1">
        <f t="shared" si="3"/>
        <v>3.2504596744311369</v>
      </c>
      <c r="RO38" s="1">
        <f t="shared" si="4"/>
        <v>2.7740032265831314</v>
      </c>
    </row>
    <row r="39" spans="2:483" x14ac:dyDescent="0.2">
      <c r="B39" s="1" t="s">
        <v>249</v>
      </c>
      <c r="C39" s="1">
        <v>29</v>
      </c>
      <c r="D39" s="1" t="str">
        <f t="shared" si="0"/>
        <v>ARD1B: 29_37</v>
      </c>
      <c r="E39" s="1">
        <v>37</v>
      </c>
      <c r="F39" s="13">
        <v>99.3</v>
      </c>
      <c r="G39" s="14">
        <v>99.3</v>
      </c>
      <c r="H39" s="15">
        <v>3281.7</v>
      </c>
      <c r="I39" s="16">
        <v>3739.3</v>
      </c>
      <c r="J39" s="17">
        <v>3494</v>
      </c>
      <c r="K39" s="17">
        <v>3499.8</v>
      </c>
      <c r="L39" s="18">
        <v>27.27</v>
      </c>
      <c r="M39" s="1">
        <v>0.55300000000000005</v>
      </c>
      <c r="N39" s="1">
        <v>9.18</v>
      </c>
      <c r="O39" s="1">
        <v>5.19</v>
      </c>
      <c r="P39" s="18">
        <v>0.15644366190587849</v>
      </c>
      <c r="Q39" s="18">
        <v>1.1117717224424577</v>
      </c>
      <c r="R39" s="18">
        <v>10.02</v>
      </c>
      <c r="S39" s="18">
        <v>1.5495685697600472</v>
      </c>
      <c r="T39" s="18">
        <v>0.46</v>
      </c>
      <c r="U39" s="18">
        <v>9.0980000000000008</v>
      </c>
      <c r="V39" s="4">
        <v>14.012726247311585</v>
      </c>
      <c r="W39" s="1">
        <v>173</v>
      </c>
      <c r="X39" s="1">
        <v>14</v>
      </c>
      <c r="Y39" s="1">
        <v>20</v>
      </c>
      <c r="Z39" s="4">
        <v>614.99899723632859</v>
      </c>
      <c r="AA39" s="1">
        <v>6</v>
      </c>
      <c r="AB39" s="1">
        <v>0</v>
      </c>
      <c r="AC39" s="1">
        <v>12</v>
      </c>
      <c r="AD39" s="1">
        <v>1176</v>
      </c>
      <c r="AE39" s="1">
        <v>89</v>
      </c>
      <c r="AF39" s="1">
        <v>13</v>
      </c>
      <c r="AG39" s="1">
        <v>634</v>
      </c>
      <c r="AH39" s="1">
        <v>51</v>
      </c>
      <c r="AI39" s="4"/>
      <c r="AJ39" s="13"/>
      <c r="AK39" s="19"/>
      <c r="AM39" s="18"/>
      <c r="AP39" s="13"/>
      <c r="AR39" s="4"/>
      <c r="AU39" s="18"/>
      <c r="AV39" s="13"/>
      <c r="AW39" s="13"/>
      <c r="AX39" s="4"/>
      <c r="AY39" s="13"/>
      <c r="AZ39" s="4"/>
      <c r="BA39" s="13"/>
      <c r="BB39" s="18"/>
      <c r="BC39" s="13"/>
      <c r="BD39" s="18"/>
      <c r="BE39" s="13"/>
      <c r="BF39" s="18"/>
      <c r="BG39" s="13"/>
      <c r="BH39" s="18"/>
      <c r="BI39" s="13"/>
      <c r="BJ39" s="18"/>
      <c r="BK39" s="18"/>
      <c r="BL39" s="18"/>
      <c r="BP39" s="13">
        <v>1.7491275072097778</v>
      </c>
      <c r="BQ39" s="4">
        <v>13.493770599365234</v>
      </c>
      <c r="BR39" s="20">
        <v>1.5636097192764282</v>
      </c>
      <c r="BS39" s="18"/>
      <c r="BT39" s="21"/>
      <c r="BU39" s="21"/>
      <c r="BV39" s="13">
        <v>7.7145722903246803</v>
      </c>
      <c r="BW39" s="13">
        <v>3.3986203088130571</v>
      </c>
      <c r="BX39" s="18">
        <v>2.623187117280315</v>
      </c>
      <c r="BY39" s="18">
        <v>6.8217734855136089E-2</v>
      </c>
      <c r="BZ39" s="1">
        <v>1</v>
      </c>
      <c r="CA39" s="18">
        <v>0.74704783355498516</v>
      </c>
      <c r="CB39" s="22">
        <v>2.4936461101891651E-2</v>
      </c>
      <c r="CC39" s="18">
        <v>0.13797117429169245</v>
      </c>
      <c r="CD39" s="19">
        <v>1.4738284255071132</v>
      </c>
      <c r="CE39" s="19">
        <v>0.23659828636765273</v>
      </c>
      <c r="CF39" s="19">
        <v>7.8595193141597394E-2</v>
      </c>
      <c r="CG39" s="19">
        <v>0.81712048675296489</v>
      </c>
      <c r="CH39" s="19">
        <v>2.8838858259607041</v>
      </c>
      <c r="CI39" s="19">
        <v>35.604224266275146</v>
      </c>
      <c r="CJ39" s="19">
        <v>2.8812667036292026</v>
      </c>
      <c r="CK39" s="19">
        <v>4.1160952908988611</v>
      </c>
      <c r="CL39" s="19">
        <v>126.56972382159867</v>
      </c>
      <c r="CM39" s="19">
        <v>1.2348285872696583</v>
      </c>
      <c r="CN39" s="19">
        <v>0</v>
      </c>
      <c r="CO39" s="19">
        <v>2.4696571745393165</v>
      </c>
      <c r="CP39" s="19">
        <v>242.02640310485302</v>
      </c>
      <c r="CQ39" s="19">
        <v>18.316624044499928</v>
      </c>
      <c r="CR39" s="19">
        <v>2.6754619390842596</v>
      </c>
      <c r="CS39" s="19">
        <v>130.48022072149388</v>
      </c>
      <c r="CT39" s="19">
        <v>10.496042991792095</v>
      </c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>
        <v>0.35997877478039148</v>
      </c>
      <c r="DZ39" s="19">
        <v>2.7770822810258369</v>
      </c>
      <c r="EA39" s="19">
        <v>0.32179833011586978</v>
      </c>
      <c r="EB39" s="19"/>
      <c r="EC39" s="19"/>
      <c r="EF39" s="1" t="s">
        <v>262</v>
      </c>
      <c r="EG39" s="1">
        <v>280</v>
      </c>
      <c r="EH39" s="1">
        <v>29</v>
      </c>
      <c r="EI39" s="1">
        <v>99.3</v>
      </c>
      <c r="EJ39" s="1">
        <v>7.58</v>
      </c>
      <c r="EK39" s="1">
        <v>1</v>
      </c>
      <c r="EL39" s="1">
        <v>1</v>
      </c>
      <c r="EM39" s="1">
        <v>1.8314E-2</v>
      </c>
      <c r="EN39" s="1">
        <v>-2.2000000000000001E-3</v>
      </c>
      <c r="EO39" s="1">
        <v>9.1190000000000004E-3</v>
      </c>
      <c r="EP39" s="1">
        <v>9.4204999999999997E-2</v>
      </c>
      <c r="EQ39" s="1">
        <v>17198.710158000002</v>
      </c>
      <c r="ER39" s="1">
        <v>1.1239999999999999</v>
      </c>
      <c r="ES39" s="4">
        <v>1.8</v>
      </c>
      <c r="ET39" s="4">
        <v>10.6</v>
      </c>
      <c r="EU39" s="4">
        <v>7</v>
      </c>
      <c r="EV39" s="4">
        <v>19.2</v>
      </c>
      <c r="EW39" s="4">
        <v>24.2</v>
      </c>
      <c r="EX39" s="4">
        <v>6</v>
      </c>
      <c r="EY39" s="4">
        <v>65.599999999999994</v>
      </c>
      <c r="EZ39" s="4">
        <v>58.8</v>
      </c>
      <c r="FA39" s="4">
        <v>2530.4</v>
      </c>
      <c r="FB39" s="4">
        <v>8</v>
      </c>
      <c r="FC39" s="4">
        <v>196.8</v>
      </c>
      <c r="FD39" s="4">
        <v>6.6</v>
      </c>
      <c r="FE39" s="4">
        <v>23.6</v>
      </c>
      <c r="FF39" s="4">
        <v>362.6</v>
      </c>
      <c r="FG39" s="4">
        <v>16191.2</v>
      </c>
      <c r="FH39" s="4">
        <v>124</v>
      </c>
      <c r="FI39" s="4">
        <v>0.8</v>
      </c>
      <c r="FJ39" s="4">
        <v>710.2</v>
      </c>
      <c r="FK39" s="4">
        <v>818</v>
      </c>
      <c r="FL39" s="4">
        <v>8.1999999999999993</v>
      </c>
      <c r="FM39" s="4">
        <v>22.2</v>
      </c>
      <c r="FN39" s="4">
        <v>36.6</v>
      </c>
      <c r="FO39" s="4">
        <v>111</v>
      </c>
      <c r="FP39" s="4">
        <v>510.6</v>
      </c>
      <c r="FQ39" s="4">
        <v>31.6</v>
      </c>
      <c r="FR39" s="4">
        <v>5582.6</v>
      </c>
      <c r="FS39" s="4">
        <v>857</v>
      </c>
      <c r="FT39" s="4">
        <v>0.8</v>
      </c>
      <c r="FU39" s="4">
        <v>11.2</v>
      </c>
      <c r="FV39" s="4">
        <v>11.8</v>
      </c>
      <c r="FW39" s="4">
        <v>9.8000000000000007</v>
      </c>
      <c r="FX39" s="4">
        <v>7.4</v>
      </c>
      <c r="FY39" s="4">
        <v>4.5999999999999996</v>
      </c>
      <c r="FZ39" s="4">
        <v>10.6</v>
      </c>
      <c r="GA39" s="4">
        <v>4.4000000000000004</v>
      </c>
      <c r="GB39" s="4">
        <v>7.4</v>
      </c>
      <c r="GC39" s="4">
        <v>6.8</v>
      </c>
      <c r="GD39" s="4">
        <v>15.4</v>
      </c>
      <c r="GE39" s="4">
        <v>10.4</v>
      </c>
      <c r="GF39" s="4">
        <v>7</v>
      </c>
      <c r="GG39" s="4">
        <v>18.2</v>
      </c>
      <c r="GH39" s="4">
        <v>49.6</v>
      </c>
      <c r="GI39" s="4">
        <v>39.200000000000003</v>
      </c>
      <c r="GJ39" s="4">
        <v>82</v>
      </c>
      <c r="GK39" s="4">
        <v>58.6</v>
      </c>
      <c r="GL39" s="4">
        <v>26.8</v>
      </c>
      <c r="GM39" s="4">
        <v>37.6</v>
      </c>
      <c r="GN39" s="4">
        <v>48.4</v>
      </c>
      <c r="GO39" s="4">
        <v>38</v>
      </c>
      <c r="GP39" s="4">
        <v>27.6</v>
      </c>
      <c r="GQ39" s="4">
        <v>53.8</v>
      </c>
      <c r="GR39" s="4">
        <v>59</v>
      </c>
      <c r="GS39" s="4">
        <v>48.8</v>
      </c>
      <c r="GT39" s="4">
        <v>71.400000000000006</v>
      </c>
      <c r="GU39" s="4">
        <v>35.200000000000003</v>
      </c>
      <c r="GV39" s="4">
        <v>38.799999999999997</v>
      </c>
      <c r="GW39" s="4">
        <v>35</v>
      </c>
      <c r="GX39" s="4">
        <v>20.8</v>
      </c>
      <c r="GY39" s="4">
        <v>31.8</v>
      </c>
      <c r="GZ39" s="4">
        <v>8.1999999999999993</v>
      </c>
      <c r="HA39" s="1">
        <v>211147693038066.59</v>
      </c>
      <c r="HB39" s="4">
        <v>23050.799999999999</v>
      </c>
      <c r="HC39" s="4">
        <v>5682.8</v>
      </c>
      <c r="HD39" s="1">
        <v>28733.599999999999</v>
      </c>
      <c r="HE39" s="1">
        <v>4.0568153660854405</v>
      </c>
      <c r="HF39" s="1">
        <f t="shared" si="1"/>
        <v>0.24653374286358826</v>
      </c>
      <c r="HG39" s="1">
        <v>6.2644430214104743E-5</v>
      </c>
      <c r="HH39" s="1">
        <v>3.6890608903861682E-4</v>
      </c>
      <c r="HI39" s="1">
        <v>2.4361722861040733E-4</v>
      </c>
      <c r="HJ39" s="1">
        <v>6.682072556171173E-4</v>
      </c>
      <c r="HK39" s="1">
        <v>8.4221956176740826E-4</v>
      </c>
      <c r="HL39" s="1">
        <v>2.0881476738034916E-4</v>
      </c>
      <c r="HM39" s="1">
        <v>2.2830414566918172E-3</v>
      </c>
      <c r="HN39" s="1">
        <v>2.0463847203274215E-3</v>
      </c>
      <c r="HO39" s="1">
        <v>8.8064147896539255E-2</v>
      </c>
      <c r="HP39" s="1">
        <v>2.7841968984046553E-4</v>
      </c>
      <c r="HQ39" s="1">
        <v>6.8491243700754528E-3</v>
      </c>
      <c r="HR39" s="1">
        <v>2.2969624411838405E-4</v>
      </c>
      <c r="HS39" s="1">
        <v>8.2133808502937332E-4</v>
      </c>
      <c r="HT39" s="1">
        <v>1.26193724420191E-2</v>
      </c>
      <c r="HU39" s="1">
        <v>0.56349361026811817</v>
      </c>
      <c r="HV39" s="1">
        <v>4.3155051925272154E-3</v>
      </c>
      <c r="HW39" s="1">
        <v>2.7841968984046555E-5</v>
      </c>
      <c r="HX39" s="1">
        <v>2.471670796558733E-2</v>
      </c>
      <c r="HY39" s="1">
        <v>2.8468413286187599E-2</v>
      </c>
      <c r="HZ39" s="1">
        <v>2.8538018208647714E-4</v>
      </c>
      <c r="IA39" s="1">
        <v>7.7261463930729181E-4</v>
      </c>
      <c r="IB39" s="1">
        <v>1.2737700810201299E-3</v>
      </c>
      <c r="IC39" s="1">
        <v>3.8630731965364593E-3</v>
      </c>
      <c r="ID39" s="1">
        <v>1.7770136704067713E-2</v>
      </c>
      <c r="IE39" s="1">
        <v>1.0997577748698389E-3</v>
      </c>
      <c r="IF39" s="1">
        <v>0.19428822006292287</v>
      </c>
      <c r="IG39" s="1">
        <v>2.9825709274159871E-2</v>
      </c>
      <c r="IH39" s="1">
        <v>2.7841968984046555E-5</v>
      </c>
      <c r="II39" s="1">
        <v>3.8978756577665171E-4</v>
      </c>
      <c r="IJ39" s="1">
        <v>4.1066904251468666E-4</v>
      </c>
      <c r="IK39" s="1">
        <v>3.4106412005457032E-4</v>
      </c>
      <c r="IL39" s="1">
        <v>2.5753821310243064E-4</v>
      </c>
      <c r="IM39" s="1">
        <v>1.6009132165826766E-4</v>
      </c>
      <c r="IN39" s="1">
        <v>3.6890608903861682E-4</v>
      </c>
      <c r="IO39" s="1">
        <v>1.5313082941225605E-4</v>
      </c>
      <c r="IP39" s="1">
        <v>2.5753821310243064E-4</v>
      </c>
      <c r="IQ39" s="1">
        <v>2.3665673636439569E-4</v>
      </c>
      <c r="IR39" s="1">
        <v>5.3595790294289612E-4</v>
      </c>
      <c r="IS39" s="1">
        <v>3.6194559679260521E-4</v>
      </c>
      <c r="IT39" s="1">
        <v>2.4361722861040733E-4</v>
      </c>
      <c r="IU39" s="1">
        <v>6.3340479438705902E-4</v>
      </c>
      <c r="IV39" s="1">
        <v>1.7262020770108864E-3</v>
      </c>
      <c r="IW39" s="1">
        <v>1.3642564802182813E-3</v>
      </c>
      <c r="IX39" s="1">
        <v>2.8538018208647715E-3</v>
      </c>
      <c r="IY39" s="1">
        <v>2.0394242280814103E-3</v>
      </c>
      <c r="IZ39" s="1">
        <v>9.3270596096555955E-4</v>
      </c>
      <c r="JA39" s="1">
        <v>1.3085725422501881E-3</v>
      </c>
      <c r="JB39" s="1">
        <v>1.6844391235348165E-3</v>
      </c>
      <c r="JC39" s="1">
        <v>1.3224935267422114E-3</v>
      </c>
      <c r="JD39" s="1">
        <v>9.6054792994960611E-4</v>
      </c>
      <c r="JE39" s="1">
        <v>1.8723724141771305E-3</v>
      </c>
      <c r="JF39" s="1">
        <v>2.0533452125734335E-3</v>
      </c>
      <c r="JG39" s="1">
        <v>1.6983601080268397E-3</v>
      </c>
      <c r="JH39" s="1">
        <v>2.4848957318261552E-3</v>
      </c>
      <c r="JI39" s="1">
        <v>1.2250466352980484E-3</v>
      </c>
      <c r="JJ39" s="1">
        <v>1.3503354957262578E-3</v>
      </c>
      <c r="JK39" s="1">
        <v>1.2180861430520367E-3</v>
      </c>
      <c r="JL39" s="1">
        <v>7.2389119358521041E-4</v>
      </c>
      <c r="JM39" s="1">
        <v>1.1067182671158505E-3</v>
      </c>
      <c r="JN39" s="1">
        <v>2.8538018208647714E-4</v>
      </c>
      <c r="JO39" s="1">
        <v>7348459400.7735405</v>
      </c>
      <c r="JP39" s="1">
        <v>0.80222457332182528</v>
      </c>
      <c r="JQ39" s="1">
        <v>0.19777542667817469</v>
      </c>
      <c r="JR39" s="1">
        <v>1</v>
      </c>
      <c r="JS39" s="1">
        <v>1.4118715949569286E-4</v>
      </c>
      <c r="JT39" s="1">
        <v>9.1463414634146336E-3</v>
      </c>
      <c r="JU39" s="1">
        <v>5.3861788617886174E-2</v>
      </c>
      <c r="JV39" s="1">
        <v>3.556910569105691E-2</v>
      </c>
      <c r="JW39" s="1">
        <v>9.7560975609756087E-2</v>
      </c>
      <c r="JX39" s="1">
        <v>0.12296747967479674</v>
      </c>
      <c r="JY39" s="1">
        <v>3.048780487804878E-2</v>
      </c>
      <c r="JZ39" s="1">
        <v>0.33333333333333326</v>
      </c>
      <c r="KA39" s="1">
        <v>0.29878048780487804</v>
      </c>
      <c r="KB39" s="1">
        <v>12.857723577235772</v>
      </c>
      <c r="KC39" s="1">
        <v>4.065040650406504E-2</v>
      </c>
      <c r="KD39" s="1">
        <v>1</v>
      </c>
      <c r="KE39" s="1">
        <v>3.3536585365853654E-2</v>
      </c>
      <c r="KF39" s="1">
        <v>0.11991869918699187</v>
      </c>
      <c r="KG39" s="1">
        <v>1.842479674796748</v>
      </c>
      <c r="KH39" s="1">
        <v>82.27235772357723</v>
      </c>
      <c r="KI39" s="1">
        <v>0.63008130081300806</v>
      </c>
      <c r="KJ39" s="1">
        <v>4.0650406504065036E-3</v>
      </c>
      <c r="KK39" s="1">
        <v>3.6087398373983741</v>
      </c>
      <c r="KL39" s="1">
        <v>4.1565040650406502</v>
      </c>
      <c r="KM39" s="1">
        <v>4.1666666666666657E-2</v>
      </c>
      <c r="KN39" s="1">
        <v>0.11280487804878048</v>
      </c>
      <c r="KO39" s="1">
        <v>0.18597560975609756</v>
      </c>
      <c r="KP39" s="1">
        <v>0.56402439024390238</v>
      </c>
      <c r="KQ39" s="1">
        <v>2.594512195121951</v>
      </c>
      <c r="KR39" s="1">
        <v>0.1605691056910569</v>
      </c>
      <c r="KS39" s="1">
        <v>28.366869918699187</v>
      </c>
      <c r="KT39" s="1">
        <v>4.3546747967479673</v>
      </c>
      <c r="KU39" s="1">
        <v>4.0650406504065036E-3</v>
      </c>
      <c r="KV39" s="1">
        <v>5.6910569105691047E-2</v>
      </c>
      <c r="KW39" s="1">
        <v>5.9959349593495935E-2</v>
      </c>
      <c r="KX39" s="1">
        <v>4.9796747967479675E-2</v>
      </c>
      <c r="KY39" s="1">
        <v>3.7601626016260159E-2</v>
      </c>
      <c r="KZ39" s="1">
        <v>2.3373983739837394E-2</v>
      </c>
      <c r="LA39" s="1">
        <v>5.3861788617886174E-2</v>
      </c>
      <c r="LB39" s="1">
        <v>2.2357723577235773E-2</v>
      </c>
      <c r="LC39" s="1">
        <v>3.7601626016260159E-2</v>
      </c>
      <c r="LD39" s="1">
        <v>3.4552845528455278E-2</v>
      </c>
      <c r="LE39" s="1">
        <v>7.8252032520325199E-2</v>
      </c>
      <c r="LF39" s="1">
        <v>5.2845528455284549E-2</v>
      </c>
      <c r="LG39" s="1">
        <v>3.556910569105691E-2</v>
      </c>
      <c r="LH39" s="1">
        <v>9.2479674796747957E-2</v>
      </c>
      <c r="LI39" s="1">
        <v>0.25203252032520324</v>
      </c>
      <c r="LJ39" s="1">
        <v>0.1991869918699187</v>
      </c>
      <c r="LK39" s="1">
        <v>0.41666666666666663</v>
      </c>
      <c r="LL39" s="1">
        <v>0.29776422764227639</v>
      </c>
      <c r="LM39" s="1">
        <v>0.13617886178861788</v>
      </c>
      <c r="LN39" s="1">
        <v>0.19105691056910568</v>
      </c>
      <c r="LO39" s="1">
        <v>0.24593495934959347</v>
      </c>
      <c r="LP39" s="1">
        <v>0.19308943089430894</v>
      </c>
      <c r="LQ39" s="1">
        <v>0.14024390243902438</v>
      </c>
      <c r="LR39" s="1">
        <v>0.27337398373983735</v>
      </c>
      <c r="LS39" s="1">
        <v>0.29979674796747968</v>
      </c>
      <c r="LT39" s="1">
        <v>0.24796747967479671</v>
      </c>
      <c r="LU39" s="1">
        <v>0.36280487804878048</v>
      </c>
      <c r="LV39" s="1">
        <v>0.17886178861788618</v>
      </c>
      <c r="LW39" s="1">
        <v>0.19715447154471541</v>
      </c>
      <c r="LX39" s="1">
        <v>0.17784552845528454</v>
      </c>
      <c r="LY39" s="1">
        <v>0.1056910569105691</v>
      </c>
      <c r="LZ39" s="1">
        <v>0.16158536585365854</v>
      </c>
      <c r="MA39" s="1">
        <v>4.1666666666666657E-2</v>
      </c>
      <c r="MB39" s="1">
        <v>1072904944299.1188</v>
      </c>
      <c r="MC39" s="1">
        <v>117.12804878048779</v>
      </c>
      <c r="MD39" s="1">
        <v>28.876016260162601</v>
      </c>
      <c r="ME39" s="1">
        <v>146.0040650406504</v>
      </c>
      <c r="MF39" s="1">
        <v>2.0613899217913824E-2</v>
      </c>
      <c r="MG39" s="1">
        <v>57995.199999999997</v>
      </c>
      <c r="MH39" s="1">
        <v>3.1037051342180048E-3</v>
      </c>
      <c r="MI39" s="1">
        <v>1.8277374679283802E-2</v>
      </c>
      <c r="MJ39" s="1">
        <v>1.2069964410847794E-2</v>
      </c>
      <c r="MK39" s="1">
        <v>3.3106188098325377E-2</v>
      </c>
      <c r="ML39" s="1">
        <v>4.1727591248930947E-2</v>
      </c>
      <c r="MM39" s="1">
        <v>1.0345683780726681E-2</v>
      </c>
      <c r="MN39" s="1">
        <v>0.11311280933594504</v>
      </c>
      <c r="MO39" s="1">
        <v>0.10138770105112148</v>
      </c>
      <c r="MP39" s="1">
        <v>4.3631197064584661</v>
      </c>
      <c r="MQ39" s="1">
        <v>1.3794245040968909E-2</v>
      </c>
      <c r="MR39" s="1">
        <v>0.33933842800783515</v>
      </c>
      <c r="MS39" s="1">
        <v>1.1380252158799349E-2</v>
      </c>
      <c r="MT39" s="1">
        <v>4.0693022870858284E-2</v>
      </c>
      <c r="MU39" s="1">
        <v>0.62522415648191576</v>
      </c>
      <c r="MV39" s="1">
        <v>27.918172538416975</v>
      </c>
      <c r="MW39" s="1">
        <v>0.2138107981350181</v>
      </c>
      <c r="MX39" s="1">
        <v>1.3794245040968909E-3</v>
      </c>
      <c r="MY39" s="1">
        <v>1.2245841035120149</v>
      </c>
      <c r="MZ39" s="1">
        <v>1.4104615554390709</v>
      </c>
      <c r="NA39" s="1">
        <v>1.4139101166993131E-2</v>
      </c>
      <c r="NB39" s="1">
        <v>3.827902998868872E-2</v>
      </c>
      <c r="NC39" s="1">
        <v>6.3108671062432758E-2</v>
      </c>
      <c r="ND39" s="1">
        <v>0.19139514994344359</v>
      </c>
      <c r="NE39" s="1">
        <v>0.88041768973984058</v>
      </c>
      <c r="NF39" s="1">
        <v>5.4487267911827189E-2</v>
      </c>
      <c r="NG39" s="1">
        <v>9.6259690457141289</v>
      </c>
      <c r="NH39" s="1">
        <v>1.4777085000137944</v>
      </c>
      <c r="NI39" s="1">
        <v>1.3794245040968909E-3</v>
      </c>
      <c r="NJ39" s="1">
        <v>1.9311943057356472E-2</v>
      </c>
      <c r="NK39" s="1">
        <v>2.0346511435429142E-2</v>
      </c>
      <c r="NL39" s="1">
        <v>1.6897950175186915E-2</v>
      </c>
      <c r="NM39" s="1">
        <v>1.2759676662896241E-2</v>
      </c>
      <c r="NN39" s="1">
        <v>7.931690898557121E-3</v>
      </c>
      <c r="NO39" s="1">
        <v>1.8277374679283802E-2</v>
      </c>
      <c r="NP39" s="1">
        <v>7.5868347725329003E-3</v>
      </c>
      <c r="NQ39" s="1">
        <v>1.2759676662896241E-2</v>
      </c>
      <c r="NR39" s="1">
        <v>1.1725108284823572E-2</v>
      </c>
      <c r="NS39" s="1">
        <v>2.6553921703865151E-2</v>
      </c>
      <c r="NT39" s="1">
        <v>1.7932518553259582E-2</v>
      </c>
      <c r="NU39" s="1">
        <v>1.2069964410847794E-2</v>
      </c>
      <c r="NV39" s="1">
        <v>3.1381907468204268E-2</v>
      </c>
      <c r="NW39" s="1">
        <v>8.5524319254007233E-2</v>
      </c>
      <c r="NX39" s="1">
        <v>6.7591800700747662E-2</v>
      </c>
      <c r="NY39" s="1">
        <v>0.14139101166993132</v>
      </c>
      <c r="NZ39" s="1">
        <v>0.10104284492509727</v>
      </c>
      <c r="OA39" s="1">
        <v>4.6210720887245843E-2</v>
      </c>
      <c r="OB39" s="1">
        <v>6.4832951692553875E-2</v>
      </c>
      <c r="OC39" s="1">
        <v>8.3455182497861893E-2</v>
      </c>
      <c r="OD39" s="1">
        <v>6.5522663944602308E-2</v>
      </c>
      <c r="OE39" s="1">
        <v>4.7590145391342736E-2</v>
      </c>
      <c r="OF39" s="1">
        <v>9.2766297900515909E-2</v>
      </c>
      <c r="OG39" s="1">
        <v>0.10173255717714569</v>
      </c>
      <c r="OH39" s="1">
        <v>8.4144894749910326E-2</v>
      </c>
      <c r="OI39" s="1">
        <v>0.12311363699064751</v>
      </c>
      <c r="OJ39" s="1">
        <v>6.0694678180263202E-2</v>
      </c>
      <c r="OK39" s="1">
        <v>6.6902088448699201E-2</v>
      </c>
      <c r="OL39" s="1">
        <v>6.0349822054238972E-2</v>
      </c>
      <c r="OM39" s="1">
        <v>3.5865037106519164E-2</v>
      </c>
      <c r="ON39" s="1">
        <v>5.4832124037851412E-2</v>
      </c>
      <c r="OO39" s="1">
        <v>1.4139101166993131E-2</v>
      </c>
      <c r="OP39" s="1">
        <v>364077877200.29694</v>
      </c>
      <c r="OQ39" s="1">
        <v>39.746047948795763</v>
      </c>
      <c r="OR39" s="1">
        <v>9.7987419648522653</v>
      </c>
      <c r="OS39" s="1">
        <v>49.544789913648025</v>
      </c>
      <c r="OT39" s="1">
        <v>6.9950881557188189E-3</v>
      </c>
      <c r="OU39" s="1">
        <v>100.00000000000003</v>
      </c>
      <c r="OV39" s="1">
        <v>2.0162597098866835</v>
      </c>
      <c r="OW39" s="1">
        <v>3.106962357424949E-3</v>
      </c>
      <c r="OX39" s="1">
        <v>1.8296556104835812E-2</v>
      </c>
      <c r="OY39" s="1">
        <v>1.2082631389985913E-2</v>
      </c>
      <c r="OZ39" s="1">
        <v>3.3140931812532796E-2</v>
      </c>
      <c r="PA39" s="1">
        <v>4.1771382805379877E-2</v>
      </c>
      <c r="PB39" s="1">
        <v>1.0356541191416498E-2</v>
      </c>
      <c r="PC39" s="1">
        <v>0.11323151702615369</v>
      </c>
      <c r="PD39" s="1">
        <v>0.10149410367588166</v>
      </c>
      <c r="PE39" s="1">
        <v>4.3676986384600509</v>
      </c>
      <c r="PF39" s="1">
        <v>1.3808721588555331E-2</v>
      </c>
      <c r="PG39" s="1">
        <v>0.33969455107846114</v>
      </c>
      <c r="PH39" s="1">
        <v>1.1392195310558148E-2</v>
      </c>
      <c r="PI39" s="1">
        <v>4.0735728686238225E-2</v>
      </c>
      <c r="PJ39" s="1">
        <v>0.62588030600127031</v>
      </c>
      <c r="PK39" s="1">
        <v>27.947471623077131</v>
      </c>
      <c r="PL39" s="1">
        <v>0.21403518462260762</v>
      </c>
      <c r="PM39" s="1">
        <v>1.3808721588555331E-3</v>
      </c>
      <c r="PN39" s="1">
        <v>1.2258692590239995</v>
      </c>
      <c r="PO39" s="1">
        <v>1.4119417824297824</v>
      </c>
      <c r="PP39" s="1">
        <v>1.4153939628269212E-2</v>
      </c>
      <c r="PQ39" s="1">
        <v>3.8319202408241042E-2</v>
      </c>
      <c r="PR39" s="1">
        <v>6.3174901267640637E-2</v>
      </c>
      <c r="PS39" s="1">
        <v>0.19159601204120522</v>
      </c>
      <c r="PT39" s="1">
        <v>0.8813416553895439</v>
      </c>
      <c r="PU39" s="1">
        <v>5.4544450274793557E-2</v>
      </c>
      <c r="PV39" s="1">
        <v>9.6360711425336234</v>
      </c>
      <c r="PW39" s="1">
        <v>1.4792593001739898</v>
      </c>
      <c r="PX39" s="1">
        <v>1.3808721588555331E-3</v>
      </c>
      <c r="PY39" s="1">
        <v>1.9332210223977461E-2</v>
      </c>
      <c r="PZ39" s="1">
        <v>2.0367864343119112E-2</v>
      </c>
      <c r="QA39" s="1">
        <v>1.6915683945980281E-2</v>
      </c>
      <c r="QB39" s="1">
        <v>1.2773067469413682E-2</v>
      </c>
      <c r="QC39" s="1">
        <v>7.9400149134193129E-3</v>
      </c>
      <c r="QD39" s="1">
        <v>1.8296556104835812E-2</v>
      </c>
      <c r="QE39" s="1">
        <v>7.5947968737054318E-3</v>
      </c>
      <c r="QF39" s="1">
        <v>1.2773067469413682E-2</v>
      </c>
      <c r="QG39" s="1">
        <v>1.173741335027203E-2</v>
      </c>
      <c r="QH39" s="1">
        <v>2.6581789057969006E-2</v>
      </c>
      <c r="QI39" s="1">
        <v>1.7951338065121929E-2</v>
      </c>
      <c r="QJ39" s="1">
        <v>1.2082631389985913E-2</v>
      </c>
      <c r="QK39" s="1">
        <v>3.1414841613963372E-2</v>
      </c>
      <c r="QL39" s="1">
        <v>8.5614073849043057E-2</v>
      </c>
      <c r="QM39" s="1">
        <v>6.7662735783921124E-2</v>
      </c>
      <c r="QN39" s="1">
        <v>0.14153939628269213</v>
      </c>
      <c r="QO39" s="1">
        <v>0.10114888563616781</v>
      </c>
      <c r="QP39" s="1">
        <v>4.6259217321660356E-2</v>
      </c>
      <c r="QQ39" s="1">
        <v>6.4900991466210062E-2</v>
      </c>
      <c r="QR39" s="1">
        <v>8.3542765610759753E-2</v>
      </c>
      <c r="QS39" s="1">
        <v>6.559142754563782E-2</v>
      </c>
      <c r="QT39" s="1">
        <v>4.7640089480515894E-2</v>
      </c>
      <c r="QU39" s="1">
        <v>9.2863652683034592E-2</v>
      </c>
      <c r="QV39" s="1">
        <v>0.10183932171559558</v>
      </c>
      <c r="QW39" s="1">
        <v>8.4233201690187526E-2</v>
      </c>
      <c r="QX39" s="1">
        <v>0.12324284017785633</v>
      </c>
      <c r="QY39" s="1">
        <v>6.0758374989643454E-2</v>
      </c>
      <c r="QZ39" s="1">
        <v>6.6972299704493352E-2</v>
      </c>
      <c r="RA39" s="1">
        <v>6.0413156949929575E-2</v>
      </c>
      <c r="RB39" s="1">
        <v>3.5902676130243859E-2</v>
      </c>
      <c r="RC39" s="1">
        <v>5.4889668314507437E-2</v>
      </c>
      <c r="RD39" s="1">
        <v>1.4153939628269212E-2</v>
      </c>
      <c r="RE39" s="1">
        <v>364459963403.55054</v>
      </c>
      <c r="RF39" s="1">
        <v>39.787759949183901</v>
      </c>
      <c r="RG39" s="1">
        <v>9.8090253804302794</v>
      </c>
      <c r="RH39" s="1">
        <v>49.596785329614178</v>
      </c>
      <c r="RI39" s="1">
        <v>7.0024292408058762E-3</v>
      </c>
      <c r="RJ39" s="1">
        <v>100.00000000000003</v>
      </c>
      <c r="RL39" s="1">
        <f>R39/M39</f>
        <v>18.119349005424951</v>
      </c>
      <c r="RM39" s="1">
        <f t="shared" si="2"/>
        <v>12.857723577235772</v>
      </c>
      <c r="RN39" s="1">
        <f t="shared" si="3"/>
        <v>2.8969803731165209</v>
      </c>
      <c r="RO39" s="1">
        <f t="shared" si="4"/>
        <v>2.5539446873732858</v>
      </c>
    </row>
    <row r="40" spans="2:483" x14ac:dyDescent="0.2">
      <c r="B40" s="1" t="s">
        <v>249</v>
      </c>
      <c r="C40" s="1">
        <v>31</v>
      </c>
      <c r="D40" s="1" t="str">
        <f t="shared" si="0"/>
        <v>ARD1B: 31_38</v>
      </c>
      <c r="E40" s="1">
        <v>38</v>
      </c>
      <c r="F40" s="13">
        <v>102.4</v>
      </c>
      <c r="G40" s="14">
        <v>102.4</v>
      </c>
      <c r="H40" s="15">
        <v>3319.1</v>
      </c>
      <c r="I40" s="16">
        <v>3763.2</v>
      </c>
      <c r="J40" s="17">
        <v>3525.2</v>
      </c>
      <c r="K40" s="17">
        <v>3530.6</v>
      </c>
      <c r="L40" s="18">
        <v>28.84</v>
      </c>
      <c r="M40" s="1">
        <v>0.58899999999999997</v>
      </c>
      <c r="N40" s="1">
        <v>9.4700000000000006</v>
      </c>
      <c r="O40" s="1">
        <v>5.3</v>
      </c>
      <c r="P40" s="18">
        <v>0.14396656003608449</v>
      </c>
      <c r="Q40" s="18">
        <v>1.1588806937323926</v>
      </c>
      <c r="R40" s="18">
        <v>9.8800000000000008</v>
      </c>
      <c r="S40" s="18">
        <v>1.6229209280918837</v>
      </c>
      <c r="T40" s="18">
        <v>0.48</v>
      </c>
      <c r="U40" s="18">
        <v>8.9009999999999998</v>
      </c>
      <c r="V40" s="4">
        <v>14.012726247311585</v>
      </c>
      <c r="W40" s="1">
        <v>179</v>
      </c>
      <c r="X40" s="1">
        <v>13</v>
      </c>
      <c r="Y40" s="1">
        <v>23</v>
      </c>
      <c r="Z40" s="4">
        <v>642.65011494152782</v>
      </c>
      <c r="AA40" s="1">
        <v>7</v>
      </c>
      <c r="AB40" s="1">
        <v>1</v>
      </c>
      <c r="AC40" s="1">
        <v>12</v>
      </c>
      <c r="AD40" s="1">
        <v>1188</v>
      </c>
      <c r="AE40" s="1">
        <v>102</v>
      </c>
      <c r="AF40" s="1">
        <v>14</v>
      </c>
      <c r="AG40" s="1">
        <v>643</v>
      </c>
      <c r="AH40" s="1">
        <v>64</v>
      </c>
      <c r="AI40" s="4">
        <v>11.173179692718772</v>
      </c>
      <c r="AJ40" s="13">
        <v>6.6000135007550895</v>
      </c>
      <c r="AK40" s="19">
        <v>2.8199999999999999E-2</v>
      </c>
      <c r="AL40" s="13">
        <v>9.5169079416883591</v>
      </c>
      <c r="AM40" s="18">
        <v>0.76517000000000002</v>
      </c>
      <c r="AN40" s="13">
        <v>4.0842000000000001</v>
      </c>
      <c r="AO40" s="13">
        <v>2.013925</v>
      </c>
      <c r="AP40" s="13">
        <v>2.3010200000000003</v>
      </c>
      <c r="AQ40" s="19">
        <v>9.5100000000000004E-2</v>
      </c>
      <c r="AR40" s="4">
        <v>13.597200000000001</v>
      </c>
      <c r="AS40" s="1" t="s">
        <v>241</v>
      </c>
      <c r="AT40" s="18">
        <v>0.93729000000000007</v>
      </c>
      <c r="AU40" s="18">
        <v>0.19057000000000002</v>
      </c>
      <c r="AV40" s="13">
        <v>1.2354000000000001</v>
      </c>
      <c r="AW40" s="13">
        <v>8.4739100000000001</v>
      </c>
      <c r="AX40" s="4">
        <v>18.368459999999999</v>
      </c>
      <c r="AY40" s="13">
        <v>2.52155</v>
      </c>
      <c r="AZ40" s="4">
        <v>11.14878</v>
      </c>
      <c r="BA40" s="13">
        <v>2.6801050000000002</v>
      </c>
      <c r="BB40" s="18">
        <v>0.87207888063092709</v>
      </c>
      <c r="BC40" s="13">
        <v>2.551532214460841</v>
      </c>
      <c r="BD40" s="18">
        <v>0.42609999999999998</v>
      </c>
      <c r="BE40" s="13">
        <v>2.6329000000000002</v>
      </c>
      <c r="BF40" s="18">
        <v>0.51729999999999998</v>
      </c>
      <c r="BG40" s="13">
        <v>1.4882949999999999</v>
      </c>
      <c r="BH40" s="18">
        <v>0.2127</v>
      </c>
      <c r="BI40" s="13">
        <v>1.3772800000000001</v>
      </c>
      <c r="BJ40" s="18">
        <v>0.20030000000000001</v>
      </c>
      <c r="BK40" s="18">
        <v>53.471291095091765</v>
      </c>
      <c r="BL40" s="18">
        <v>0.34774150623662425</v>
      </c>
      <c r="BM40" s="1">
        <v>26.7</v>
      </c>
      <c r="BP40" s="13">
        <v>1.8302044868469238</v>
      </c>
      <c r="BQ40" s="4">
        <v>12.785038948059082</v>
      </c>
      <c r="BR40" s="20">
        <v>1.2903623580932617</v>
      </c>
      <c r="BS40" s="18"/>
      <c r="BT40" s="21"/>
      <c r="BU40" s="21"/>
      <c r="BV40" s="13">
        <v>6.9855795021490446</v>
      </c>
      <c r="BW40" s="13">
        <v>3.2913836878386258</v>
      </c>
      <c r="BX40" s="18">
        <v>2.689255658536478</v>
      </c>
      <c r="BY40" s="18">
        <v>7.0433644404127221E-2</v>
      </c>
      <c r="BZ40" s="1">
        <v>1</v>
      </c>
      <c r="CA40" s="18">
        <v>0.73951949048682764</v>
      </c>
      <c r="CB40" s="22">
        <v>2.2244936828152706E-2</v>
      </c>
      <c r="CC40" s="18">
        <v>0.13941328704358241</v>
      </c>
      <c r="CD40" s="19">
        <v>1.4087335368124823</v>
      </c>
      <c r="CE40" s="19">
        <v>0.24020987583795866</v>
      </c>
      <c r="CF40" s="19">
        <v>7.950090883318825E-2</v>
      </c>
      <c r="CG40" s="19">
        <v>0.77494640866750142</v>
      </c>
      <c r="CH40" s="19">
        <v>2.7955725324518754</v>
      </c>
      <c r="CI40" s="19">
        <v>35.710929798895592</v>
      </c>
      <c r="CJ40" s="19">
        <v>2.5935312144449312</v>
      </c>
      <c r="CK40" s="19">
        <v>4.5885552255564166</v>
      </c>
      <c r="CL40" s="19">
        <v>128.2102410051904</v>
      </c>
      <c r="CM40" s="19">
        <v>1.3965168077780399</v>
      </c>
      <c r="CN40" s="19">
        <v>0.19950240111114856</v>
      </c>
      <c r="CO40" s="19">
        <v>2.3940288133337826</v>
      </c>
      <c r="CP40" s="19">
        <v>237.00885252004448</v>
      </c>
      <c r="CQ40" s="19">
        <v>20.349244913337152</v>
      </c>
      <c r="CR40" s="19">
        <v>2.7930336155560798</v>
      </c>
      <c r="CS40" s="19">
        <v>128.28004391446851</v>
      </c>
      <c r="CT40" s="19">
        <v>12.768153671113508</v>
      </c>
      <c r="CU40" s="19">
        <v>2.2290761767437202</v>
      </c>
      <c r="CV40" s="19">
        <v>1.3167185407666375</v>
      </c>
      <c r="CW40" s="19">
        <v>5.6259677113343889E-3</v>
      </c>
      <c r="CX40" s="19">
        <v>1.8986459855205862</v>
      </c>
      <c r="CY40" s="19">
        <v>0.15265325225821755</v>
      </c>
      <c r="CZ40" s="19">
        <v>0.81480770661815294</v>
      </c>
      <c r="DA40" s="19">
        <v>0.40178287315776984</v>
      </c>
      <c r="DB40" s="19">
        <v>0.45905901500477508</v>
      </c>
      <c r="DC40" s="19">
        <v>1.8972678345670228E-2</v>
      </c>
      <c r="DD40" s="19">
        <v>2.7126740483885095</v>
      </c>
      <c r="DE40" s="19"/>
      <c r="DF40" s="19">
        <v>0.18699160553746844</v>
      </c>
      <c r="DG40" s="19">
        <v>3.8019172579751584E-2</v>
      </c>
      <c r="DH40" s="19">
        <v>0.24646526633271293</v>
      </c>
      <c r="DI40" s="19">
        <v>1.6905653917997727</v>
      </c>
      <c r="DJ40" s="19">
        <v>3.6645518747140873</v>
      </c>
      <c r="DK40" s="19">
        <v>0.50305527952181661</v>
      </c>
      <c r="DL40" s="19">
        <v>2.224208379459951</v>
      </c>
      <c r="DM40" s="19">
        <v>0.53468738272999483</v>
      </c>
      <c r="DN40" s="19">
        <v>0.17398183064419265</v>
      </c>
      <c r="DO40" s="19">
        <v>0.50903680329738377</v>
      </c>
      <c r="DP40" s="19">
        <v>8.5007973113460394E-2</v>
      </c>
      <c r="DQ40" s="19">
        <v>0.52526987188554308</v>
      </c>
      <c r="DR40" s="19">
        <v>0.10320259209479714</v>
      </c>
      <c r="DS40" s="19">
        <v>0.29691842606171681</v>
      </c>
      <c r="DT40" s="19">
        <v>4.2434160716341297E-2</v>
      </c>
      <c r="DU40" s="19">
        <v>0.27477066700236269</v>
      </c>
      <c r="DV40" s="19">
        <v>3.9960330942563058E-2</v>
      </c>
      <c r="DW40" s="19">
        <v>5.326714109667666</v>
      </c>
      <c r="DX40" s="19"/>
      <c r="DY40" s="19">
        <v>0.36513018965035882</v>
      </c>
      <c r="DZ40" s="19">
        <v>2.5506459684373395</v>
      </c>
      <c r="EA40" s="19">
        <v>0.25743038874304941</v>
      </c>
      <c r="EB40" s="19"/>
      <c r="EC40" s="19"/>
      <c r="EF40" s="1" t="s">
        <v>263</v>
      </c>
      <c r="EG40" s="1">
        <v>300</v>
      </c>
      <c r="EH40" s="1">
        <v>31</v>
      </c>
      <c r="EI40" s="1">
        <v>102.4</v>
      </c>
      <c r="EJ40" s="1">
        <v>7.54</v>
      </c>
      <c r="EK40" s="1">
        <v>1</v>
      </c>
      <c r="EL40" s="1">
        <v>1</v>
      </c>
      <c r="EM40" s="1">
        <v>1.8314E-2</v>
      </c>
      <c r="EN40" s="1">
        <v>-2.2000000000000001E-3</v>
      </c>
      <c r="EO40" s="1">
        <v>9.1190000000000004E-3</v>
      </c>
      <c r="EP40" s="1">
        <v>9.4204999999999997E-2</v>
      </c>
      <c r="EQ40" s="1">
        <v>16476.633007999997</v>
      </c>
      <c r="ER40" s="1">
        <v>1.208</v>
      </c>
      <c r="ES40" s="4">
        <v>6.8</v>
      </c>
      <c r="ET40" s="4">
        <v>7.8</v>
      </c>
      <c r="EU40" s="4">
        <v>15</v>
      </c>
      <c r="EV40" s="4">
        <v>19.600000000000001</v>
      </c>
      <c r="EW40" s="4">
        <v>18</v>
      </c>
      <c r="EX40" s="4">
        <v>0</v>
      </c>
      <c r="EY40" s="4">
        <v>54.8</v>
      </c>
      <c r="EZ40" s="4">
        <v>44.2</v>
      </c>
      <c r="FA40" s="4">
        <v>2320.8000000000002</v>
      </c>
      <c r="FB40" s="4">
        <v>9.4</v>
      </c>
      <c r="FC40" s="4">
        <v>227.2</v>
      </c>
      <c r="FD40" s="4">
        <v>11.4</v>
      </c>
      <c r="FE40" s="4">
        <v>17.399999999999999</v>
      </c>
      <c r="FF40" s="4">
        <v>387.8</v>
      </c>
      <c r="FG40" s="4">
        <v>14628</v>
      </c>
      <c r="FH40" s="4">
        <v>88.2</v>
      </c>
      <c r="FI40" s="4">
        <v>0</v>
      </c>
      <c r="FJ40" s="4">
        <v>661.6</v>
      </c>
      <c r="FK40" s="4">
        <v>841.2</v>
      </c>
      <c r="FL40" s="4">
        <v>44.6</v>
      </c>
      <c r="FM40" s="4">
        <v>42.6</v>
      </c>
      <c r="FN40" s="4">
        <v>100.2</v>
      </c>
      <c r="FO40" s="4">
        <v>96.8</v>
      </c>
      <c r="FP40" s="4">
        <v>431.6</v>
      </c>
      <c r="FQ40" s="4">
        <v>45.6</v>
      </c>
      <c r="FR40" s="4">
        <v>4953.8</v>
      </c>
      <c r="FS40" s="4">
        <v>788.8</v>
      </c>
      <c r="FT40" s="4">
        <v>7.2</v>
      </c>
      <c r="FU40" s="4">
        <v>15</v>
      </c>
      <c r="FV40" s="4">
        <v>9.1999999999999993</v>
      </c>
      <c r="FW40" s="4">
        <v>9</v>
      </c>
      <c r="FX40" s="4">
        <v>3.6</v>
      </c>
      <c r="FY40" s="4">
        <v>26.8</v>
      </c>
      <c r="FZ40" s="4">
        <v>8.8000000000000007</v>
      </c>
      <c r="GA40" s="4">
        <v>0</v>
      </c>
      <c r="GB40" s="4">
        <v>6.2</v>
      </c>
      <c r="GC40" s="4">
        <v>9.4</v>
      </c>
      <c r="GD40" s="4">
        <v>17.8</v>
      </c>
      <c r="GE40" s="4">
        <v>4.2</v>
      </c>
      <c r="GF40" s="4">
        <v>2.4</v>
      </c>
      <c r="GG40" s="4">
        <v>8.8000000000000007</v>
      </c>
      <c r="GH40" s="4">
        <v>30</v>
      </c>
      <c r="GI40" s="4">
        <v>36</v>
      </c>
      <c r="GJ40" s="4">
        <v>91</v>
      </c>
      <c r="GK40" s="4">
        <v>25.4</v>
      </c>
      <c r="GL40" s="4">
        <v>26</v>
      </c>
      <c r="GM40" s="4">
        <v>16</v>
      </c>
      <c r="GN40" s="4">
        <v>20.6</v>
      </c>
      <c r="GO40" s="4">
        <v>24.2</v>
      </c>
      <c r="GP40" s="4">
        <v>8</v>
      </c>
      <c r="GQ40" s="4">
        <v>41</v>
      </c>
      <c r="GR40" s="4">
        <v>50</v>
      </c>
      <c r="GS40" s="4">
        <v>27.2</v>
      </c>
      <c r="GT40" s="4">
        <v>16</v>
      </c>
      <c r="GU40" s="4">
        <v>46</v>
      </c>
      <c r="GV40" s="4">
        <v>16.2</v>
      </c>
      <c r="GW40" s="4">
        <v>21.2</v>
      </c>
      <c r="GX40" s="4">
        <v>20</v>
      </c>
      <c r="GY40" s="4">
        <v>43</v>
      </c>
      <c r="GZ40" s="4">
        <v>4.5999999999999996</v>
      </c>
      <c r="HA40" s="1">
        <v>260205465567326</v>
      </c>
      <c r="HB40" s="4">
        <v>22356</v>
      </c>
      <c r="HC40" s="4">
        <v>5534.6</v>
      </c>
      <c r="HD40" s="1">
        <v>27890.6</v>
      </c>
      <c r="HE40" s="1">
        <v>4.0433218305731078</v>
      </c>
      <c r="HF40" s="1">
        <f t="shared" si="1"/>
        <v>0.24756664877437826</v>
      </c>
      <c r="HG40" s="1">
        <v>2.4380974235046934E-4</v>
      </c>
      <c r="HH40" s="1">
        <v>2.7966411622553836E-4</v>
      </c>
      <c r="HI40" s="1">
        <v>5.3781560812603529E-4</v>
      </c>
      <c r="HJ40" s="1">
        <v>7.0274572795135291E-4</v>
      </c>
      <c r="HK40" s="1">
        <v>6.4537872975124234E-4</v>
      </c>
      <c r="HL40" s="1">
        <v>0</v>
      </c>
      <c r="HM40" s="1">
        <v>1.9648196883537824E-3</v>
      </c>
      <c r="HN40" s="1">
        <v>1.5847633252780509E-3</v>
      </c>
      <c r="HO40" s="1">
        <v>8.3210830889260193E-2</v>
      </c>
      <c r="HP40" s="1">
        <v>3.3703111442564881E-4</v>
      </c>
      <c r="HQ40" s="1">
        <v>8.1461137444156818E-3</v>
      </c>
      <c r="HR40" s="1">
        <v>4.0873986217578685E-4</v>
      </c>
      <c r="HS40" s="1">
        <v>6.2386610542620091E-4</v>
      </c>
      <c r="HT40" s="1">
        <v>1.3904326188751768E-2</v>
      </c>
      <c r="HU40" s="1">
        <v>0.52447778104450959</v>
      </c>
      <c r="HV40" s="1">
        <v>3.1623557757810877E-3</v>
      </c>
      <c r="HW40" s="1">
        <v>0</v>
      </c>
      <c r="HX40" s="1">
        <v>2.3721253755745665E-2</v>
      </c>
      <c r="HY40" s="1">
        <v>3.0160699303708061E-2</v>
      </c>
      <c r="HZ40" s="1">
        <v>1.5991050748280784E-3</v>
      </c>
      <c r="IA40" s="1">
        <v>1.5273963270779403E-3</v>
      </c>
      <c r="IB40" s="1">
        <v>3.592608262281916E-3</v>
      </c>
      <c r="IC40" s="1">
        <v>3.4707033911066812E-3</v>
      </c>
      <c r="ID40" s="1">
        <v>1.5474747764479791E-2</v>
      </c>
      <c r="IE40" s="1">
        <v>1.6349594487031474E-3</v>
      </c>
      <c r="IF40" s="1">
        <v>0.17761539730231693</v>
      </c>
      <c r="IG40" s="1">
        <v>2.8281930112654442E-2</v>
      </c>
      <c r="IH40" s="1">
        <v>2.5815149190049698E-4</v>
      </c>
      <c r="II40" s="1">
        <v>5.3781560812603529E-4</v>
      </c>
      <c r="IJ40" s="1">
        <v>3.2986023965063497E-4</v>
      </c>
      <c r="IK40" s="1">
        <v>3.2268936487562117E-4</v>
      </c>
      <c r="IL40" s="1">
        <v>1.2907574595024849E-4</v>
      </c>
      <c r="IM40" s="1">
        <v>9.6089721985184978E-4</v>
      </c>
      <c r="IN40" s="1">
        <v>3.1551849010060743E-4</v>
      </c>
      <c r="IO40" s="1">
        <v>0</v>
      </c>
      <c r="IP40" s="1">
        <v>2.2229711802542793E-4</v>
      </c>
      <c r="IQ40" s="1">
        <v>3.3703111442564881E-4</v>
      </c>
      <c r="IR40" s="1">
        <v>6.3820785497622861E-4</v>
      </c>
      <c r="IS40" s="1">
        <v>1.505883702752899E-4</v>
      </c>
      <c r="IT40" s="1">
        <v>8.6050497300165651E-5</v>
      </c>
      <c r="IU40" s="1">
        <v>3.1551849010060743E-4</v>
      </c>
      <c r="IV40" s="1">
        <v>1.0756312162520706E-3</v>
      </c>
      <c r="IW40" s="1">
        <v>1.2907574595024847E-3</v>
      </c>
      <c r="IX40" s="1">
        <v>3.2627480226312812E-3</v>
      </c>
      <c r="IY40" s="1">
        <v>9.1070109642675306E-4</v>
      </c>
      <c r="IZ40" s="1">
        <v>9.3221372075179461E-4</v>
      </c>
      <c r="JA40" s="1">
        <v>5.7366998200110431E-4</v>
      </c>
      <c r="JB40" s="1">
        <v>7.3860010182642192E-4</v>
      </c>
      <c r="JC40" s="1">
        <v>8.6767584777667031E-4</v>
      </c>
      <c r="JD40" s="1">
        <v>2.8683499100055215E-4</v>
      </c>
      <c r="JE40" s="1">
        <v>1.4700293288778298E-3</v>
      </c>
      <c r="JF40" s="1">
        <v>1.7927186937534512E-3</v>
      </c>
      <c r="JG40" s="1">
        <v>9.7523896940187736E-4</v>
      </c>
      <c r="JH40" s="1">
        <v>5.7366998200110431E-4</v>
      </c>
      <c r="JI40" s="1">
        <v>1.6493011982531751E-3</v>
      </c>
      <c r="JJ40" s="1">
        <v>5.8084085677611815E-4</v>
      </c>
      <c r="JK40" s="1">
        <v>7.6011272615146325E-4</v>
      </c>
      <c r="JL40" s="1">
        <v>7.1708747750138038E-4</v>
      </c>
      <c r="JM40" s="1">
        <v>1.5417380766279678E-3</v>
      </c>
      <c r="JN40" s="1">
        <v>1.6493011982531748E-4</v>
      </c>
      <c r="JO40" s="1">
        <v>9329504046.7873058</v>
      </c>
      <c r="JP40" s="1">
        <v>0.8015603823510431</v>
      </c>
      <c r="JQ40" s="1">
        <v>0.19843961764895701</v>
      </c>
      <c r="JR40" s="1">
        <v>1</v>
      </c>
      <c r="JS40" s="1">
        <v>1.4497077261059669E-4</v>
      </c>
      <c r="JT40" s="1">
        <v>2.9929577464788734E-2</v>
      </c>
      <c r="JU40" s="1">
        <v>3.4330985915492961E-2</v>
      </c>
      <c r="JV40" s="1">
        <v>6.6021126760563389E-2</v>
      </c>
      <c r="JW40" s="1">
        <v>8.6267605633802827E-2</v>
      </c>
      <c r="JX40" s="1">
        <v>7.9225352112676062E-2</v>
      </c>
      <c r="JY40" s="1">
        <v>0</v>
      </c>
      <c r="JZ40" s="1">
        <v>0.24119718309859156</v>
      </c>
      <c r="KA40" s="1">
        <v>0.19454225352112678</v>
      </c>
      <c r="KB40" s="1">
        <v>10.214788732394368</v>
      </c>
      <c r="KC40" s="1">
        <v>4.1373239436619719E-2</v>
      </c>
      <c r="KD40" s="1">
        <v>1</v>
      </c>
      <c r="KE40" s="1">
        <v>5.0176056338028172E-2</v>
      </c>
      <c r="KF40" s="1">
        <v>7.6584507042253516E-2</v>
      </c>
      <c r="KG40" s="1">
        <v>1.7068661971830987</v>
      </c>
      <c r="KH40" s="1">
        <v>64.383802816901408</v>
      </c>
      <c r="KI40" s="1">
        <v>0.38820422535211269</v>
      </c>
      <c r="KJ40" s="1">
        <v>0</v>
      </c>
      <c r="KK40" s="1">
        <v>2.9119718309859159</v>
      </c>
      <c r="KL40" s="1">
        <v>3.7024647887323949</v>
      </c>
      <c r="KM40" s="1">
        <v>0.19630281690140847</v>
      </c>
      <c r="KN40" s="1">
        <v>0.18750000000000003</v>
      </c>
      <c r="KO40" s="1">
        <v>0.44102112676056343</v>
      </c>
      <c r="KP40" s="1">
        <v>0.426056338028169</v>
      </c>
      <c r="KQ40" s="1">
        <v>1.899647887323944</v>
      </c>
      <c r="KR40" s="1">
        <v>0.20070422535211269</v>
      </c>
      <c r="KS40" s="1">
        <v>21.803697183098592</v>
      </c>
      <c r="KT40" s="1">
        <v>3.471830985915493</v>
      </c>
      <c r="KU40" s="1">
        <v>3.1690140845070422E-2</v>
      </c>
      <c r="KV40" s="1">
        <v>6.6021126760563389E-2</v>
      </c>
      <c r="KW40" s="1">
        <v>4.0492957746478875E-2</v>
      </c>
      <c r="KX40" s="1">
        <v>3.9612676056338031E-2</v>
      </c>
      <c r="KY40" s="1">
        <v>1.5845070422535211E-2</v>
      </c>
      <c r="KZ40" s="1">
        <v>0.11795774647887325</v>
      </c>
      <c r="LA40" s="1">
        <v>3.8732394366197187E-2</v>
      </c>
      <c r="LB40" s="1">
        <v>0</v>
      </c>
      <c r="LC40" s="1">
        <v>2.7288732394366199E-2</v>
      </c>
      <c r="LD40" s="1">
        <v>4.1373239436619719E-2</v>
      </c>
      <c r="LE40" s="1">
        <v>7.8345070422535218E-2</v>
      </c>
      <c r="LF40" s="1">
        <v>1.848591549295775E-2</v>
      </c>
      <c r="LG40" s="1">
        <v>1.0563380281690141E-2</v>
      </c>
      <c r="LH40" s="1">
        <v>3.8732394366197187E-2</v>
      </c>
      <c r="LI40" s="1">
        <v>0.13204225352112678</v>
      </c>
      <c r="LJ40" s="1">
        <v>0.15845070422535212</v>
      </c>
      <c r="LK40" s="1">
        <v>0.4005281690140845</v>
      </c>
      <c r="LL40" s="1">
        <v>0.11179577464788733</v>
      </c>
      <c r="LM40" s="1">
        <v>0.11443661971830986</v>
      </c>
      <c r="LN40" s="1">
        <v>7.0422535211267609E-2</v>
      </c>
      <c r="LO40" s="1">
        <v>9.0669014084507046E-2</v>
      </c>
      <c r="LP40" s="1">
        <v>0.10651408450704225</v>
      </c>
      <c r="LQ40" s="1">
        <v>3.5211267605633804E-2</v>
      </c>
      <c r="LR40" s="1">
        <v>0.18045774647887325</v>
      </c>
      <c r="LS40" s="1">
        <v>0.22007042253521128</v>
      </c>
      <c r="LT40" s="1">
        <v>0.11971830985915494</v>
      </c>
      <c r="LU40" s="1">
        <v>7.0422535211267609E-2</v>
      </c>
      <c r="LV40" s="1">
        <v>0.20246478873239437</v>
      </c>
      <c r="LW40" s="1">
        <v>7.1302816901408453E-2</v>
      </c>
      <c r="LX40" s="1">
        <v>9.3309859154929578E-2</v>
      </c>
      <c r="LY40" s="1">
        <v>8.8028169014084515E-2</v>
      </c>
      <c r="LZ40" s="1">
        <v>0.18926056338028169</v>
      </c>
      <c r="MA40" s="1">
        <v>2.0246478873239437E-2</v>
      </c>
      <c r="MB40" s="1">
        <v>1145270535067.4561</v>
      </c>
      <c r="MC40" s="1">
        <v>98.397887323943664</v>
      </c>
      <c r="MD40" s="1">
        <v>24.360035211267608</v>
      </c>
      <c r="ME40" s="1">
        <v>122.75792253521126</v>
      </c>
      <c r="MF40" s="1">
        <v>1.7796310874001357E-2</v>
      </c>
      <c r="MG40" s="1">
        <v>54444.6</v>
      </c>
      <c r="MH40" s="1">
        <v>1.248976023333811E-2</v>
      </c>
      <c r="MI40" s="1">
        <v>1.4326489679417241E-2</v>
      </c>
      <c r="MJ40" s="1">
        <v>2.7550941691187006E-2</v>
      </c>
      <c r="MK40" s="1">
        <v>3.5999897143151029E-2</v>
      </c>
      <c r="ML40" s="1">
        <v>3.3061130029424408E-2</v>
      </c>
      <c r="MM40" s="1">
        <v>0</v>
      </c>
      <c r="MN40" s="1">
        <v>0.10065277364513653</v>
      </c>
      <c r="MO40" s="1">
        <v>8.1183441516697721E-2</v>
      </c>
      <c r="MP40" s="1">
        <v>4.2626816984604545</v>
      </c>
      <c r="MQ40" s="1">
        <v>1.7265256793143859E-2</v>
      </c>
      <c r="MR40" s="1">
        <v>0.41730493014917913</v>
      </c>
      <c r="MS40" s="1">
        <v>2.0938715685302124E-2</v>
      </c>
      <c r="MT40" s="1">
        <v>3.1959092361776922E-2</v>
      </c>
      <c r="MU40" s="1">
        <v>0.71228367918948809</v>
      </c>
      <c r="MV40" s="1">
        <v>26.867678337245565</v>
      </c>
      <c r="MW40" s="1">
        <v>0.16199953714417958</v>
      </c>
      <c r="MX40" s="1">
        <v>0</v>
      </c>
      <c r="MY40" s="1">
        <v>1.215180201525955</v>
      </c>
      <c r="MZ40" s="1">
        <v>1.5450568100417674</v>
      </c>
      <c r="NA40" s="1">
        <v>8.1918133295129369E-2</v>
      </c>
      <c r="NB40" s="1">
        <v>7.8244674402971101E-2</v>
      </c>
      <c r="NC40" s="1">
        <v>0.18404029049712919</v>
      </c>
      <c r="ND40" s="1">
        <v>0.17779541038046015</v>
      </c>
      <c r="NE40" s="1">
        <v>0.79273242892775408</v>
      </c>
      <c r="NF40" s="1">
        <v>8.3754862741208497E-2</v>
      </c>
      <c r="NG40" s="1">
        <v>9.0987903299868123</v>
      </c>
      <c r="NH40" s="1">
        <v>1.4488121870672206</v>
      </c>
      <c r="NI40" s="1">
        <v>1.3224452011769763E-2</v>
      </c>
      <c r="NJ40" s="1">
        <v>2.7550941691187006E-2</v>
      </c>
      <c r="NK40" s="1">
        <v>1.6897910903928032E-2</v>
      </c>
      <c r="NL40" s="1">
        <v>1.6530565014712204E-2</v>
      </c>
      <c r="NM40" s="1">
        <v>6.6122260058848817E-3</v>
      </c>
      <c r="NN40" s="1">
        <v>4.9224349154920785E-2</v>
      </c>
      <c r="NO40" s="1">
        <v>1.6163219125496377E-2</v>
      </c>
      <c r="NP40" s="1">
        <v>0</v>
      </c>
      <c r="NQ40" s="1">
        <v>1.1387722565690629E-2</v>
      </c>
      <c r="NR40" s="1">
        <v>1.7265256793143859E-2</v>
      </c>
      <c r="NS40" s="1">
        <v>3.2693784140208584E-2</v>
      </c>
      <c r="NT40" s="1">
        <v>7.7142636735323617E-3</v>
      </c>
      <c r="NU40" s="1">
        <v>4.40815067058992E-3</v>
      </c>
      <c r="NV40" s="1">
        <v>1.6163219125496377E-2</v>
      </c>
      <c r="NW40" s="1">
        <v>5.5101883382374012E-2</v>
      </c>
      <c r="NX40" s="1">
        <v>6.6122260058848817E-2</v>
      </c>
      <c r="NY40" s="1">
        <v>0.16714237959320116</v>
      </c>
      <c r="NZ40" s="1">
        <v>4.6652927930409996E-2</v>
      </c>
      <c r="OA40" s="1">
        <v>4.7754965598057475E-2</v>
      </c>
      <c r="OB40" s="1">
        <v>2.938767113726614E-2</v>
      </c>
      <c r="OC40" s="1">
        <v>3.7836626589230156E-2</v>
      </c>
      <c r="OD40" s="1">
        <v>4.4448852595115038E-2</v>
      </c>
      <c r="OE40" s="1">
        <v>1.469383556863307E-2</v>
      </c>
      <c r="OF40" s="1">
        <v>7.5305907289244481E-2</v>
      </c>
      <c r="OG40" s="1">
        <v>9.1836472303956682E-2</v>
      </c>
      <c r="OH40" s="1">
        <v>4.995904093335244E-2</v>
      </c>
      <c r="OI40" s="1">
        <v>2.938767113726614E-2</v>
      </c>
      <c r="OJ40" s="1">
        <v>8.4489554519640145E-2</v>
      </c>
      <c r="OK40" s="1">
        <v>2.9755017026481964E-2</v>
      </c>
      <c r="OL40" s="1">
        <v>3.8938664256877635E-2</v>
      </c>
      <c r="OM40" s="1">
        <v>3.673458892158267E-2</v>
      </c>
      <c r="ON40" s="1">
        <v>7.8979366181402749E-2</v>
      </c>
      <c r="OO40" s="1">
        <v>8.4489554519640159E-3</v>
      </c>
      <c r="OP40" s="1">
        <v>477927040638.23779</v>
      </c>
      <c r="OQ40" s="1">
        <v>41.061923496545113</v>
      </c>
      <c r="OR40" s="1">
        <v>10.165562792269574</v>
      </c>
      <c r="OS40" s="1">
        <v>51.227486288814681</v>
      </c>
      <c r="OT40" s="1">
        <v>7.4264882661882132E-3</v>
      </c>
      <c r="OU40" s="1">
        <v>100.00000000000001</v>
      </c>
      <c r="OV40" s="1">
        <v>1.9496532882046282</v>
      </c>
      <c r="OW40" s="1">
        <v>1.2505287161851517E-2</v>
      </c>
      <c r="OX40" s="1">
        <v>1.4344299979770858E-2</v>
      </c>
      <c r="OY40" s="1">
        <v>2.758519226879011E-2</v>
      </c>
      <c r="OZ40" s="1">
        <v>3.6044651231219083E-2</v>
      </c>
      <c r="PA40" s="1">
        <v>3.3102230722548129E-2</v>
      </c>
      <c r="PB40" s="1">
        <v>0</v>
      </c>
      <c r="PC40" s="1">
        <v>0.10077790242197988</v>
      </c>
      <c r="PD40" s="1">
        <v>8.1284366552034873E-2</v>
      </c>
      <c r="PE40" s="1">
        <v>4.2679809478272066</v>
      </c>
      <c r="PF40" s="1">
        <v>1.7286720488441806E-2</v>
      </c>
      <c r="PG40" s="1">
        <v>0.41782371223127429</v>
      </c>
      <c r="PH40" s="1">
        <v>2.0964746124280485E-2</v>
      </c>
      <c r="PI40" s="1">
        <v>3.1998823031796526E-2</v>
      </c>
      <c r="PJ40" s="1">
        <v>0.71316917078912034</v>
      </c>
      <c r="PK40" s="1">
        <v>26.901079500524116</v>
      </c>
      <c r="PL40" s="1">
        <v>0.16220093054048587</v>
      </c>
      <c r="PM40" s="1">
        <v>0</v>
      </c>
      <c r="PN40" s="1">
        <v>1.2166908803354359</v>
      </c>
      <c r="PO40" s="1">
        <v>1.5469775824337495</v>
      </c>
      <c r="PP40" s="1">
        <v>8.2019971679202594E-2</v>
      </c>
      <c r="PQ40" s="1">
        <v>7.8341946043363919E-2</v>
      </c>
      <c r="PR40" s="1">
        <v>0.18426908435551795</v>
      </c>
      <c r="PS40" s="1">
        <v>0.17801644077459219</v>
      </c>
      <c r="PT40" s="1">
        <v>0.79371793221398768</v>
      </c>
      <c r="PU40" s="1">
        <v>8.3858984497121938E-2</v>
      </c>
      <c r="PV40" s="1">
        <v>9.1101016974088314</v>
      </c>
      <c r="PW40" s="1">
        <v>1.4506133107747758</v>
      </c>
      <c r="PX40" s="1">
        <v>1.3240892289019255E-2</v>
      </c>
      <c r="PY40" s="1">
        <v>2.758519226879011E-2</v>
      </c>
      <c r="PZ40" s="1">
        <v>1.6918917924857935E-2</v>
      </c>
      <c r="QA40" s="1">
        <v>1.6551115361274064E-2</v>
      </c>
      <c r="QB40" s="1">
        <v>6.6204461445096277E-3</v>
      </c>
      <c r="QC40" s="1">
        <v>4.9285543520238333E-2</v>
      </c>
      <c r="QD40" s="1">
        <v>1.61833127976902E-2</v>
      </c>
      <c r="QE40" s="1">
        <v>0</v>
      </c>
      <c r="QF40" s="1">
        <v>1.1401879471099913E-2</v>
      </c>
      <c r="QG40" s="1">
        <v>1.7286720488441806E-2</v>
      </c>
      <c r="QH40" s="1">
        <v>3.2734428158964268E-2</v>
      </c>
      <c r="QI40" s="1">
        <v>7.7238538352612318E-3</v>
      </c>
      <c r="QJ40" s="1">
        <v>4.4136307630064184E-3</v>
      </c>
      <c r="QK40" s="1">
        <v>1.61833127976902E-2</v>
      </c>
      <c r="QL40" s="1">
        <v>5.5170384537580219E-2</v>
      </c>
      <c r="QM40" s="1">
        <v>6.6204461445096258E-2</v>
      </c>
      <c r="QN40" s="1">
        <v>0.16735016643066003</v>
      </c>
      <c r="QO40" s="1">
        <v>4.6710925575151253E-2</v>
      </c>
      <c r="QP40" s="1">
        <v>4.7814333265902863E-2</v>
      </c>
      <c r="QQ40" s="1">
        <v>2.9424205086709451E-2</v>
      </c>
      <c r="QR40" s="1">
        <v>3.788366404913842E-2</v>
      </c>
      <c r="QS40" s="1">
        <v>4.4504110193648048E-2</v>
      </c>
      <c r="QT40" s="1">
        <v>1.4712102543354725E-2</v>
      </c>
      <c r="QU40" s="1">
        <v>7.5399525534692979E-2</v>
      </c>
      <c r="QV40" s="1">
        <v>9.1950640895967051E-2</v>
      </c>
      <c r="QW40" s="1">
        <v>5.0021148647406068E-2</v>
      </c>
      <c r="QX40" s="1">
        <v>2.9424205086709451E-2</v>
      </c>
      <c r="QY40" s="1">
        <v>8.4594589624289687E-2</v>
      </c>
      <c r="QZ40" s="1">
        <v>2.9792007650293325E-2</v>
      </c>
      <c r="RA40" s="1">
        <v>3.8987071739890029E-2</v>
      </c>
      <c r="RB40" s="1">
        <v>3.6780256358386811E-2</v>
      </c>
      <c r="RC40" s="1">
        <v>7.9077551170531654E-2</v>
      </c>
      <c r="RD40" s="1">
        <v>8.4594589624289677E-3</v>
      </c>
      <c r="RE40" s="1">
        <v>478521186470.98224</v>
      </c>
      <c r="RF40" s="1">
        <v>41.112970557404786</v>
      </c>
      <c r="RG40" s="1">
        <v>10.178200342056384</v>
      </c>
      <c r="RH40" s="1">
        <v>51.291170899461171</v>
      </c>
      <c r="RI40" s="1">
        <v>7.4357206733970393E-3</v>
      </c>
      <c r="RJ40" s="1">
        <v>100</v>
      </c>
      <c r="RL40" s="1">
        <f>R40/M40</f>
        <v>16.7741935483871</v>
      </c>
      <c r="RM40" s="1">
        <f t="shared" si="2"/>
        <v>10.214788732394368</v>
      </c>
      <c r="RN40" s="1">
        <f t="shared" si="3"/>
        <v>2.8198416070903272</v>
      </c>
      <c r="RO40" s="1">
        <f t="shared" si="4"/>
        <v>2.323836545960198</v>
      </c>
    </row>
    <row r="41" spans="2:483" x14ac:dyDescent="0.2">
      <c r="B41" s="1" t="s">
        <v>249</v>
      </c>
      <c r="C41" s="1">
        <v>33</v>
      </c>
      <c r="D41" s="1" t="str">
        <f t="shared" si="0"/>
        <v>ARD1B: 33_39</v>
      </c>
      <c r="E41" s="1">
        <v>39</v>
      </c>
      <c r="F41" s="13">
        <v>105.6</v>
      </c>
      <c r="G41" s="14">
        <v>105.6</v>
      </c>
      <c r="H41" s="15">
        <v>3350.3</v>
      </c>
      <c r="I41" s="16">
        <v>3797.4</v>
      </c>
      <c r="J41" s="17">
        <v>3556.8</v>
      </c>
      <c r="K41" s="17">
        <v>3562.1</v>
      </c>
      <c r="L41" s="18">
        <v>27.01</v>
      </c>
      <c r="M41" s="1">
        <v>0.66400000000000003</v>
      </c>
      <c r="N41" s="1">
        <v>9.52</v>
      </c>
      <c r="O41" s="1">
        <v>5.39</v>
      </c>
      <c r="P41" s="18">
        <v>0.15644366190587849</v>
      </c>
      <c r="Q41" s="18">
        <v>1.2907858133442096</v>
      </c>
      <c r="R41" s="18">
        <v>11.38</v>
      </c>
      <c r="S41" s="18">
        <v>1.7971327791299956</v>
      </c>
      <c r="T41" s="18">
        <v>0.54</v>
      </c>
      <c r="U41" s="18">
        <v>8.9250000000000007</v>
      </c>
      <c r="V41" s="4">
        <v>15.090628266335553</v>
      </c>
      <c r="W41" s="1">
        <v>170</v>
      </c>
      <c r="X41" s="1">
        <v>12</v>
      </c>
      <c r="Y41" s="1">
        <v>26</v>
      </c>
      <c r="Z41" s="4">
        <v>580.67347180918466</v>
      </c>
      <c r="AA41" s="1">
        <v>6</v>
      </c>
      <c r="AC41" s="1">
        <v>12</v>
      </c>
      <c r="AD41" s="1">
        <v>1193</v>
      </c>
      <c r="AE41" s="1">
        <v>107</v>
      </c>
      <c r="AF41" s="1">
        <v>16</v>
      </c>
      <c r="AG41" s="1">
        <v>612</v>
      </c>
      <c r="AH41" s="1">
        <v>71</v>
      </c>
      <c r="AI41" s="4"/>
      <c r="AK41" s="19"/>
      <c r="AL41" s="13"/>
      <c r="AM41" s="18"/>
      <c r="AO41" s="13"/>
      <c r="AP41" s="13"/>
      <c r="AR41" s="4"/>
      <c r="AU41" s="18"/>
      <c r="BJ41" s="18"/>
      <c r="BK41" s="18"/>
      <c r="BL41" s="18"/>
      <c r="BN41" s="1">
        <v>8.09E-2</v>
      </c>
      <c r="BP41" s="13">
        <v>1.5922584533691406</v>
      </c>
      <c r="BQ41" s="4">
        <v>12.65363883972168</v>
      </c>
      <c r="BR41" s="20"/>
      <c r="BS41" s="18"/>
      <c r="BT41" s="21"/>
      <c r="BU41" s="18">
        <v>0.63934178163867539</v>
      </c>
      <c r="BV41" s="13">
        <v>7.9469754504660983</v>
      </c>
      <c r="BW41" s="13">
        <v>3.2487961959504883</v>
      </c>
      <c r="BX41" s="18">
        <v>2.5053848669639787</v>
      </c>
      <c r="BY41" s="18">
        <v>7.8985246091635236E-2</v>
      </c>
      <c r="BZ41" s="1">
        <v>1</v>
      </c>
      <c r="CA41" s="18">
        <v>0.74812738244740551</v>
      </c>
      <c r="CB41" s="22">
        <v>2.4045873205395522E-2</v>
      </c>
      <c r="CC41" s="18">
        <v>0.15446591213830824</v>
      </c>
      <c r="CD41" s="19">
        <v>1.6140879741278715</v>
      </c>
      <c r="CE41" s="19">
        <v>0.26459808357092524</v>
      </c>
      <c r="CF41" s="19">
        <v>8.8968782298485247E-2</v>
      </c>
      <c r="CG41" s="19">
        <v>0.77295484602304942</v>
      </c>
      <c r="CH41" s="19">
        <v>2.9948045115745772</v>
      </c>
      <c r="CI41" s="19">
        <v>33.737281045046018</v>
      </c>
      <c r="CJ41" s="19">
        <v>2.3814551325914839</v>
      </c>
      <c r="CK41" s="19">
        <v>5.1598194539482147</v>
      </c>
      <c r="CL41" s="19">
        <v>115.23731831664159</v>
      </c>
      <c r="CM41" s="19">
        <v>1.1907275662957419</v>
      </c>
      <c r="CN41" s="19"/>
      <c r="CO41" s="19">
        <v>2.3814551325914839</v>
      </c>
      <c r="CP41" s="19">
        <v>236.75633109847001</v>
      </c>
      <c r="CQ41" s="19">
        <v>21.23464159894073</v>
      </c>
      <c r="CR41" s="19">
        <v>3.1752735101219782</v>
      </c>
      <c r="CS41" s="19">
        <v>121.45421176216567</v>
      </c>
      <c r="CT41" s="19">
        <v>14.090276201166279</v>
      </c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>
        <v>1.6054976685554254E-2</v>
      </c>
      <c r="DY41" s="19">
        <v>0.31599100551567649</v>
      </c>
      <c r="DZ41" s="19">
        <v>2.5111727634011785</v>
      </c>
      <c r="EA41" s="19"/>
      <c r="EB41" s="19"/>
      <c r="EC41" s="19"/>
      <c r="EF41" s="1" t="s">
        <v>264</v>
      </c>
      <c r="EG41" s="1">
        <v>320</v>
      </c>
      <c r="EH41" s="1">
        <v>33</v>
      </c>
      <c r="EI41" s="1">
        <v>105.6</v>
      </c>
      <c r="EJ41" s="1">
        <v>7.62</v>
      </c>
      <c r="EK41" s="1">
        <v>1</v>
      </c>
      <c r="EL41" s="1">
        <v>1</v>
      </c>
      <c r="EM41" s="1">
        <v>1.8314E-2</v>
      </c>
      <c r="EN41" s="1">
        <v>-2.2000000000000001E-3</v>
      </c>
      <c r="EO41" s="1">
        <v>9.1190000000000004E-3</v>
      </c>
      <c r="EP41" s="1">
        <v>9.4204999999999997E-2</v>
      </c>
      <c r="EQ41" s="1">
        <v>16174.106836000001</v>
      </c>
      <c r="ER41" s="1">
        <v>1.1399999999999999</v>
      </c>
      <c r="ES41" s="4">
        <v>12.4</v>
      </c>
      <c r="ET41" s="4">
        <v>14.8</v>
      </c>
      <c r="EU41" s="4">
        <v>7.4</v>
      </c>
      <c r="EV41" s="4">
        <v>13.4</v>
      </c>
      <c r="EW41" s="4">
        <v>51.4</v>
      </c>
      <c r="EX41" s="4">
        <v>4.4000000000000004</v>
      </c>
      <c r="EY41" s="4">
        <v>40.799999999999997</v>
      </c>
      <c r="EZ41" s="4">
        <v>57.2</v>
      </c>
      <c r="FA41" s="4">
        <v>2426.1999999999998</v>
      </c>
      <c r="FB41" s="4">
        <v>0</v>
      </c>
      <c r="FC41" s="4">
        <v>264.60000000000002</v>
      </c>
      <c r="FD41" s="4">
        <v>7.2</v>
      </c>
      <c r="FE41" s="4">
        <v>23.8</v>
      </c>
      <c r="FF41" s="4">
        <v>391.6</v>
      </c>
      <c r="FG41" s="4">
        <v>16205.4</v>
      </c>
      <c r="FH41" s="4">
        <v>130.80000000000001</v>
      </c>
      <c r="FI41" s="4">
        <v>5.2</v>
      </c>
      <c r="FJ41" s="4">
        <v>678.2</v>
      </c>
      <c r="FK41" s="4">
        <v>810.4</v>
      </c>
      <c r="FL41" s="4">
        <v>43.2</v>
      </c>
      <c r="FM41" s="4">
        <v>8.6</v>
      </c>
      <c r="FN41" s="4">
        <v>87</v>
      </c>
      <c r="FO41" s="4">
        <v>105.4</v>
      </c>
      <c r="FP41" s="4">
        <v>405.6</v>
      </c>
      <c r="FQ41" s="4">
        <v>55</v>
      </c>
      <c r="FR41" s="4">
        <v>5158.8</v>
      </c>
      <c r="FS41" s="4">
        <v>824</v>
      </c>
      <c r="FT41" s="4">
        <v>1.4</v>
      </c>
      <c r="FU41" s="4">
        <v>4</v>
      </c>
      <c r="FV41" s="4">
        <v>13.2</v>
      </c>
      <c r="FW41" s="4">
        <v>4.4000000000000004</v>
      </c>
      <c r="FX41" s="4">
        <v>0</v>
      </c>
      <c r="FY41" s="4">
        <v>31.6</v>
      </c>
      <c r="FZ41" s="4">
        <v>15.2</v>
      </c>
      <c r="GA41" s="4">
        <v>0</v>
      </c>
      <c r="GB41" s="4">
        <v>6.6</v>
      </c>
      <c r="GC41" s="4">
        <v>9.6</v>
      </c>
      <c r="GD41" s="4">
        <v>7.4</v>
      </c>
      <c r="GE41" s="4">
        <v>4.2</v>
      </c>
      <c r="GF41" s="4">
        <v>7.4</v>
      </c>
      <c r="GG41" s="4">
        <v>15.8</v>
      </c>
      <c r="GH41" s="4">
        <v>26.6</v>
      </c>
      <c r="GI41" s="4">
        <v>41</v>
      </c>
      <c r="GJ41" s="4">
        <v>83.6</v>
      </c>
      <c r="GK41" s="4">
        <v>52.4</v>
      </c>
      <c r="GL41" s="4">
        <v>15.6</v>
      </c>
      <c r="GM41" s="4">
        <v>37.6</v>
      </c>
      <c r="GN41" s="4">
        <v>38.6</v>
      </c>
      <c r="GO41" s="4">
        <v>40.4</v>
      </c>
      <c r="GP41" s="4">
        <v>31</v>
      </c>
      <c r="GQ41" s="4">
        <v>39.200000000000003</v>
      </c>
      <c r="GR41" s="4">
        <v>51</v>
      </c>
      <c r="GS41" s="4">
        <v>78.599999999999994</v>
      </c>
      <c r="GT41" s="4">
        <v>1.8</v>
      </c>
      <c r="GU41" s="4">
        <v>30.2</v>
      </c>
      <c r="GV41" s="4">
        <v>14.8</v>
      </c>
      <c r="GW41" s="4">
        <v>17.8</v>
      </c>
      <c r="GX41" s="4">
        <v>24.2</v>
      </c>
      <c r="GY41" s="4">
        <v>25</v>
      </c>
      <c r="GZ41" s="4">
        <v>2.6</v>
      </c>
      <c r="HA41" s="1">
        <v>317524839435182.62</v>
      </c>
      <c r="HB41" s="4">
        <v>21082.2</v>
      </c>
      <c r="HC41" s="4">
        <v>5343.6</v>
      </c>
      <c r="HD41" s="1">
        <v>26425.8</v>
      </c>
      <c r="HE41" s="1">
        <v>3.9485581682108966</v>
      </c>
      <c r="HF41" s="1">
        <f t="shared" si="1"/>
        <v>0.25346500839570824</v>
      </c>
      <c r="HG41" s="1">
        <v>4.6923839581015524E-4</v>
      </c>
      <c r="HH41" s="1">
        <v>5.6005873048308851E-4</v>
      </c>
      <c r="HI41" s="1">
        <v>2.8002936524154426E-4</v>
      </c>
      <c r="HJ41" s="1">
        <v>5.070802019238775E-4</v>
      </c>
      <c r="HK41" s="1">
        <v>1.9450688342453209E-3</v>
      </c>
      <c r="HL41" s="1">
        <v>1.6650394690037769E-4</v>
      </c>
      <c r="HM41" s="1">
        <v>1.5439456894398656E-3</v>
      </c>
      <c r="HN41" s="1">
        <v>2.16455130970491E-3</v>
      </c>
      <c r="HO41" s="1">
        <v>9.1811789993112791E-2</v>
      </c>
      <c r="HP41" s="1">
        <v>0</v>
      </c>
      <c r="HQ41" s="1">
        <v>1.0012941897690895E-2</v>
      </c>
      <c r="HR41" s="1">
        <v>2.7246100401879983E-4</v>
      </c>
      <c r="HS41" s="1">
        <v>9.0063498550658832E-4</v>
      </c>
      <c r="HT41" s="1">
        <v>1.4818851274133613E-2</v>
      </c>
      <c r="HU41" s="1">
        <v>0.61324160479531364</v>
      </c>
      <c r="HV41" s="1">
        <v>4.9497082396748639E-3</v>
      </c>
      <c r="HW41" s="1">
        <v>1.9677739179135544E-4</v>
      </c>
      <c r="HX41" s="1">
        <v>2.5664312906326394E-2</v>
      </c>
      <c r="HY41" s="1">
        <v>3.0666999674560467E-2</v>
      </c>
      <c r="HZ41" s="1">
        <v>1.634766024112799E-3</v>
      </c>
      <c r="IA41" s="1">
        <v>3.2543953257801089E-4</v>
      </c>
      <c r="IB41" s="1">
        <v>3.2922371318938313E-3</v>
      </c>
      <c r="IC41" s="1">
        <v>3.9885263643863198E-3</v>
      </c>
      <c r="ID41" s="1">
        <v>1.5348636559725725E-2</v>
      </c>
      <c r="IE41" s="1">
        <v>2.0812993362547207E-3</v>
      </c>
      <c r="IF41" s="1">
        <v>0.19521830937947007</v>
      </c>
      <c r="IG41" s="1">
        <v>3.1181648237707089E-2</v>
      </c>
      <c r="IH41" s="1">
        <v>5.2978528559211075E-5</v>
      </c>
      <c r="II41" s="1">
        <v>1.5136722445488877E-4</v>
      </c>
      <c r="IJ41" s="1">
        <v>4.9951184070113296E-4</v>
      </c>
      <c r="IK41" s="1">
        <v>1.6650394690037769E-4</v>
      </c>
      <c r="IL41" s="1">
        <v>0</v>
      </c>
      <c r="IM41" s="1">
        <v>1.1958010731936215E-3</v>
      </c>
      <c r="IN41" s="1">
        <v>5.7519545292857737E-4</v>
      </c>
      <c r="IO41" s="1">
        <v>0</v>
      </c>
      <c r="IP41" s="1">
        <v>2.4975592035056648E-4</v>
      </c>
      <c r="IQ41" s="1">
        <v>3.632813386917331E-4</v>
      </c>
      <c r="IR41" s="1">
        <v>2.8002936524154426E-4</v>
      </c>
      <c r="IS41" s="1">
        <v>1.5893558567763323E-4</v>
      </c>
      <c r="IT41" s="1">
        <v>2.8002936524154426E-4</v>
      </c>
      <c r="IU41" s="1">
        <v>5.9790053659681077E-4</v>
      </c>
      <c r="IV41" s="1">
        <v>1.0065920426250105E-3</v>
      </c>
      <c r="IW41" s="1">
        <v>1.5515140506626101E-3</v>
      </c>
      <c r="IX41" s="1">
        <v>3.1635749911071752E-3</v>
      </c>
      <c r="IY41" s="1">
        <v>1.9829106403590432E-3</v>
      </c>
      <c r="IZ41" s="1">
        <v>5.9033217537406623E-4</v>
      </c>
      <c r="JA41" s="1">
        <v>1.4228519098759547E-3</v>
      </c>
      <c r="JB41" s="1">
        <v>1.4606937159896769E-3</v>
      </c>
      <c r="JC41" s="1">
        <v>1.5288089669943767E-3</v>
      </c>
      <c r="JD41" s="1">
        <v>1.1730959895253881E-3</v>
      </c>
      <c r="JE41" s="1">
        <v>1.4833987996579101E-3</v>
      </c>
      <c r="JF41" s="1">
        <v>1.9299321117998321E-3</v>
      </c>
      <c r="JG41" s="1">
        <v>2.9743659605385646E-3</v>
      </c>
      <c r="JH41" s="1">
        <v>6.8115251004699956E-5</v>
      </c>
      <c r="JI41" s="1">
        <v>1.1428225446344104E-3</v>
      </c>
      <c r="JJ41" s="1">
        <v>5.6005873048308851E-4</v>
      </c>
      <c r="JK41" s="1">
        <v>6.7358414882425508E-4</v>
      </c>
      <c r="JL41" s="1">
        <v>9.1577170795207718E-4</v>
      </c>
      <c r="JM41" s="1">
        <v>9.460451528430549E-4</v>
      </c>
      <c r="JN41" s="1">
        <v>9.8388695895677719E-5</v>
      </c>
      <c r="JO41" s="1">
        <v>12015713410.196953</v>
      </c>
      <c r="JP41" s="1">
        <v>0.79778852485071416</v>
      </c>
      <c r="JQ41" s="1">
        <v>0.20221147514928595</v>
      </c>
      <c r="JR41" s="1">
        <v>1</v>
      </c>
      <c r="JS41" s="1">
        <v>1.4942057263019081E-4</v>
      </c>
      <c r="JT41" s="1">
        <v>4.6863189720332578E-2</v>
      </c>
      <c r="JU41" s="1">
        <v>5.5933484504913075E-2</v>
      </c>
      <c r="JV41" s="1">
        <v>2.7966742252456538E-2</v>
      </c>
      <c r="JW41" s="1">
        <v>5.0642479213907785E-2</v>
      </c>
      <c r="JX41" s="1">
        <v>0.19425547996976567</v>
      </c>
      <c r="JY41" s="1">
        <v>1.6628873771730914E-2</v>
      </c>
      <c r="JZ41" s="1">
        <v>0.15419501133786845</v>
      </c>
      <c r="KA41" s="1">
        <v>0.21617535903250187</v>
      </c>
      <c r="KB41" s="1">
        <v>9.1693121693121675</v>
      </c>
      <c r="KC41" s="1">
        <v>0</v>
      </c>
      <c r="KD41" s="1">
        <v>1</v>
      </c>
      <c r="KE41" s="1">
        <v>2.7210884353741496E-2</v>
      </c>
      <c r="KF41" s="1">
        <v>8.9947089947089942E-2</v>
      </c>
      <c r="KG41" s="1">
        <v>1.4799697656840514</v>
      </c>
      <c r="KH41" s="1">
        <v>61.244897959183668</v>
      </c>
      <c r="KI41" s="1">
        <v>0.4943310657596372</v>
      </c>
      <c r="KJ41" s="1">
        <v>1.9652305366591079E-2</v>
      </c>
      <c r="KK41" s="1">
        <v>2.563114134542706</v>
      </c>
      <c r="KL41" s="1">
        <v>3.0627362055933482</v>
      </c>
      <c r="KM41" s="1">
        <v>0.16326530612244897</v>
      </c>
      <c r="KN41" s="1">
        <v>3.2501889644746783E-2</v>
      </c>
      <c r="KO41" s="1">
        <v>0.32879818594104304</v>
      </c>
      <c r="KP41" s="1">
        <v>0.39833711262282689</v>
      </c>
      <c r="KQ41" s="1">
        <v>1.5328798185941042</v>
      </c>
      <c r="KR41" s="1">
        <v>0.2078609221466364</v>
      </c>
      <c r="KS41" s="1">
        <v>19.496598639455783</v>
      </c>
      <c r="KT41" s="1">
        <v>3.1141345427059712</v>
      </c>
      <c r="KU41" s="1">
        <v>5.2910052910052898E-3</v>
      </c>
      <c r="KV41" s="1">
        <v>1.511715797430083E-2</v>
      </c>
      <c r="KW41" s="1">
        <v>4.9886621315192739E-2</v>
      </c>
      <c r="KX41" s="1">
        <v>1.6628873771730914E-2</v>
      </c>
      <c r="KY41" s="1">
        <v>0</v>
      </c>
      <c r="KZ41" s="1">
        <v>0.11942554799697656</v>
      </c>
      <c r="LA41" s="1">
        <v>5.7445200302343152E-2</v>
      </c>
      <c r="LB41" s="1">
        <v>0</v>
      </c>
      <c r="LC41" s="1">
        <v>2.494331065759637E-2</v>
      </c>
      <c r="LD41" s="1">
        <v>3.6281179138321989E-2</v>
      </c>
      <c r="LE41" s="1">
        <v>2.7966742252456538E-2</v>
      </c>
      <c r="LF41" s="1">
        <v>1.5873015873015872E-2</v>
      </c>
      <c r="LG41" s="1">
        <v>2.7966742252456538E-2</v>
      </c>
      <c r="LH41" s="1">
        <v>5.9712773998488282E-2</v>
      </c>
      <c r="LI41" s="1">
        <v>0.10052910052910052</v>
      </c>
      <c r="LJ41" s="1">
        <v>0.15495086923658352</v>
      </c>
      <c r="LK41" s="1">
        <v>0.31594860166288735</v>
      </c>
      <c r="LL41" s="1">
        <v>0.19803476946334087</v>
      </c>
      <c r="LM41" s="1">
        <v>5.8956916099773236E-2</v>
      </c>
      <c r="LN41" s="1">
        <v>0.1421012849584278</v>
      </c>
      <c r="LO41" s="1">
        <v>0.145880574452003</v>
      </c>
      <c r="LP41" s="1">
        <v>0.15268329554043839</v>
      </c>
      <c r="LQ41" s="1">
        <v>0.11715797430083143</v>
      </c>
      <c r="LR41" s="1">
        <v>0.14814814814814814</v>
      </c>
      <c r="LS41" s="1">
        <v>0.19274376417233557</v>
      </c>
      <c r="LT41" s="1">
        <v>0.2970521541950113</v>
      </c>
      <c r="LU41" s="1">
        <v>6.8027210884353739E-3</v>
      </c>
      <c r="LV41" s="1">
        <v>0.11413454270597126</v>
      </c>
      <c r="LW41" s="1">
        <v>5.5933484504913075E-2</v>
      </c>
      <c r="LX41" s="1">
        <v>6.7271352985638702E-2</v>
      </c>
      <c r="LY41" s="1">
        <v>9.1458805744520019E-2</v>
      </c>
      <c r="LZ41" s="1">
        <v>9.4482237339380187E-2</v>
      </c>
      <c r="MA41" s="1">
        <v>9.8261526832955394E-3</v>
      </c>
      <c r="MB41" s="1">
        <v>1200018289626.5405</v>
      </c>
      <c r="MC41" s="1">
        <v>79.67573696145125</v>
      </c>
      <c r="MD41" s="1">
        <v>20.195011337868479</v>
      </c>
      <c r="ME41" s="1">
        <v>99.870748299319715</v>
      </c>
      <c r="MF41" s="1">
        <v>1.4922744399890008E-2</v>
      </c>
      <c r="MG41" s="1">
        <v>55031.399999999994</v>
      </c>
      <c r="MH41" s="1">
        <v>2.2532590484705097E-2</v>
      </c>
      <c r="MI41" s="1">
        <v>2.6893737030131891E-2</v>
      </c>
      <c r="MJ41" s="1">
        <v>1.3446868515065945E-2</v>
      </c>
      <c r="MK41" s="1">
        <v>2.4349734878632928E-2</v>
      </c>
      <c r="ML41" s="1">
        <v>9.3401221847890487E-2</v>
      </c>
      <c r="MM41" s="1">
        <v>7.9954353332824541E-3</v>
      </c>
      <c r="MN41" s="1">
        <v>7.4139491272255484E-2</v>
      </c>
      <c r="MO41" s="1">
        <v>0.10394065933267191</v>
      </c>
      <c r="MP41" s="1">
        <v>4.4087557285477015</v>
      </c>
      <c r="MQ41" s="1">
        <v>0</v>
      </c>
      <c r="MR41" s="1">
        <v>0.48081640663330399</v>
      </c>
      <c r="MS41" s="1">
        <v>1.308343963628038E-2</v>
      </c>
      <c r="MT41" s="1">
        <v>4.3248036575482367E-2</v>
      </c>
      <c r="MU41" s="1">
        <v>0.71159374466213854</v>
      </c>
      <c r="MV41" s="1">
        <v>29.447551761358064</v>
      </c>
      <c r="MW41" s="1">
        <v>0.23768248672576026</v>
      </c>
      <c r="MX41" s="1">
        <v>9.4491508484247193E-3</v>
      </c>
      <c r="MY41" s="1">
        <v>1.2323873279618547</v>
      </c>
      <c r="MZ41" s="1">
        <v>1.4726138168391139</v>
      </c>
      <c r="NA41" s="1">
        <v>7.8500637817682281E-2</v>
      </c>
      <c r="NB41" s="1">
        <v>1.5627441787779341E-2</v>
      </c>
      <c r="NC41" s="1">
        <v>0.15809156227172125</v>
      </c>
      <c r="ND41" s="1">
        <v>0.19152701911999334</v>
      </c>
      <c r="NE41" s="1">
        <v>0.73703376617712812</v>
      </c>
      <c r="NF41" s="1">
        <v>9.9942941666030682E-2</v>
      </c>
      <c r="NG41" s="1">
        <v>9.3742844993948928</v>
      </c>
      <c r="NH41" s="1">
        <v>1.4973269805965324</v>
      </c>
      <c r="NI41" s="1">
        <v>2.5440021514989627E-3</v>
      </c>
      <c r="NJ41" s="1">
        <v>7.2685775757113224E-3</v>
      </c>
      <c r="NK41" s="1">
        <v>2.3986305999847361E-2</v>
      </c>
      <c r="NL41" s="1">
        <v>7.9954353332824541E-3</v>
      </c>
      <c r="NM41" s="1">
        <v>0</v>
      </c>
      <c r="NN41" s="1">
        <v>5.7421762848119444E-2</v>
      </c>
      <c r="NO41" s="1">
        <v>2.7620594787703026E-2</v>
      </c>
      <c r="NP41" s="1">
        <v>0</v>
      </c>
      <c r="NQ41" s="1">
        <v>1.199315299992368E-2</v>
      </c>
      <c r="NR41" s="1">
        <v>1.7444586181707172E-2</v>
      </c>
      <c r="NS41" s="1">
        <v>1.3446868515065945E-2</v>
      </c>
      <c r="NT41" s="1">
        <v>7.6320064544968882E-3</v>
      </c>
      <c r="NU41" s="1">
        <v>1.3446868515065945E-2</v>
      </c>
      <c r="NV41" s="1">
        <v>2.8710881424059722E-2</v>
      </c>
      <c r="NW41" s="1">
        <v>4.8336040878480292E-2</v>
      </c>
      <c r="NX41" s="1">
        <v>7.4502920151041055E-2</v>
      </c>
      <c r="NY41" s="1">
        <v>0.15191327133236662</v>
      </c>
      <c r="NZ41" s="1">
        <v>9.5218366241818314E-2</v>
      </c>
      <c r="OA41" s="1">
        <v>2.8347452545274158E-2</v>
      </c>
      <c r="OB41" s="1">
        <v>6.832462921168643E-2</v>
      </c>
      <c r="OC41" s="1">
        <v>7.0141773605614258E-2</v>
      </c>
      <c r="OD41" s="1">
        <v>7.3412633514684356E-2</v>
      </c>
      <c r="OE41" s="1">
        <v>5.6331476211762745E-2</v>
      </c>
      <c r="OF41" s="1">
        <v>7.1232060241970957E-2</v>
      </c>
      <c r="OG41" s="1">
        <v>9.2674364090319358E-2</v>
      </c>
      <c r="OH41" s="1">
        <v>0.14282754936272746</v>
      </c>
      <c r="OI41" s="1">
        <v>3.2708599090700949E-3</v>
      </c>
      <c r="OJ41" s="1">
        <v>5.4877760696620481E-2</v>
      </c>
      <c r="OK41" s="1">
        <v>2.6893737030131891E-2</v>
      </c>
      <c r="OL41" s="1">
        <v>3.2345170211915381E-2</v>
      </c>
      <c r="OM41" s="1">
        <v>4.3974894333053495E-2</v>
      </c>
      <c r="ON41" s="1">
        <v>4.5428609848195758E-2</v>
      </c>
      <c r="OO41" s="1">
        <v>4.7245754242123596E-3</v>
      </c>
      <c r="OP41" s="1">
        <v>576988481912.47668</v>
      </c>
      <c r="OQ41" s="1">
        <v>38.309401541665309</v>
      </c>
      <c r="OR41" s="1">
        <v>9.7100927833927564</v>
      </c>
      <c r="OS41" s="1">
        <v>48.019494325058062</v>
      </c>
      <c r="OT41" s="1">
        <v>7.1751003394623742E-3</v>
      </c>
      <c r="OU41" s="1">
        <v>100.00000000000001</v>
      </c>
      <c r="OV41" s="1">
        <v>2.0805273634100012</v>
      </c>
      <c r="OW41" s="1">
        <v>2.2553819962313291E-2</v>
      </c>
      <c r="OX41" s="1">
        <v>2.6919075438890057E-2</v>
      </c>
      <c r="OY41" s="1">
        <v>1.3459537719445028E-2</v>
      </c>
      <c r="OZ41" s="1">
        <v>2.4372676410886945E-2</v>
      </c>
      <c r="PA41" s="1">
        <v>9.3489221456685742E-2</v>
      </c>
      <c r="PB41" s="1">
        <v>8.0029683737240717E-3</v>
      </c>
      <c r="PC41" s="1">
        <v>7.420934310180502E-2</v>
      </c>
      <c r="PD41" s="1">
        <v>0.10403858885841294</v>
      </c>
      <c r="PE41" s="1">
        <v>4.412909515529396</v>
      </c>
      <c r="PF41" s="1">
        <v>0</v>
      </c>
      <c r="PG41" s="1">
        <v>0.48126941629258846</v>
      </c>
      <c r="PH41" s="1">
        <v>1.3095766429730296E-2</v>
      </c>
      <c r="PI41" s="1">
        <v>4.3288783476052931E-2</v>
      </c>
      <c r="PJ41" s="1">
        <v>0.71226418526144231</v>
      </c>
      <c r="PK41" s="1">
        <v>29.475296291715463</v>
      </c>
      <c r="PL41" s="1">
        <v>0.23790642347343377</v>
      </c>
      <c r="PM41" s="1">
        <v>9.4580535325829943E-3</v>
      </c>
      <c r="PN41" s="1">
        <v>1.2335484434226511</v>
      </c>
      <c r="PO41" s="1">
        <v>1.474001265924088</v>
      </c>
      <c r="PP41" s="1">
        <v>7.8574598578381782E-2</v>
      </c>
      <c r="PQ41" s="1">
        <v>1.564216545773341E-2</v>
      </c>
      <c r="PR41" s="1">
        <v>0.15824051102590778</v>
      </c>
      <c r="PS41" s="1">
        <v>0.19170746967966298</v>
      </c>
      <c r="PT41" s="1">
        <v>0.73772817554147352</v>
      </c>
      <c r="PU41" s="1">
        <v>0.10003710467155087</v>
      </c>
      <c r="PV41" s="1">
        <v>9.3831166469017582</v>
      </c>
      <c r="PW41" s="1">
        <v>1.4987377136246895</v>
      </c>
      <c r="PX41" s="1">
        <v>2.5463990280031133E-3</v>
      </c>
      <c r="PY41" s="1">
        <v>7.2754257942946095E-3</v>
      </c>
      <c r="PZ41" s="1">
        <v>2.4008905121172212E-2</v>
      </c>
      <c r="QA41" s="1">
        <v>8.0029683737240717E-3</v>
      </c>
      <c r="QB41" s="1">
        <v>0</v>
      </c>
      <c r="QC41" s="1">
        <v>5.747586377492743E-2</v>
      </c>
      <c r="QD41" s="1">
        <v>2.7646618018319521E-2</v>
      </c>
      <c r="QE41" s="1">
        <v>0</v>
      </c>
      <c r="QF41" s="1">
        <v>1.2004452560586106E-2</v>
      </c>
      <c r="QG41" s="1">
        <v>1.7461021906307064E-2</v>
      </c>
      <c r="QH41" s="1">
        <v>1.3459537719445028E-2</v>
      </c>
      <c r="QI41" s="1">
        <v>7.6391970840093415E-3</v>
      </c>
      <c r="QJ41" s="1">
        <v>1.3459537719445028E-2</v>
      </c>
      <c r="QK41" s="1">
        <v>2.8737931887463715E-2</v>
      </c>
      <c r="QL41" s="1">
        <v>4.8381581532059154E-2</v>
      </c>
      <c r="QM41" s="1">
        <v>7.4573114391519743E-2</v>
      </c>
      <c r="QN41" s="1">
        <v>0.15205639910075733</v>
      </c>
      <c r="QO41" s="1">
        <v>9.53080779052594E-2</v>
      </c>
      <c r="QP41" s="1">
        <v>2.8374160597748978E-2</v>
      </c>
      <c r="QQ41" s="1">
        <v>6.8389002466369336E-2</v>
      </c>
      <c r="QR41" s="1">
        <v>7.0207858914942994E-2</v>
      </c>
      <c r="QS41" s="1">
        <v>7.3481800522375559E-2</v>
      </c>
      <c r="QT41" s="1">
        <v>5.6384549905783225E-2</v>
      </c>
      <c r="QU41" s="1">
        <v>7.1299172784087178E-2</v>
      </c>
      <c r="QV41" s="1">
        <v>9.2761678877256282E-2</v>
      </c>
      <c r="QW41" s="1">
        <v>0.14296211685788907</v>
      </c>
      <c r="QX41" s="1">
        <v>3.2739416074325741E-3</v>
      </c>
      <c r="QY41" s="1">
        <v>5.4929464746924311E-2</v>
      </c>
      <c r="QZ41" s="1">
        <v>2.6919075438890057E-2</v>
      </c>
      <c r="RA41" s="1">
        <v>3.2375644784611017E-2</v>
      </c>
      <c r="RB41" s="1">
        <v>4.4016326055482391E-2</v>
      </c>
      <c r="RC41" s="1">
        <v>4.5471411214341312E-2</v>
      </c>
      <c r="RD41" s="1">
        <v>4.7290267662914972E-3</v>
      </c>
      <c r="RE41" s="1">
        <v>577532101788.99561</v>
      </c>
      <c r="RF41" s="1">
        <v>38.345495420119455</v>
      </c>
      <c r="RG41" s="1">
        <v>9.7192413185981703</v>
      </c>
      <c r="RH41" s="1">
        <v>48.06473673871762</v>
      </c>
      <c r="RI41" s="1">
        <v>7.1818604868185577E-3</v>
      </c>
      <c r="RJ41" s="1">
        <v>99.999999999999972</v>
      </c>
      <c r="RL41" s="1">
        <f>R41/M41</f>
        <v>17.138554216867469</v>
      </c>
      <c r="RM41" s="1">
        <f t="shared" si="2"/>
        <v>9.1693121693121675</v>
      </c>
      <c r="RN41" s="1">
        <f t="shared" si="3"/>
        <v>2.8413305582038881</v>
      </c>
      <c r="RO41" s="1">
        <f t="shared" si="4"/>
        <v>2.2158622746559633</v>
      </c>
    </row>
    <row r="42" spans="2:483" x14ac:dyDescent="0.2">
      <c r="B42" s="1" t="s">
        <v>249</v>
      </c>
      <c r="C42" s="1">
        <v>35</v>
      </c>
      <c r="D42" s="1" t="str">
        <f t="shared" si="0"/>
        <v>ARD1B: 35_40</v>
      </c>
      <c r="E42" s="1">
        <v>40</v>
      </c>
      <c r="F42" s="13">
        <v>108.7</v>
      </c>
      <c r="G42" s="14">
        <v>108.7</v>
      </c>
      <c r="H42" s="15">
        <v>3385.2</v>
      </c>
      <c r="I42" s="16">
        <v>3828</v>
      </c>
      <c r="J42" s="17">
        <v>3587.7</v>
      </c>
      <c r="K42" s="17">
        <v>3592.9</v>
      </c>
      <c r="L42" s="18">
        <v>31.34</v>
      </c>
      <c r="M42" s="1">
        <v>0.73699999999999999</v>
      </c>
      <c r="N42" s="1">
        <v>10.65</v>
      </c>
      <c r="O42" s="1">
        <v>5.54</v>
      </c>
      <c r="P42" s="18">
        <v>0.1957945216490749</v>
      </c>
      <c r="Q42" s="18">
        <v>1.5169088755358959</v>
      </c>
      <c r="R42" s="18">
        <v>11.51</v>
      </c>
      <c r="S42" s="18">
        <v>2.1638945707891781</v>
      </c>
      <c r="T42" s="18">
        <v>0.72</v>
      </c>
      <c r="U42" s="18">
        <v>8.9450000000000003</v>
      </c>
      <c r="V42" s="4">
        <v>12.934824228287617</v>
      </c>
      <c r="W42" s="1">
        <v>202</v>
      </c>
      <c r="X42" s="1">
        <v>16</v>
      </c>
      <c r="Y42" s="1">
        <v>27</v>
      </c>
      <c r="Z42" s="4">
        <v>575.90603772208135</v>
      </c>
      <c r="AA42" s="1">
        <v>13</v>
      </c>
      <c r="AB42" s="1">
        <v>2</v>
      </c>
      <c r="AC42" s="1">
        <v>15</v>
      </c>
      <c r="AD42" s="1">
        <v>1257</v>
      </c>
      <c r="AE42" s="1">
        <v>114</v>
      </c>
      <c r="AF42" s="1">
        <v>16</v>
      </c>
      <c r="AG42" s="1">
        <v>656</v>
      </c>
      <c r="AH42" s="1">
        <v>85</v>
      </c>
      <c r="AI42" s="4"/>
      <c r="AK42" s="19"/>
      <c r="AL42" s="13"/>
      <c r="AM42" s="18"/>
      <c r="AO42" s="13"/>
      <c r="AP42" s="13"/>
      <c r="AR42" s="4"/>
      <c r="AU42" s="18"/>
      <c r="BP42" s="13">
        <v>1.5735089778900146</v>
      </c>
      <c r="BQ42" s="4">
        <v>10.952919006347656</v>
      </c>
      <c r="BR42" s="20"/>
      <c r="BS42" s="18"/>
      <c r="BT42" s="21"/>
      <c r="BU42" s="21"/>
      <c r="BV42" s="13">
        <v>6.9608239674837398</v>
      </c>
      <c r="BW42" s="13">
        <v>2.8058521923486115</v>
      </c>
      <c r="BX42" s="18">
        <v>2.5985806393243265</v>
      </c>
      <c r="BY42" s="18">
        <v>7.836691032269566E-2</v>
      </c>
      <c r="BZ42" s="1">
        <v>1</v>
      </c>
      <c r="CA42" s="18">
        <v>0.68735942324391586</v>
      </c>
      <c r="CB42" s="22">
        <v>2.690112585888679E-2</v>
      </c>
      <c r="CC42" s="18">
        <v>0.16226516764513058</v>
      </c>
      <c r="CD42" s="19">
        <v>1.4593101527484698</v>
      </c>
      <c r="CE42" s="19">
        <v>0.28479343025796161</v>
      </c>
      <c r="CF42" s="19">
        <v>0.10603853614792857</v>
      </c>
      <c r="CG42" s="19">
        <v>0.69249012558885015</v>
      </c>
      <c r="CH42" s="19">
        <v>2.2946107806993941</v>
      </c>
      <c r="CI42" s="19">
        <v>35.83437776352681</v>
      </c>
      <c r="CJ42" s="19">
        <v>2.8383665555268758</v>
      </c>
      <c r="CK42" s="19">
        <v>4.7897435624516032</v>
      </c>
      <c r="CL42" s="19">
        <v>102.16452728727219</v>
      </c>
      <c r="CM42" s="19">
        <v>2.3061728263655867</v>
      </c>
      <c r="CN42" s="19">
        <v>0.35479581944085947</v>
      </c>
      <c r="CO42" s="19">
        <v>2.6609686458064461</v>
      </c>
      <c r="CP42" s="19">
        <v>222.9891725185802</v>
      </c>
      <c r="CQ42" s="19">
        <v>20.223361708128991</v>
      </c>
      <c r="CR42" s="19">
        <v>2.8383665555268758</v>
      </c>
      <c r="CS42" s="19">
        <v>116.37302877660191</v>
      </c>
      <c r="CT42" s="19">
        <v>15.078822326236528</v>
      </c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>
        <v>0.2791372036040185</v>
      </c>
      <c r="DZ42" s="19">
        <v>1.9430249370632406</v>
      </c>
      <c r="EA42" s="19"/>
      <c r="EB42" s="19"/>
      <c r="EC42" s="19"/>
      <c r="EF42" s="1" t="s">
        <v>265</v>
      </c>
      <c r="EG42" s="1">
        <v>340</v>
      </c>
      <c r="EH42" s="1">
        <v>35</v>
      </c>
      <c r="EI42" s="1">
        <v>108.7</v>
      </c>
      <c r="EJ42" s="1">
        <v>7.73</v>
      </c>
      <c r="EK42" s="1">
        <v>1</v>
      </c>
      <c r="EL42" s="1">
        <v>1</v>
      </c>
      <c r="EM42" s="1">
        <v>1.8314E-2</v>
      </c>
      <c r="EN42" s="1">
        <v>-2.2000000000000001E-3</v>
      </c>
      <c r="EO42" s="1">
        <v>9.1190000000000004E-3</v>
      </c>
      <c r="EP42" s="1">
        <v>9.4204999999999997E-2</v>
      </c>
      <c r="EQ42" s="1">
        <v>15517.301951999998</v>
      </c>
      <c r="ER42" s="1">
        <v>1.1040000000000001</v>
      </c>
      <c r="ES42" s="4">
        <v>8.6</v>
      </c>
      <c r="ET42" s="4">
        <v>8.4</v>
      </c>
      <c r="EU42" s="4">
        <v>11.2</v>
      </c>
      <c r="EV42" s="4">
        <v>18.399999999999999</v>
      </c>
      <c r="EW42" s="4">
        <v>35.6</v>
      </c>
      <c r="EX42" s="4">
        <v>11.4</v>
      </c>
      <c r="EY42" s="4">
        <v>55.4</v>
      </c>
      <c r="EZ42" s="4">
        <v>60</v>
      </c>
      <c r="FA42" s="4">
        <v>2607.6</v>
      </c>
      <c r="FB42" s="4">
        <v>6</v>
      </c>
      <c r="FC42" s="4">
        <v>311</v>
      </c>
      <c r="FD42" s="4">
        <v>12</v>
      </c>
      <c r="FE42" s="4">
        <v>25.6</v>
      </c>
      <c r="FF42" s="4">
        <v>360.2</v>
      </c>
      <c r="FG42" s="4">
        <v>17711</v>
      </c>
      <c r="FH42" s="4">
        <v>118.8</v>
      </c>
      <c r="FI42" s="4">
        <v>3.4</v>
      </c>
      <c r="FJ42" s="4">
        <v>524.6</v>
      </c>
      <c r="FK42" s="4">
        <v>697.2</v>
      </c>
      <c r="FL42" s="4">
        <v>21.6</v>
      </c>
      <c r="FM42" s="4">
        <v>5.8</v>
      </c>
      <c r="FN42" s="4">
        <v>29.4</v>
      </c>
      <c r="FO42" s="4">
        <v>71</v>
      </c>
      <c r="FP42" s="4">
        <v>251</v>
      </c>
      <c r="FQ42" s="4">
        <v>36</v>
      </c>
      <c r="FR42" s="4">
        <v>5153</v>
      </c>
      <c r="FS42" s="4">
        <v>727.8</v>
      </c>
      <c r="FT42" s="4">
        <v>5.8</v>
      </c>
      <c r="FU42" s="4">
        <v>7.6</v>
      </c>
      <c r="FV42" s="4">
        <v>24</v>
      </c>
      <c r="FW42" s="4">
        <v>6.4</v>
      </c>
      <c r="FX42" s="4">
        <v>1.8</v>
      </c>
      <c r="FY42" s="4">
        <v>45.2</v>
      </c>
      <c r="FZ42" s="4">
        <v>15.2</v>
      </c>
      <c r="GA42" s="4">
        <v>1</v>
      </c>
      <c r="GB42" s="4">
        <v>14</v>
      </c>
      <c r="GC42" s="4">
        <v>6.8</v>
      </c>
      <c r="GD42" s="4">
        <v>7.2</v>
      </c>
      <c r="GE42" s="4">
        <v>9.8000000000000007</v>
      </c>
      <c r="GF42" s="4">
        <v>16</v>
      </c>
      <c r="GG42" s="4">
        <v>22.4</v>
      </c>
      <c r="GH42" s="4">
        <v>22.6</v>
      </c>
      <c r="GI42" s="4">
        <v>50.2</v>
      </c>
      <c r="GJ42" s="4">
        <v>94</v>
      </c>
      <c r="GK42" s="4">
        <v>34.799999999999997</v>
      </c>
      <c r="GL42" s="4">
        <v>19</v>
      </c>
      <c r="GM42" s="4">
        <v>18.399999999999999</v>
      </c>
      <c r="GN42" s="4">
        <v>19</v>
      </c>
      <c r="GO42" s="4">
        <v>27.6</v>
      </c>
      <c r="GP42" s="4">
        <v>34.4</v>
      </c>
      <c r="GQ42" s="4">
        <v>54.8</v>
      </c>
      <c r="GR42" s="4">
        <v>44.2</v>
      </c>
      <c r="GS42" s="4">
        <v>26.2</v>
      </c>
      <c r="GT42" s="4">
        <v>14.8</v>
      </c>
      <c r="GU42" s="4">
        <v>21.2</v>
      </c>
      <c r="GV42" s="4">
        <v>26.2</v>
      </c>
      <c r="GW42" s="4">
        <v>3.8</v>
      </c>
      <c r="GX42" s="4">
        <v>27.8</v>
      </c>
      <c r="GY42" s="4">
        <v>43.8</v>
      </c>
      <c r="GZ42" s="4">
        <v>7.2</v>
      </c>
      <c r="HA42" s="1">
        <v>216305382603218</v>
      </c>
      <c r="HB42" s="4">
        <v>19727.2</v>
      </c>
      <c r="HC42" s="4">
        <v>5289.6</v>
      </c>
      <c r="HD42" s="1">
        <v>25016.799999999999</v>
      </c>
      <c r="HE42" s="1">
        <v>3.7293377336359503</v>
      </c>
      <c r="HF42" s="1">
        <f t="shared" si="1"/>
        <v>0.26813739405490894</v>
      </c>
      <c r="HG42" s="1">
        <v>3.4376898724057433E-4</v>
      </c>
      <c r="HH42" s="1">
        <v>3.3577435963032845E-4</v>
      </c>
      <c r="HI42" s="1">
        <v>4.4769914617377119E-4</v>
      </c>
      <c r="HJ42" s="1">
        <v>7.3550574014262407E-4</v>
      </c>
      <c r="HK42" s="1">
        <v>1.4230437146237728E-3</v>
      </c>
      <c r="HL42" s="1">
        <v>4.5569377378401718E-4</v>
      </c>
      <c r="HM42" s="1">
        <v>2.2145118480381182E-3</v>
      </c>
      <c r="HN42" s="1">
        <v>2.3983882830737745E-3</v>
      </c>
      <c r="HO42" s="1">
        <v>0.10423395478238623</v>
      </c>
      <c r="HP42" s="1">
        <v>2.3983882830737744E-4</v>
      </c>
      <c r="HQ42" s="1">
        <v>1.2431645933932398E-2</v>
      </c>
      <c r="HR42" s="1">
        <v>4.7967765661475489E-4</v>
      </c>
      <c r="HS42" s="1">
        <v>1.0233123341114772E-3</v>
      </c>
      <c r="HT42" s="1">
        <v>1.4398324326052892E-2</v>
      </c>
      <c r="HU42" s="1">
        <v>0.70796424802532698</v>
      </c>
      <c r="HV42" s="1">
        <v>4.7488088004860735E-3</v>
      </c>
      <c r="HW42" s="1">
        <v>1.3590866937418056E-4</v>
      </c>
      <c r="HX42" s="1">
        <v>2.0969908221675035E-2</v>
      </c>
      <c r="HY42" s="1">
        <v>2.786927184931726E-2</v>
      </c>
      <c r="HZ42" s="1">
        <v>8.6341978190655885E-4</v>
      </c>
      <c r="IA42" s="1">
        <v>2.3184420069713153E-4</v>
      </c>
      <c r="IB42" s="1">
        <v>1.1752102587061495E-3</v>
      </c>
      <c r="IC42" s="1">
        <v>2.8380928016372999E-3</v>
      </c>
      <c r="ID42" s="1">
        <v>1.0033257650858622E-2</v>
      </c>
      <c r="IE42" s="1">
        <v>1.4390329698442646E-3</v>
      </c>
      <c r="IF42" s="1">
        <v>0.205981580377986</v>
      </c>
      <c r="IG42" s="1">
        <v>2.9092449873684884E-2</v>
      </c>
      <c r="IH42" s="1">
        <v>2.3184420069713153E-4</v>
      </c>
      <c r="II42" s="1">
        <v>3.0379584918934475E-4</v>
      </c>
      <c r="IJ42" s="1">
        <v>9.5935531322950977E-4</v>
      </c>
      <c r="IK42" s="1">
        <v>2.5582808352786929E-4</v>
      </c>
      <c r="IL42" s="1">
        <v>7.1951648492213233E-5</v>
      </c>
      <c r="IM42" s="1">
        <v>1.806785839915577E-3</v>
      </c>
      <c r="IN42" s="1">
        <v>6.075916983786895E-4</v>
      </c>
      <c r="IO42" s="1">
        <v>3.9973138051229572E-5</v>
      </c>
      <c r="IP42" s="1">
        <v>5.596239327172141E-4</v>
      </c>
      <c r="IQ42" s="1">
        <v>2.7181733874836111E-4</v>
      </c>
      <c r="IR42" s="1">
        <v>2.8780659396885293E-4</v>
      </c>
      <c r="IS42" s="1">
        <v>3.9173675290204985E-4</v>
      </c>
      <c r="IT42" s="1">
        <v>6.3957020881967315E-4</v>
      </c>
      <c r="IU42" s="1">
        <v>8.9539829234754238E-4</v>
      </c>
      <c r="IV42" s="1">
        <v>9.0339291995778848E-4</v>
      </c>
      <c r="IW42" s="1">
        <v>2.0066515301717246E-3</v>
      </c>
      <c r="IX42" s="1">
        <v>3.75747497681558E-3</v>
      </c>
      <c r="IY42" s="1">
        <v>1.3910652041827891E-3</v>
      </c>
      <c r="IZ42" s="1">
        <v>7.5948962297336193E-4</v>
      </c>
      <c r="JA42" s="1">
        <v>7.3550574014262407E-4</v>
      </c>
      <c r="JB42" s="1">
        <v>7.5948962297336193E-4</v>
      </c>
      <c r="JC42" s="1">
        <v>1.1032586102139364E-3</v>
      </c>
      <c r="JD42" s="1">
        <v>1.3750759489622973E-3</v>
      </c>
      <c r="JE42" s="1">
        <v>2.1905279652073804E-3</v>
      </c>
      <c r="JF42" s="1">
        <v>1.7668127018643472E-3</v>
      </c>
      <c r="JG42" s="1">
        <v>1.0472962169422149E-3</v>
      </c>
      <c r="JH42" s="1">
        <v>5.9160244315819774E-4</v>
      </c>
      <c r="JI42" s="1">
        <v>8.4743052668606697E-4</v>
      </c>
      <c r="JJ42" s="1">
        <v>1.0472962169422149E-3</v>
      </c>
      <c r="JK42" s="1">
        <v>1.5189792459467238E-4</v>
      </c>
      <c r="JL42" s="1">
        <v>1.1112532378241822E-3</v>
      </c>
      <c r="JM42" s="1">
        <v>1.7508234466438552E-3</v>
      </c>
      <c r="JN42" s="1">
        <v>2.8780659396885293E-4</v>
      </c>
      <c r="JO42" s="1">
        <v>8646404920.0224648</v>
      </c>
      <c r="JP42" s="1">
        <v>0.78855808896421609</v>
      </c>
      <c r="JQ42" s="1">
        <v>0.21144191103578397</v>
      </c>
      <c r="JR42" s="1">
        <v>1</v>
      </c>
      <c r="JS42" s="1">
        <v>1.4907333206628948E-4</v>
      </c>
      <c r="JT42" s="1">
        <v>2.7652733118971061E-2</v>
      </c>
      <c r="JU42" s="1">
        <v>2.7009646302250806E-2</v>
      </c>
      <c r="JV42" s="1">
        <v>3.6012861736334403E-2</v>
      </c>
      <c r="JW42" s="1">
        <v>5.9163987138263659E-2</v>
      </c>
      <c r="JX42" s="1">
        <v>0.11446945337620579</v>
      </c>
      <c r="JY42" s="1">
        <v>3.6655948553054665E-2</v>
      </c>
      <c r="JZ42" s="1">
        <v>0.17813504823151124</v>
      </c>
      <c r="KA42" s="1">
        <v>0.19292604501607716</v>
      </c>
      <c r="KB42" s="1">
        <v>8.3845659163987136</v>
      </c>
      <c r="KC42" s="1">
        <v>1.9292604501607719E-2</v>
      </c>
      <c r="KD42" s="1">
        <v>1</v>
      </c>
      <c r="KE42" s="1">
        <v>3.8585209003215437E-2</v>
      </c>
      <c r="KF42" s="1">
        <v>8.2315112540192928E-2</v>
      </c>
      <c r="KG42" s="1">
        <v>1.1581993569131832</v>
      </c>
      <c r="KH42" s="1">
        <v>56.948553054662376</v>
      </c>
      <c r="KI42" s="1">
        <v>0.3819935691318328</v>
      </c>
      <c r="KJ42" s="1">
        <v>1.0932475884244373E-2</v>
      </c>
      <c r="KK42" s="1">
        <v>1.6868167202572348</v>
      </c>
      <c r="KL42" s="1">
        <v>2.2418006430868167</v>
      </c>
      <c r="KM42" s="1">
        <v>6.9453376205787787E-2</v>
      </c>
      <c r="KN42" s="1">
        <v>1.864951768488746E-2</v>
      </c>
      <c r="KO42" s="1">
        <v>9.4533762057877807E-2</v>
      </c>
      <c r="KP42" s="1">
        <v>0.22829581993569131</v>
      </c>
      <c r="KQ42" s="1">
        <v>0.80707395498392287</v>
      </c>
      <c r="KR42" s="1">
        <v>0.1157556270096463</v>
      </c>
      <c r="KS42" s="1">
        <v>16.569131832797428</v>
      </c>
      <c r="KT42" s="1">
        <v>2.3401929260450158</v>
      </c>
      <c r="KU42" s="1">
        <v>1.864951768488746E-2</v>
      </c>
      <c r="KV42" s="1">
        <v>2.4437299035369772E-2</v>
      </c>
      <c r="KW42" s="1">
        <v>7.7170418006430874E-2</v>
      </c>
      <c r="KX42" s="1">
        <v>2.0578778135048232E-2</v>
      </c>
      <c r="KY42" s="1">
        <v>5.7877813504823156E-3</v>
      </c>
      <c r="KZ42" s="1">
        <v>0.14533762057877814</v>
      </c>
      <c r="LA42" s="1">
        <v>4.8874598070739544E-2</v>
      </c>
      <c r="LB42" s="1">
        <v>3.2154340836012861E-3</v>
      </c>
      <c r="LC42" s="1">
        <v>4.5016077170418008E-2</v>
      </c>
      <c r="LD42" s="1">
        <v>2.1864951768488745E-2</v>
      </c>
      <c r="LE42" s="1">
        <v>2.3151125401929262E-2</v>
      </c>
      <c r="LF42" s="1">
        <v>3.1511254019292605E-2</v>
      </c>
      <c r="LG42" s="1">
        <v>5.1446945337620578E-2</v>
      </c>
      <c r="LH42" s="1">
        <v>7.2025723472668807E-2</v>
      </c>
      <c r="LI42" s="1">
        <v>7.2668810289389069E-2</v>
      </c>
      <c r="LJ42" s="1">
        <v>0.16141479099678457</v>
      </c>
      <c r="LK42" s="1">
        <v>0.30225080385852088</v>
      </c>
      <c r="LL42" s="1">
        <v>0.11189710610932475</v>
      </c>
      <c r="LM42" s="1">
        <v>6.1093247588424437E-2</v>
      </c>
      <c r="LN42" s="1">
        <v>5.9163987138263659E-2</v>
      </c>
      <c r="LO42" s="1">
        <v>6.1093247588424437E-2</v>
      </c>
      <c r="LP42" s="1">
        <v>8.8745980707395505E-2</v>
      </c>
      <c r="LQ42" s="1">
        <v>0.11061093247588424</v>
      </c>
      <c r="LR42" s="1">
        <v>0.17620578778135049</v>
      </c>
      <c r="LS42" s="1">
        <v>0.14212218649517686</v>
      </c>
      <c r="LT42" s="1">
        <v>8.42443729903537E-2</v>
      </c>
      <c r="LU42" s="1">
        <v>4.7588424437299034E-2</v>
      </c>
      <c r="LV42" s="1">
        <v>6.8167202572347263E-2</v>
      </c>
      <c r="LW42" s="1">
        <v>8.42443729903537E-2</v>
      </c>
      <c r="LX42" s="1">
        <v>1.2218649517684886E-2</v>
      </c>
      <c r="LY42" s="1">
        <v>8.9389067524115753E-2</v>
      </c>
      <c r="LZ42" s="1">
        <v>0.14083601286173633</v>
      </c>
      <c r="MA42" s="1">
        <v>2.3151125401929262E-2</v>
      </c>
      <c r="MB42" s="1">
        <v>695515699688.80383</v>
      </c>
      <c r="MC42" s="1">
        <v>63.431511254019298</v>
      </c>
      <c r="MD42" s="1">
        <v>17.008360128617365</v>
      </c>
      <c r="ME42" s="1">
        <v>80.439871382636653</v>
      </c>
      <c r="MF42" s="1">
        <v>1.1991439657993409E-2</v>
      </c>
      <c r="MG42" s="1">
        <v>54672</v>
      </c>
      <c r="MH42" s="1">
        <v>1.5730172666081357E-2</v>
      </c>
      <c r="MI42" s="1">
        <v>1.5364354697102721E-2</v>
      </c>
      <c r="MJ42" s="1">
        <v>2.0485806262803628E-2</v>
      </c>
      <c r="MK42" s="1">
        <v>3.3655253146034528E-2</v>
      </c>
      <c r="ML42" s="1">
        <v>6.5115598478197242E-2</v>
      </c>
      <c r="MM42" s="1">
        <v>2.0851624231782266E-2</v>
      </c>
      <c r="MN42" s="1">
        <v>0.10133157740708224</v>
      </c>
      <c r="MO42" s="1">
        <v>0.10974539069359088</v>
      </c>
      <c r="MP42" s="1">
        <v>4.769534679543459</v>
      </c>
      <c r="MQ42" s="1">
        <v>1.0974539069359086E-2</v>
      </c>
      <c r="MR42" s="1">
        <v>0.5688469417617793</v>
      </c>
      <c r="MS42" s="1">
        <v>2.1949078138718173E-2</v>
      </c>
      <c r="MT42" s="1">
        <v>4.6824700029265441E-2</v>
      </c>
      <c r="MU42" s="1">
        <v>0.65883816213052382</v>
      </c>
      <c r="MV42" s="1">
        <v>32.395010242903133</v>
      </c>
      <c r="MW42" s="1">
        <v>0.2172958735733099</v>
      </c>
      <c r="MX42" s="1">
        <v>6.2189054726368154E-3</v>
      </c>
      <c r="MY42" s="1">
        <v>0.95954053263096284</v>
      </c>
      <c r="MZ42" s="1">
        <v>1.275241439859526</v>
      </c>
      <c r="NA42" s="1">
        <v>3.9508340649692719E-2</v>
      </c>
      <c r="NB42" s="1">
        <v>1.060872110038045E-2</v>
      </c>
      <c r="NC42" s="1">
        <v>5.3775241439859525E-2</v>
      </c>
      <c r="ND42" s="1">
        <v>0.12986537898741585</v>
      </c>
      <c r="NE42" s="1">
        <v>0.45910155106818845</v>
      </c>
      <c r="NF42" s="1">
        <v>6.5847234416154518E-2</v>
      </c>
      <c r="NG42" s="1">
        <v>9.4252999707345637</v>
      </c>
      <c r="NH42" s="1">
        <v>1.3312115891132572</v>
      </c>
      <c r="NI42" s="1">
        <v>1.060872110038045E-2</v>
      </c>
      <c r="NJ42" s="1">
        <v>1.3901082821188177E-2</v>
      </c>
      <c r="NK42" s="1">
        <v>4.3898156277436345E-2</v>
      </c>
      <c r="NL42" s="1">
        <v>1.170617500731636E-2</v>
      </c>
      <c r="NM42" s="1">
        <v>3.2923617208077257E-3</v>
      </c>
      <c r="NN42" s="1">
        <v>8.2674860989171789E-2</v>
      </c>
      <c r="NO42" s="1">
        <v>2.7802165642376354E-2</v>
      </c>
      <c r="NP42" s="1">
        <v>1.8290898448931811E-3</v>
      </c>
      <c r="NQ42" s="1">
        <v>2.5607257828504537E-2</v>
      </c>
      <c r="NR42" s="1">
        <v>1.2437810945273631E-2</v>
      </c>
      <c r="NS42" s="1">
        <v>1.3169446883230903E-2</v>
      </c>
      <c r="NT42" s="1">
        <v>1.7925080479953177E-2</v>
      </c>
      <c r="NU42" s="1">
        <v>2.9265437518290898E-2</v>
      </c>
      <c r="NV42" s="1">
        <v>4.0971612525607257E-2</v>
      </c>
      <c r="NW42" s="1">
        <v>4.1337430494585894E-2</v>
      </c>
      <c r="NX42" s="1">
        <v>9.1820310213637693E-2</v>
      </c>
      <c r="NY42" s="1">
        <v>0.17193444541995903</v>
      </c>
      <c r="NZ42" s="1">
        <v>6.3652326602282705E-2</v>
      </c>
      <c r="OA42" s="1">
        <v>3.4752707052970441E-2</v>
      </c>
      <c r="OB42" s="1">
        <v>3.3655253146034528E-2</v>
      </c>
      <c r="OC42" s="1">
        <v>3.4752707052970441E-2</v>
      </c>
      <c r="OD42" s="1">
        <v>5.0482879719051806E-2</v>
      </c>
      <c r="OE42" s="1">
        <v>6.2920690664325429E-2</v>
      </c>
      <c r="OF42" s="1">
        <v>0.10023412350014634</v>
      </c>
      <c r="OG42" s="1">
        <v>8.0845771144278614E-2</v>
      </c>
      <c r="OH42" s="1">
        <v>4.7922153936201341E-2</v>
      </c>
      <c r="OI42" s="1">
        <v>2.7070529704419082E-2</v>
      </c>
      <c r="OJ42" s="1">
        <v>3.8776704711735444E-2</v>
      </c>
      <c r="OK42" s="1">
        <v>4.7922153936201341E-2</v>
      </c>
      <c r="OL42" s="1">
        <v>6.9505414105940884E-3</v>
      </c>
      <c r="OM42" s="1">
        <v>5.0848697688030436E-2</v>
      </c>
      <c r="ON42" s="1">
        <v>8.0114135206321338E-2</v>
      </c>
      <c r="OO42" s="1">
        <v>1.3169446883230903E-2</v>
      </c>
      <c r="OP42" s="1">
        <v>395641978715.28021</v>
      </c>
      <c r="OQ42" s="1">
        <v>36.082821188176766</v>
      </c>
      <c r="OR42" s="1">
        <v>9.675153643546972</v>
      </c>
      <c r="OS42" s="1">
        <v>45.757974831723736</v>
      </c>
      <c r="OT42" s="1">
        <v>6.8212937767704682E-3</v>
      </c>
      <c r="OU42" s="1">
        <v>99.999999999999986</v>
      </c>
      <c r="OV42" s="1">
        <v>2.182261520258387</v>
      </c>
      <c r="OW42" s="1">
        <v>1.5752877647765652E-2</v>
      </c>
      <c r="OX42" s="1">
        <v>1.5386531655957148E-2</v>
      </c>
      <c r="OY42" s="1">
        <v>2.0515375541276196E-2</v>
      </c>
      <c r="OZ42" s="1">
        <v>3.3703831246382314E-2</v>
      </c>
      <c r="PA42" s="1">
        <v>6.5209586541913625E-2</v>
      </c>
      <c r="PB42" s="1">
        <v>2.08817215330847E-2</v>
      </c>
      <c r="PC42" s="1">
        <v>0.10147783973095546</v>
      </c>
      <c r="PD42" s="1">
        <v>0.10990379754255106</v>
      </c>
      <c r="PE42" s="1">
        <v>4.7764190411992677</v>
      </c>
      <c r="PF42" s="1">
        <v>1.0990379754255104E-2</v>
      </c>
      <c r="PG42" s="1">
        <v>0.56966801726222294</v>
      </c>
      <c r="PH42" s="1">
        <v>2.1980759508510209E-2</v>
      </c>
      <c r="PI42" s="1">
        <v>4.6892286951488456E-2</v>
      </c>
      <c r="PJ42" s="1">
        <v>0.6597891312471148</v>
      </c>
      <c r="PK42" s="1">
        <v>32.441769304602033</v>
      </c>
      <c r="PL42" s="1">
        <v>0.21760951913425108</v>
      </c>
      <c r="PM42" s="1">
        <v>6.22788186074456E-3</v>
      </c>
      <c r="PN42" s="1">
        <v>0.96092553651370483</v>
      </c>
      <c r="PO42" s="1">
        <v>1.2770821274444433</v>
      </c>
      <c r="PP42" s="1">
        <v>3.9565367115318377E-2</v>
      </c>
      <c r="PQ42" s="1">
        <v>1.0624033762446602E-2</v>
      </c>
      <c r="PR42" s="1">
        <v>5.385286079585002E-2</v>
      </c>
      <c r="PS42" s="1">
        <v>0.13005282709201876</v>
      </c>
      <c r="PT42" s="1">
        <v>0.45976421971967191</v>
      </c>
      <c r="PU42" s="1">
        <v>6.5942278525530626E-2</v>
      </c>
      <c r="PV42" s="1">
        <v>9.4389044789460925</v>
      </c>
      <c r="PW42" s="1">
        <v>1.3331330641911443</v>
      </c>
      <c r="PX42" s="1">
        <v>1.0624033762446602E-2</v>
      </c>
      <c r="PY42" s="1">
        <v>1.3921147688723134E-2</v>
      </c>
      <c r="PZ42" s="1">
        <v>4.3961519017020417E-2</v>
      </c>
      <c r="QA42" s="1">
        <v>1.1723071737872114E-2</v>
      </c>
      <c r="QB42" s="1">
        <v>3.2971139262765316E-3</v>
      </c>
      <c r="QC42" s="1">
        <v>8.27941941487218E-2</v>
      </c>
      <c r="QD42" s="1">
        <v>2.7842295377446268E-2</v>
      </c>
      <c r="QE42" s="1">
        <v>1.8317299590425175E-3</v>
      </c>
      <c r="QF42" s="1">
        <v>2.5644219426595252E-2</v>
      </c>
      <c r="QG42" s="1">
        <v>1.245576372148912E-2</v>
      </c>
      <c r="QH42" s="1">
        <v>1.3188455705106126E-2</v>
      </c>
      <c r="QI42" s="1">
        <v>1.7950953598616672E-2</v>
      </c>
      <c r="QJ42" s="1">
        <v>2.9307679344680281E-2</v>
      </c>
      <c r="QK42" s="1">
        <v>4.1030751082552393E-2</v>
      </c>
      <c r="QL42" s="1">
        <v>4.13970970743609E-2</v>
      </c>
      <c r="QM42" s="1">
        <v>9.1952843943934381E-2</v>
      </c>
      <c r="QN42" s="1">
        <v>0.17218261614999664</v>
      </c>
      <c r="QO42" s="1">
        <v>6.3744202574679609E-2</v>
      </c>
      <c r="QP42" s="1">
        <v>3.4802869221807836E-2</v>
      </c>
      <c r="QQ42" s="1">
        <v>3.3703831246382314E-2</v>
      </c>
      <c r="QR42" s="1">
        <v>3.4802869221807836E-2</v>
      </c>
      <c r="QS42" s="1">
        <v>5.0555746869573488E-2</v>
      </c>
      <c r="QT42" s="1">
        <v>6.3011510591062608E-2</v>
      </c>
      <c r="QU42" s="1">
        <v>0.10037880175552995</v>
      </c>
      <c r="QV42" s="1">
        <v>8.0962464189679284E-2</v>
      </c>
      <c r="QW42" s="1">
        <v>4.7991324926913964E-2</v>
      </c>
      <c r="QX42" s="1">
        <v>2.7109603393829264E-2</v>
      </c>
      <c r="QY42" s="1">
        <v>3.8832675131701376E-2</v>
      </c>
      <c r="QZ42" s="1">
        <v>4.7991324926913964E-2</v>
      </c>
      <c r="RA42" s="1">
        <v>6.9605738443615671E-3</v>
      </c>
      <c r="RB42" s="1">
        <v>5.0922092861381982E-2</v>
      </c>
      <c r="RC42" s="1">
        <v>8.0229772206062269E-2</v>
      </c>
      <c r="RD42" s="1">
        <v>1.3188455705106126E-2</v>
      </c>
      <c r="RE42" s="1">
        <v>396213049616.46857</v>
      </c>
      <c r="RF42" s="1">
        <v>36.134903248023555</v>
      </c>
      <c r="RG42" s="1">
        <v>9.6891187913513015</v>
      </c>
      <c r="RH42" s="1">
        <v>45.824022039374853</v>
      </c>
      <c r="RI42" s="1">
        <v>6.8311396540886946E-3</v>
      </c>
      <c r="RJ42" s="1">
        <v>99.999999999999986</v>
      </c>
      <c r="RL42" s="1">
        <f>R42/M42</f>
        <v>15.617367706919946</v>
      </c>
      <c r="RM42" s="1">
        <f t="shared" si="2"/>
        <v>8.3845659163987136</v>
      </c>
      <c r="RN42" s="1">
        <f t="shared" si="3"/>
        <v>2.7483836095265919</v>
      </c>
      <c r="RO42" s="1">
        <f t="shared" si="4"/>
        <v>2.12639262487115</v>
      </c>
    </row>
    <row r="43" spans="2:483" x14ac:dyDescent="0.2">
      <c r="B43" s="1" t="s">
        <v>249</v>
      </c>
      <c r="C43" s="1">
        <v>37</v>
      </c>
      <c r="D43" s="1" t="str">
        <f t="shared" si="0"/>
        <v>ARD1B: 37_41</v>
      </c>
      <c r="E43" s="1">
        <v>41</v>
      </c>
      <c r="F43" s="13">
        <v>111.9</v>
      </c>
      <c r="G43" s="14">
        <v>111.9</v>
      </c>
      <c r="H43" s="15">
        <v>3419.3</v>
      </c>
      <c r="I43" s="16">
        <v>3856.4</v>
      </c>
      <c r="J43" s="17">
        <v>3619</v>
      </c>
      <c r="K43" s="17">
        <v>3624.3</v>
      </c>
      <c r="L43" s="18">
        <v>36.659999999999997</v>
      </c>
      <c r="M43" s="1">
        <v>0.98</v>
      </c>
      <c r="N43" s="1">
        <v>12.52</v>
      </c>
      <c r="O43" s="1">
        <v>6.31</v>
      </c>
      <c r="P43" s="18">
        <v>0.17084031790948692</v>
      </c>
      <c r="Q43" s="18">
        <v>2.2423870334008895</v>
      </c>
      <c r="R43" s="18">
        <v>10.94</v>
      </c>
      <c r="S43" s="18">
        <v>2.4481349593250448</v>
      </c>
      <c r="T43" s="18">
        <v>0.52</v>
      </c>
      <c r="U43" s="18">
        <v>7.0469999999999997</v>
      </c>
      <c r="V43" s="4">
        <v>11.856922209263649</v>
      </c>
      <c r="W43" s="1">
        <v>166</v>
      </c>
      <c r="X43" s="1">
        <v>22</v>
      </c>
      <c r="Y43" s="1">
        <v>36</v>
      </c>
      <c r="Z43" s="4">
        <v>399.51097649925839</v>
      </c>
      <c r="AA43" s="1">
        <v>15</v>
      </c>
      <c r="AB43" s="1">
        <v>1</v>
      </c>
      <c r="AC43" s="1">
        <v>11</v>
      </c>
      <c r="AD43" s="1">
        <v>1032</v>
      </c>
      <c r="AE43" s="1">
        <v>149</v>
      </c>
      <c r="AF43" s="1">
        <v>20</v>
      </c>
      <c r="AG43" s="1">
        <v>450</v>
      </c>
      <c r="AH43" s="1">
        <v>107</v>
      </c>
      <c r="AI43" s="4"/>
      <c r="AK43" s="19"/>
      <c r="AL43" s="13"/>
      <c r="AM43" s="18"/>
      <c r="AO43" s="13"/>
      <c r="AP43" s="13"/>
      <c r="AR43" s="4"/>
      <c r="AU43" s="18"/>
      <c r="BN43" s="1">
        <v>7.0900000000000005E-2</v>
      </c>
      <c r="BP43" s="13">
        <v>1.0206984281539917</v>
      </c>
      <c r="BQ43" s="13">
        <v>7.8504867553710938</v>
      </c>
      <c r="BR43" s="20">
        <v>1.3721727132797241</v>
      </c>
      <c r="BS43" s="18"/>
      <c r="BT43" s="21"/>
      <c r="BU43" s="18">
        <v>0.90312871302524156</v>
      </c>
      <c r="BV43" s="13">
        <v>7.6912891592958337</v>
      </c>
      <c r="BW43" s="13">
        <v>2.5527458087719439</v>
      </c>
      <c r="BX43" s="18">
        <v>2.5856810097609171</v>
      </c>
      <c r="BY43" s="18">
        <v>8.8641396889858157E-2</v>
      </c>
      <c r="BZ43" s="1">
        <v>1</v>
      </c>
      <c r="CA43" s="18">
        <v>0.66596095029362434</v>
      </c>
      <c r="CB43" s="22">
        <v>1.9966666780481306E-2</v>
      </c>
      <c r="CC43" s="18">
        <v>0.20404298237359977</v>
      </c>
      <c r="CD43" s="19">
        <v>1.1798719630303209</v>
      </c>
      <c r="CE43" s="19">
        <v>0.27407820660164983</v>
      </c>
      <c r="CF43" s="19">
        <v>6.5144814206960916E-2</v>
      </c>
      <c r="CG43" s="19">
        <v>0.46406924812987677</v>
      </c>
      <c r="CH43" s="19">
        <v>1.7892282545189966</v>
      </c>
      <c r="CI43" s="19">
        <v>25.049661708845669</v>
      </c>
      <c r="CJ43" s="19">
        <v>3.3198346843048476</v>
      </c>
      <c r="CK43" s="19">
        <v>5.4324567561352053</v>
      </c>
      <c r="CL43" s="19">
        <v>60.28683620648804</v>
      </c>
      <c r="CM43" s="19">
        <v>2.2635236483896688</v>
      </c>
      <c r="CN43" s="19">
        <v>0.15090157655931127</v>
      </c>
      <c r="CO43" s="19">
        <v>1.6599173421524238</v>
      </c>
      <c r="CP43" s="19">
        <v>155.73042700920922</v>
      </c>
      <c r="CQ43" s="19">
        <v>22.484334907337377</v>
      </c>
      <c r="CR43" s="19">
        <v>3.0180315311862254</v>
      </c>
      <c r="CS43" s="19">
        <v>67.905709451690072</v>
      </c>
      <c r="CT43" s="19">
        <v>16.146468691846305</v>
      </c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>
        <v>1.0698921778055169E-2</v>
      </c>
      <c r="DY43" s="19">
        <v>0.15402500200004823</v>
      </c>
      <c r="DZ43" s="19">
        <v>1.1846508281434902</v>
      </c>
      <c r="EA43" s="19">
        <v>0.20706302574557814</v>
      </c>
      <c r="EB43" s="19"/>
      <c r="EC43" s="19"/>
      <c r="EF43" s="1" t="s">
        <v>266</v>
      </c>
      <c r="EG43" s="1">
        <v>360</v>
      </c>
      <c r="EH43" s="1">
        <v>37</v>
      </c>
      <c r="EI43" s="1">
        <v>111.9</v>
      </c>
      <c r="EJ43" s="1">
        <v>7.77</v>
      </c>
      <c r="EK43" s="1">
        <v>1</v>
      </c>
      <c r="EL43" s="1">
        <v>1</v>
      </c>
      <c r="EM43" s="1">
        <v>1.8314E-2</v>
      </c>
      <c r="EN43" s="1">
        <v>-2.2000000000000001E-3</v>
      </c>
      <c r="EO43" s="1">
        <v>9.1190000000000004E-3</v>
      </c>
      <c r="EP43" s="1">
        <v>9.4204999999999997E-2</v>
      </c>
      <c r="EQ43" s="1">
        <v>16295.180858000002</v>
      </c>
      <c r="ER43" s="1">
        <v>1.1400000000000001</v>
      </c>
      <c r="ES43" s="4">
        <v>0</v>
      </c>
      <c r="ET43" s="4">
        <v>2.8</v>
      </c>
      <c r="EU43" s="4">
        <v>28.2</v>
      </c>
      <c r="EV43" s="4">
        <v>9.6</v>
      </c>
      <c r="EW43" s="4">
        <v>52.2</v>
      </c>
      <c r="EX43" s="4">
        <v>6</v>
      </c>
      <c r="EY43" s="4">
        <v>53</v>
      </c>
      <c r="EZ43" s="4">
        <v>62.6</v>
      </c>
      <c r="FA43" s="4">
        <v>2152.1999999999998</v>
      </c>
      <c r="FB43" s="4">
        <v>7.6</v>
      </c>
      <c r="FC43" s="4">
        <v>444.2</v>
      </c>
      <c r="FD43" s="4">
        <v>21.4</v>
      </c>
      <c r="FE43" s="4">
        <v>12.4</v>
      </c>
      <c r="FF43" s="4">
        <v>358.8</v>
      </c>
      <c r="FG43" s="4">
        <v>16994.599999999999</v>
      </c>
      <c r="FH43" s="4">
        <v>103.8</v>
      </c>
      <c r="FI43" s="4">
        <v>5.8</v>
      </c>
      <c r="FJ43" s="4">
        <v>519.79999999999995</v>
      </c>
      <c r="FK43" s="4">
        <v>691.8</v>
      </c>
      <c r="FL43" s="4">
        <v>6.6</v>
      </c>
      <c r="FM43" s="4">
        <v>24.4</v>
      </c>
      <c r="FN43" s="4">
        <v>56.4</v>
      </c>
      <c r="FO43" s="4">
        <v>110.6</v>
      </c>
      <c r="FP43" s="4">
        <v>239.2</v>
      </c>
      <c r="FQ43" s="4">
        <v>73</v>
      </c>
      <c r="FR43" s="4">
        <v>3946.4</v>
      </c>
      <c r="FS43" s="4">
        <v>854.6</v>
      </c>
      <c r="FT43" s="4">
        <v>1</v>
      </c>
      <c r="FU43" s="4">
        <v>0</v>
      </c>
      <c r="FV43" s="4">
        <v>12.2</v>
      </c>
      <c r="FW43" s="4">
        <v>6</v>
      </c>
      <c r="FX43" s="4">
        <v>6.4</v>
      </c>
      <c r="FY43" s="4">
        <v>26.4</v>
      </c>
      <c r="FZ43" s="4">
        <v>0</v>
      </c>
      <c r="GA43" s="4">
        <v>1.8</v>
      </c>
      <c r="GB43" s="4">
        <v>4.2</v>
      </c>
      <c r="GC43" s="4">
        <v>3.2</v>
      </c>
      <c r="GD43" s="4">
        <v>10.8</v>
      </c>
      <c r="GE43" s="4">
        <v>16.399999999999999</v>
      </c>
      <c r="GF43" s="4">
        <v>7.2</v>
      </c>
      <c r="GG43" s="4">
        <v>5.8</v>
      </c>
      <c r="GH43" s="4">
        <v>25.2</v>
      </c>
      <c r="GI43" s="4">
        <v>50.6</v>
      </c>
      <c r="GJ43" s="4">
        <v>114.4</v>
      </c>
      <c r="GK43" s="4">
        <v>36</v>
      </c>
      <c r="GL43" s="4">
        <v>20.8</v>
      </c>
      <c r="GM43" s="4">
        <v>37.6</v>
      </c>
      <c r="GN43" s="4">
        <v>41</v>
      </c>
      <c r="GO43" s="4">
        <v>19.8</v>
      </c>
      <c r="GP43" s="4">
        <v>24.2</v>
      </c>
      <c r="GQ43" s="4">
        <v>34.6</v>
      </c>
      <c r="GR43" s="4">
        <v>27.6</v>
      </c>
      <c r="GS43" s="4">
        <v>18.8</v>
      </c>
      <c r="GT43" s="4">
        <v>11.6</v>
      </c>
      <c r="GU43" s="4">
        <v>48.2</v>
      </c>
      <c r="GV43" s="4">
        <v>13.8</v>
      </c>
      <c r="GW43" s="4">
        <v>7.4</v>
      </c>
      <c r="GX43" s="4">
        <v>28</v>
      </c>
      <c r="GY43" s="4">
        <v>40.799999999999997</v>
      </c>
      <c r="GZ43" s="4">
        <v>4.2</v>
      </c>
      <c r="HA43" s="1">
        <v>287676771763127</v>
      </c>
      <c r="HB43" s="4">
        <v>21450.799999999999</v>
      </c>
      <c r="HC43" s="4">
        <v>5593.2</v>
      </c>
      <c r="HD43" s="1">
        <v>27044</v>
      </c>
      <c r="HE43" s="1">
        <v>3.8375116016895476</v>
      </c>
      <c r="HF43" s="1">
        <f t="shared" si="1"/>
        <v>0.2607455199806068</v>
      </c>
      <c r="HG43" s="1">
        <v>0</v>
      </c>
      <c r="HH43" s="1">
        <v>1.0353498003253955E-4</v>
      </c>
      <c r="HI43" s="1">
        <v>1.0427451560420056E-3</v>
      </c>
      <c r="HJ43" s="1">
        <v>3.5497707439727851E-4</v>
      </c>
      <c r="HK43" s="1">
        <v>1.9301878420352021E-3</v>
      </c>
      <c r="HL43" s="1">
        <v>2.2186067149829907E-4</v>
      </c>
      <c r="HM43" s="1">
        <v>1.9597692649016419E-3</v>
      </c>
      <c r="HN43" s="1">
        <v>2.3147463392989205E-3</v>
      </c>
      <c r="HO43" s="1">
        <v>7.9581422866439863E-2</v>
      </c>
      <c r="HP43" s="1">
        <v>2.8102351723117882E-4</v>
      </c>
      <c r="HQ43" s="1">
        <v>1.6425085046590741E-2</v>
      </c>
      <c r="HR43" s="1">
        <v>7.9130306167726663E-4</v>
      </c>
      <c r="HS43" s="1">
        <v>4.5851205442981808E-4</v>
      </c>
      <c r="HT43" s="1">
        <v>1.3267268155598285E-2</v>
      </c>
      <c r="HU43" s="1">
        <v>0.62840556130749881</v>
      </c>
      <c r="HV43" s="1">
        <v>3.8381896169205738E-3</v>
      </c>
      <c r="HW43" s="1">
        <v>2.144653157816891E-4</v>
      </c>
      <c r="HX43" s="1">
        <v>1.9220529507469306E-2</v>
      </c>
      <c r="HY43" s="1">
        <v>2.5580535423753881E-2</v>
      </c>
      <c r="HZ43" s="1">
        <v>2.4404673864812895E-4</v>
      </c>
      <c r="IA43" s="1">
        <v>9.0223339742641611E-4</v>
      </c>
      <c r="IB43" s="1">
        <v>2.0854903120840112E-3</v>
      </c>
      <c r="IC43" s="1">
        <v>4.0896317112853126E-3</v>
      </c>
      <c r="ID43" s="1">
        <v>8.8448454370655231E-3</v>
      </c>
      <c r="IE43" s="1">
        <v>2.6993048365626386E-3</v>
      </c>
      <c r="IF43" s="1">
        <v>0.14592515900014791</v>
      </c>
      <c r="IG43" s="1">
        <v>3.1600354977074398E-2</v>
      </c>
      <c r="IH43" s="1">
        <v>3.6976778583049845E-5</v>
      </c>
      <c r="II43" s="1">
        <v>0</v>
      </c>
      <c r="IJ43" s="1">
        <v>4.5111669871320806E-4</v>
      </c>
      <c r="IK43" s="1">
        <v>2.2186067149829907E-4</v>
      </c>
      <c r="IL43" s="1">
        <v>2.3665138293151901E-4</v>
      </c>
      <c r="IM43" s="1">
        <v>9.761869545925158E-4</v>
      </c>
      <c r="IN43" s="1">
        <v>0</v>
      </c>
      <c r="IO43" s="1">
        <v>6.6558201449489721E-5</v>
      </c>
      <c r="IP43" s="1">
        <v>1.5530247004880935E-4</v>
      </c>
      <c r="IQ43" s="1">
        <v>1.183256914657595E-4</v>
      </c>
      <c r="IR43" s="1">
        <v>3.9934920869693833E-4</v>
      </c>
      <c r="IS43" s="1">
        <v>6.0641916876201735E-4</v>
      </c>
      <c r="IT43" s="1">
        <v>2.6623280579795888E-4</v>
      </c>
      <c r="IU43" s="1">
        <v>2.144653157816891E-4</v>
      </c>
      <c r="IV43" s="1">
        <v>9.3181482029285609E-4</v>
      </c>
      <c r="IW43" s="1">
        <v>1.8710249963023221E-3</v>
      </c>
      <c r="IX43" s="1">
        <v>4.2301434699009025E-3</v>
      </c>
      <c r="IY43" s="1">
        <v>1.3311640289897944E-3</v>
      </c>
      <c r="IZ43" s="1">
        <v>7.6911699452743678E-4</v>
      </c>
      <c r="JA43" s="1">
        <v>1.3903268747226742E-3</v>
      </c>
      <c r="JB43" s="1">
        <v>1.5160479219050436E-3</v>
      </c>
      <c r="JC43" s="1">
        <v>7.3214021594438699E-4</v>
      </c>
      <c r="JD43" s="1">
        <v>8.948380417098062E-4</v>
      </c>
      <c r="JE43" s="1">
        <v>1.2793965389735246E-3</v>
      </c>
      <c r="JF43" s="1">
        <v>1.0205590888921758E-3</v>
      </c>
      <c r="JG43" s="1">
        <v>6.9516343736133709E-4</v>
      </c>
      <c r="JH43" s="1">
        <v>4.289306315633782E-4</v>
      </c>
      <c r="JI43" s="1">
        <v>1.7822807277030027E-3</v>
      </c>
      <c r="JJ43" s="1">
        <v>5.1027954444608792E-4</v>
      </c>
      <c r="JK43" s="1">
        <v>2.7362816151456885E-4</v>
      </c>
      <c r="JL43" s="1">
        <v>1.0353498003253957E-3</v>
      </c>
      <c r="JM43" s="1">
        <v>1.5086525661884335E-3</v>
      </c>
      <c r="JN43" s="1">
        <v>1.5530247004880935E-4</v>
      </c>
      <c r="JO43" s="1">
        <v>10637360292.971712</v>
      </c>
      <c r="JP43" s="1">
        <v>0.79318148202928562</v>
      </c>
      <c r="JQ43" s="1">
        <v>0.20681851797071438</v>
      </c>
      <c r="JR43" s="1">
        <v>1</v>
      </c>
      <c r="JS43" s="1">
        <v>1.4189881680555936E-4</v>
      </c>
      <c r="JT43" s="1">
        <v>0</v>
      </c>
      <c r="JU43" s="1">
        <v>6.3034669067987392E-3</v>
      </c>
      <c r="JV43" s="1">
        <v>6.3484916704187308E-2</v>
      </c>
      <c r="JW43" s="1">
        <v>2.1611886537595677E-2</v>
      </c>
      <c r="JX43" s="1">
        <v>0.11751463304817651</v>
      </c>
      <c r="JY43" s="1">
        <v>1.3507429085997299E-2</v>
      </c>
      <c r="JZ43" s="1">
        <v>0.11931562359297614</v>
      </c>
      <c r="KA43" s="1">
        <v>0.14092751013057181</v>
      </c>
      <c r="KB43" s="1">
        <v>4.845114813147231</v>
      </c>
      <c r="KC43" s="1">
        <v>1.7109410175596577E-2</v>
      </c>
      <c r="KD43" s="1">
        <v>1</v>
      </c>
      <c r="KE43" s="1">
        <v>4.8176497073390362E-2</v>
      </c>
      <c r="KF43" s="1">
        <v>2.7915353444394417E-2</v>
      </c>
      <c r="KG43" s="1">
        <v>0.80774425934263849</v>
      </c>
      <c r="KH43" s="1">
        <v>38.258892390814943</v>
      </c>
      <c r="KI43" s="1">
        <v>0.23367852318775326</v>
      </c>
      <c r="KJ43" s="1">
        <v>1.3057181449797388E-2</v>
      </c>
      <c r="KK43" s="1">
        <v>1.1701936064835659</v>
      </c>
      <c r="KL43" s="1">
        <v>1.5574065736154885</v>
      </c>
      <c r="KM43" s="1">
        <v>1.4858171994597028E-2</v>
      </c>
      <c r="KN43" s="1">
        <v>5.4930211616389009E-2</v>
      </c>
      <c r="KO43" s="1">
        <v>0.12696983340837462</v>
      </c>
      <c r="KP43" s="1">
        <v>0.24898694281855019</v>
      </c>
      <c r="KQ43" s="1">
        <v>0.53849617289509233</v>
      </c>
      <c r="KR43" s="1">
        <v>0.16434038721296715</v>
      </c>
      <c r="KS43" s="1">
        <v>8.8842863574966238</v>
      </c>
      <c r="KT43" s="1">
        <v>1.9239081494822152</v>
      </c>
      <c r="KU43" s="1">
        <v>2.25123818099955E-3</v>
      </c>
      <c r="KV43" s="1">
        <v>0</v>
      </c>
      <c r="KW43" s="1">
        <v>2.7465105808194504E-2</v>
      </c>
      <c r="KX43" s="1">
        <v>1.3507429085997299E-2</v>
      </c>
      <c r="KY43" s="1">
        <v>1.440792435839712E-2</v>
      </c>
      <c r="KZ43" s="1">
        <v>5.9432687978388112E-2</v>
      </c>
      <c r="LA43" s="1">
        <v>0</v>
      </c>
      <c r="LB43" s="1">
        <v>4.0522287257991896E-3</v>
      </c>
      <c r="LC43" s="1">
        <v>9.4552003601981096E-3</v>
      </c>
      <c r="LD43" s="1">
        <v>7.20396217919856E-3</v>
      </c>
      <c r="LE43" s="1">
        <v>2.4313372354795141E-2</v>
      </c>
      <c r="LF43" s="1">
        <v>3.6920306168392612E-2</v>
      </c>
      <c r="LG43" s="1">
        <v>1.6208914903196758E-2</v>
      </c>
      <c r="LH43" s="1">
        <v>1.3057181449797388E-2</v>
      </c>
      <c r="LI43" s="1">
        <v>5.6731202161188654E-2</v>
      </c>
      <c r="LJ43" s="1">
        <v>0.11391265195857722</v>
      </c>
      <c r="LK43" s="1">
        <v>0.25754164790634854</v>
      </c>
      <c r="LL43" s="1">
        <v>8.1044574515983792E-2</v>
      </c>
      <c r="LM43" s="1">
        <v>4.6825754164790637E-2</v>
      </c>
      <c r="LN43" s="1">
        <v>8.4646555605583082E-2</v>
      </c>
      <c r="LO43" s="1">
        <v>9.2300765420981548E-2</v>
      </c>
      <c r="LP43" s="1">
        <v>4.4574515983791085E-2</v>
      </c>
      <c r="LQ43" s="1">
        <v>5.4479963980189103E-2</v>
      </c>
      <c r="LR43" s="1">
        <v>7.7892841062584428E-2</v>
      </c>
      <c r="LS43" s="1">
        <v>6.2134173795587576E-2</v>
      </c>
      <c r="LT43" s="1">
        <v>4.2323277802791541E-2</v>
      </c>
      <c r="LU43" s="1">
        <v>2.6114362899594776E-2</v>
      </c>
      <c r="LV43" s="1">
        <v>0.10850968032417831</v>
      </c>
      <c r="LW43" s="1">
        <v>3.1067086897793788E-2</v>
      </c>
      <c r="LX43" s="1">
        <v>1.6659162539396668E-2</v>
      </c>
      <c r="LY43" s="1">
        <v>6.3034669067987395E-2</v>
      </c>
      <c r="LZ43" s="1">
        <v>9.1850517784781621E-2</v>
      </c>
      <c r="MA43" s="1">
        <v>9.4552003601981096E-3</v>
      </c>
      <c r="MB43" s="1">
        <v>647628932379.84473</v>
      </c>
      <c r="MC43" s="1">
        <v>48.290859972985139</v>
      </c>
      <c r="MD43" s="1">
        <v>12.591625393966682</v>
      </c>
      <c r="ME43" s="1">
        <v>60.882485366951826</v>
      </c>
      <c r="MF43" s="1">
        <v>8.6391526377522457E-3</v>
      </c>
      <c r="MG43" s="1">
        <v>54587.999999999993</v>
      </c>
      <c r="MH43" s="1">
        <v>0</v>
      </c>
      <c r="MI43" s="1">
        <v>5.1293324540191984E-3</v>
      </c>
      <c r="MJ43" s="1">
        <v>5.1659705429764793E-2</v>
      </c>
      <c r="MK43" s="1">
        <v>1.7586282699494395E-2</v>
      </c>
      <c r="ML43" s="1">
        <v>9.562541217850079E-2</v>
      </c>
      <c r="MM43" s="1">
        <v>1.0991426687183998E-2</v>
      </c>
      <c r="MN43" s="1">
        <v>9.7090935736791978E-2</v>
      </c>
      <c r="MO43" s="1">
        <v>0.11467721843628638</v>
      </c>
      <c r="MP43" s="1">
        <v>3.9426247526928999</v>
      </c>
      <c r="MQ43" s="1">
        <v>1.3922473803766397E-2</v>
      </c>
      <c r="MR43" s="1">
        <v>0.81373195574118862</v>
      </c>
      <c r="MS43" s="1">
        <v>3.9202755184289589E-2</v>
      </c>
      <c r="MT43" s="1">
        <v>2.2715615153513596E-2</v>
      </c>
      <c r="MU43" s="1">
        <v>0.65728731589360312</v>
      </c>
      <c r="MV43" s="1">
        <v>31.132483329669526</v>
      </c>
      <c r="MW43" s="1">
        <v>0.19015168168828317</v>
      </c>
      <c r="MX43" s="1">
        <v>1.0625045797611197E-2</v>
      </c>
      <c r="MY43" s="1">
        <v>0.9522239319997069</v>
      </c>
      <c r="MZ43" s="1">
        <v>1.2673114970323149</v>
      </c>
      <c r="NA43" s="1">
        <v>1.2090569355902397E-2</v>
      </c>
      <c r="NB43" s="1">
        <v>4.4698468527881591E-2</v>
      </c>
      <c r="NC43" s="1">
        <v>0.10331941085952959</v>
      </c>
      <c r="ND43" s="1">
        <v>0.20260863193375836</v>
      </c>
      <c r="NE43" s="1">
        <v>0.43819154392906873</v>
      </c>
      <c r="NF43" s="1">
        <v>0.13372902469407197</v>
      </c>
      <c r="NG43" s="1">
        <v>7.2294277130504891</v>
      </c>
      <c r="NH43" s="1">
        <v>1.565545541144574</v>
      </c>
      <c r="NI43" s="1">
        <v>1.8319044478639999E-3</v>
      </c>
      <c r="NJ43" s="1">
        <v>0</v>
      </c>
      <c r="NK43" s="1">
        <v>2.2349234263940795E-2</v>
      </c>
      <c r="NL43" s="1">
        <v>1.0991426687183998E-2</v>
      </c>
      <c r="NM43" s="1">
        <v>1.1724188466329598E-2</v>
      </c>
      <c r="NN43" s="1">
        <v>4.8362277423609587E-2</v>
      </c>
      <c r="NO43" s="1">
        <v>0</v>
      </c>
      <c r="NP43" s="1">
        <v>3.2974280061551994E-3</v>
      </c>
      <c r="NQ43" s="1">
        <v>7.693998681028799E-3</v>
      </c>
      <c r="NR43" s="1">
        <v>5.8620942331647991E-3</v>
      </c>
      <c r="NS43" s="1">
        <v>1.9784568036931197E-2</v>
      </c>
      <c r="NT43" s="1">
        <v>3.0043232944969592E-2</v>
      </c>
      <c r="NU43" s="1">
        <v>1.3189712024620798E-2</v>
      </c>
      <c r="NV43" s="1">
        <v>1.0625045797611197E-2</v>
      </c>
      <c r="NW43" s="1">
        <v>4.6163992086172792E-2</v>
      </c>
      <c r="NX43" s="1">
        <v>9.2694365061918374E-2</v>
      </c>
      <c r="NY43" s="1">
        <v>0.20956986883564158</v>
      </c>
      <c r="NZ43" s="1">
        <v>6.5948560123103989E-2</v>
      </c>
      <c r="OA43" s="1">
        <v>3.8103612515571192E-2</v>
      </c>
      <c r="OB43" s="1">
        <v>6.8879607239686391E-2</v>
      </c>
      <c r="OC43" s="1">
        <v>7.5108082362423986E-2</v>
      </c>
      <c r="OD43" s="1">
        <v>3.6271708067707194E-2</v>
      </c>
      <c r="OE43" s="1">
        <v>4.4332087638308794E-2</v>
      </c>
      <c r="OF43" s="1">
        <v>6.338389389609439E-2</v>
      </c>
      <c r="OG43" s="1">
        <v>5.0560562761046396E-2</v>
      </c>
      <c r="OH43" s="1">
        <v>3.4439803619843196E-2</v>
      </c>
      <c r="OI43" s="1">
        <v>2.1250091595222394E-2</v>
      </c>
      <c r="OJ43" s="1">
        <v>8.8297794387044784E-2</v>
      </c>
      <c r="OK43" s="1">
        <v>2.5280281380523198E-2</v>
      </c>
      <c r="OL43" s="1">
        <v>1.3556092914193598E-2</v>
      </c>
      <c r="OM43" s="1">
        <v>5.1293324540191997E-2</v>
      </c>
      <c r="ON43" s="1">
        <v>7.4741701472851182E-2</v>
      </c>
      <c r="OO43" s="1">
        <v>7.693998681028799E-3</v>
      </c>
      <c r="OP43" s="1">
        <v>526996357740.02905</v>
      </c>
      <c r="OQ43" s="1">
        <v>39.295815930241083</v>
      </c>
      <c r="OR43" s="1">
        <v>10.246207957792922</v>
      </c>
      <c r="OS43" s="1">
        <v>49.542023888034009</v>
      </c>
      <c r="OT43" s="1">
        <v>7.0299545718647844E-3</v>
      </c>
      <c r="OU43" s="1">
        <v>100.00000000000001</v>
      </c>
      <c r="OV43" s="1">
        <v>2.015789084454962</v>
      </c>
      <c r="OW43" s="1">
        <v>0</v>
      </c>
      <c r="OX43" s="1">
        <v>5.1362010455837841E-3</v>
      </c>
      <c r="OY43" s="1">
        <v>5.1728881959093836E-2</v>
      </c>
      <c r="OZ43" s="1">
        <v>1.7609832156287263E-2</v>
      </c>
      <c r="PA43" s="1">
        <v>9.5753462349811996E-2</v>
      </c>
      <c r="PB43" s="1">
        <v>1.100614509767954E-2</v>
      </c>
      <c r="PC43" s="1">
        <v>9.7220948362835943E-2</v>
      </c>
      <c r="PD43" s="1">
        <v>0.1148307805191232</v>
      </c>
      <c r="PE43" s="1">
        <v>3.9479042465376502</v>
      </c>
      <c r="PF43" s="1">
        <v>1.3941117123727418E-2</v>
      </c>
      <c r="PG43" s="1">
        <v>0.81482160873154186</v>
      </c>
      <c r="PH43" s="1">
        <v>3.9255250848390356E-2</v>
      </c>
      <c r="PI43" s="1">
        <v>2.2746033201871046E-2</v>
      </c>
      <c r="PJ43" s="1">
        <v>0.65816747684123655</v>
      </c>
      <c r="PK43" s="1">
        <v>31.174172246170777</v>
      </c>
      <c r="PL43" s="1">
        <v>0.19040631018985602</v>
      </c>
      <c r="PM43" s="1">
        <v>1.0639273594423555E-2</v>
      </c>
      <c r="PN43" s="1">
        <v>0.95349903696230387</v>
      </c>
      <c r="PO43" s="1">
        <v>1.2690085297624509</v>
      </c>
      <c r="PP43" s="1">
        <v>1.2106759607447492E-2</v>
      </c>
      <c r="PQ43" s="1">
        <v>4.4758323397230119E-2</v>
      </c>
      <c r="PR43" s="1">
        <v>0.10345776391818767</v>
      </c>
      <c r="PS43" s="1">
        <v>0.2028799413005595</v>
      </c>
      <c r="PT43" s="1">
        <v>0.43877831789415772</v>
      </c>
      <c r="PU43" s="1">
        <v>0.1339080986884344</v>
      </c>
      <c r="PV43" s="1">
        <v>7.2391085022470891</v>
      </c>
      <c r="PW43" s="1">
        <v>1.5676419334128227</v>
      </c>
      <c r="PX43" s="1">
        <v>1.8343575162799231E-3</v>
      </c>
      <c r="PY43" s="1">
        <v>0</v>
      </c>
      <c r="PZ43" s="1">
        <v>2.237916169861506E-2</v>
      </c>
      <c r="QA43" s="1">
        <v>1.100614509767954E-2</v>
      </c>
      <c r="QB43" s="1">
        <v>1.1739888104191508E-2</v>
      </c>
      <c r="QC43" s="1">
        <v>4.8427038429789966E-2</v>
      </c>
      <c r="QD43" s="1">
        <v>0</v>
      </c>
      <c r="QE43" s="1">
        <v>3.3018435293038621E-3</v>
      </c>
      <c r="QF43" s="1">
        <v>7.7043015683756775E-3</v>
      </c>
      <c r="QG43" s="1">
        <v>5.8699440520957541E-3</v>
      </c>
      <c r="QH43" s="1">
        <v>1.981106117582317E-2</v>
      </c>
      <c r="QI43" s="1">
        <v>3.0083463266990733E-2</v>
      </c>
      <c r="QJ43" s="1">
        <v>1.3207374117215448E-2</v>
      </c>
      <c r="QK43" s="1">
        <v>1.0639273594423555E-2</v>
      </c>
      <c r="QL43" s="1">
        <v>4.6225809410254066E-2</v>
      </c>
      <c r="QM43" s="1">
        <v>9.2818490323764116E-2</v>
      </c>
      <c r="QN43" s="1">
        <v>0.20985049986242324</v>
      </c>
      <c r="QO43" s="1">
        <v>6.603687058607724E-2</v>
      </c>
      <c r="QP43" s="1">
        <v>3.81546363386224E-2</v>
      </c>
      <c r="QQ43" s="1">
        <v>6.8971842612125106E-2</v>
      </c>
      <c r="QR43" s="1">
        <v>7.520865816747685E-2</v>
      </c>
      <c r="QS43" s="1">
        <v>3.6320278822342483E-2</v>
      </c>
      <c r="QT43" s="1">
        <v>4.4391451893974136E-2</v>
      </c>
      <c r="QU43" s="1">
        <v>6.3468770063285343E-2</v>
      </c>
      <c r="QV43" s="1">
        <v>5.0628267449325894E-2</v>
      </c>
      <c r="QW43" s="1">
        <v>3.4485921306062553E-2</v>
      </c>
      <c r="QX43" s="1">
        <v>2.127854718884711E-2</v>
      </c>
      <c r="QY43" s="1">
        <v>8.8416032284692303E-2</v>
      </c>
      <c r="QZ43" s="1">
        <v>2.5314133724662947E-2</v>
      </c>
      <c r="RA43" s="1">
        <v>1.3574245620471433E-2</v>
      </c>
      <c r="RB43" s="1">
        <v>5.1362010455837853E-2</v>
      </c>
      <c r="RC43" s="1">
        <v>7.4841786664220852E-2</v>
      </c>
      <c r="RD43" s="1">
        <v>7.7043015683756775E-3</v>
      </c>
      <c r="RE43" s="1">
        <v>527702048542.836</v>
      </c>
      <c r="RF43" s="1">
        <v>39.348436210217379</v>
      </c>
      <c r="RG43" s="1">
        <v>10.259928460056866</v>
      </c>
      <c r="RH43" s="1">
        <v>49.608364670274248</v>
      </c>
      <c r="RI43" s="1">
        <v>7.0393682503706277E-3</v>
      </c>
      <c r="RJ43" s="1">
        <v>100.00000000000003</v>
      </c>
      <c r="RL43" s="1">
        <f>R43/M43</f>
        <v>11.163265306122449</v>
      </c>
      <c r="RM43" s="1">
        <f t="shared" si="2"/>
        <v>4.845114813147231</v>
      </c>
      <c r="RN43" s="1">
        <f t="shared" si="3"/>
        <v>2.4126285043113547</v>
      </c>
      <c r="RO43" s="1">
        <f t="shared" si="4"/>
        <v>1.5779709423059649</v>
      </c>
    </row>
    <row r="44" spans="2:483" x14ac:dyDescent="0.2">
      <c r="B44" s="1" t="s">
        <v>249</v>
      </c>
      <c r="C44" s="1">
        <v>39</v>
      </c>
      <c r="D44" s="1" t="str">
        <f t="shared" si="0"/>
        <v>ARD1B: 39_42</v>
      </c>
      <c r="E44" s="1">
        <v>42</v>
      </c>
      <c r="F44" s="13">
        <v>115.1</v>
      </c>
      <c r="G44" s="14">
        <v>115.1</v>
      </c>
      <c r="H44" s="15">
        <v>3450.1</v>
      </c>
      <c r="I44" s="16">
        <v>3890.8</v>
      </c>
      <c r="J44" s="17">
        <v>3649.1</v>
      </c>
      <c r="K44" s="17">
        <v>3655.3</v>
      </c>
      <c r="L44" s="18">
        <v>38.19</v>
      </c>
      <c r="M44" s="1">
        <v>1.0840000000000001</v>
      </c>
      <c r="N44" s="1">
        <v>13.23</v>
      </c>
      <c r="O44" s="1">
        <v>6.7</v>
      </c>
      <c r="P44" s="18">
        <v>0.1631621013742291</v>
      </c>
      <c r="Q44" s="18">
        <v>2.4967754783665366</v>
      </c>
      <c r="R44" s="18">
        <v>10.64</v>
      </c>
      <c r="S44" s="18">
        <v>2.7507134374438706</v>
      </c>
      <c r="T44" s="18">
        <v>0.6</v>
      </c>
      <c r="U44" s="18">
        <v>6.1219999999999999</v>
      </c>
      <c r="V44" s="4">
        <v>10.779020190239681</v>
      </c>
      <c r="W44" s="1">
        <v>153</v>
      </c>
      <c r="X44" s="1">
        <v>22</v>
      </c>
      <c r="Y44" s="1">
        <v>37</v>
      </c>
      <c r="Z44" s="4">
        <v>369.95288515921783</v>
      </c>
      <c r="AA44" s="1">
        <v>14</v>
      </c>
      <c r="AB44" s="1">
        <v>1</v>
      </c>
      <c r="AC44" s="1">
        <v>14</v>
      </c>
      <c r="AD44" s="1">
        <v>929</v>
      </c>
      <c r="AE44" s="1">
        <v>163</v>
      </c>
      <c r="AF44" s="1">
        <v>20</v>
      </c>
      <c r="AG44" s="1">
        <v>390</v>
      </c>
      <c r="AH44" s="1">
        <v>106</v>
      </c>
      <c r="AI44" s="4"/>
      <c r="AK44" s="19"/>
      <c r="AL44" s="13"/>
      <c r="AM44" s="18"/>
      <c r="AO44" s="13"/>
      <c r="AP44" s="13"/>
      <c r="AR44" s="4"/>
      <c r="AU44" s="18"/>
      <c r="BP44" s="18">
        <v>0.97388738393783569</v>
      </c>
      <c r="BQ44" s="13">
        <v>6.7789726257324219</v>
      </c>
      <c r="BR44" s="20"/>
      <c r="BS44" s="18">
        <v>6.8990999999999997E-2</v>
      </c>
      <c r="BT44" s="13">
        <v>6.7099816257324223</v>
      </c>
      <c r="BU44" s="13"/>
      <c r="BV44" s="13">
        <v>6.9607356430906711</v>
      </c>
      <c r="BW44" s="13">
        <v>2.5373817564593346</v>
      </c>
      <c r="BX44" s="18">
        <v>2.5490398691122014</v>
      </c>
      <c r="BY44" s="18">
        <v>9.2786390959179815E-2</v>
      </c>
      <c r="BZ44" s="1">
        <v>1</v>
      </c>
      <c r="CA44" s="18">
        <v>0.66917343590037992</v>
      </c>
      <c r="CB44" s="22">
        <v>1.8045917762480747E-2</v>
      </c>
      <c r="CC44" s="18">
        <v>0.2149983189844602</v>
      </c>
      <c r="CD44" s="19">
        <v>1.0859346026547991</v>
      </c>
      <c r="CE44" s="19">
        <v>0.29142646068712202</v>
      </c>
      <c r="CF44" s="19">
        <v>7.1133182790088137E-2</v>
      </c>
      <c r="CG44" s="19">
        <v>0.38151913871327653</v>
      </c>
      <c r="CH44" s="19">
        <v>1.5392797187231386</v>
      </c>
      <c r="CI44" s="19">
        <v>21.848905819648849</v>
      </c>
      <c r="CJ44" s="19">
        <v>3.1416727322370894</v>
      </c>
      <c r="CK44" s="19">
        <v>5.2837223223987415</v>
      </c>
      <c r="CL44" s="19">
        <v>52.830495068961547</v>
      </c>
      <c r="CM44" s="19">
        <v>1.9992462841508751</v>
      </c>
      <c r="CN44" s="19">
        <v>0.14280330601077679</v>
      </c>
      <c r="CO44" s="19">
        <v>1.9992462841508751</v>
      </c>
      <c r="CP44" s="19">
        <v>132.66427128401165</v>
      </c>
      <c r="CQ44" s="19">
        <v>23.276938879756617</v>
      </c>
      <c r="CR44" s="19">
        <v>2.856066120215536</v>
      </c>
      <c r="CS44" s="19">
        <v>55.693289344202945</v>
      </c>
      <c r="CT44" s="19">
        <v>15.13715043714234</v>
      </c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>
        <v>0.13907433810850961</v>
      </c>
      <c r="DZ44" s="19">
        <v>0.96805970231114602</v>
      </c>
      <c r="EA44" s="19"/>
      <c r="EB44" s="19">
        <v>9.8521428849895013E-3</v>
      </c>
      <c r="EC44" s="19">
        <v>0.95820755942615665</v>
      </c>
      <c r="EF44" s="1" t="s">
        <v>267</v>
      </c>
      <c r="EG44" s="1">
        <v>380</v>
      </c>
      <c r="EH44" s="1">
        <v>39</v>
      </c>
      <c r="EI44" s="1">
        <v>115.1</v>
      </c>
      <c r="EJ44" s="1">
        <v>7.81</v>
      </c>
      <c r="EK44" s="1">
        <v>1</v>
      </c>
      <c r="EL44" s="1">
        <v>1</v>
      </c>
      <c r="EM44" s="1">
        <v>1.8314E-2</v>
      </c>
      <c r="EN44" s="1">
        <v>-2.2000000000000001E-3</v>
      </c>
      <c r="EO44" s="1">
        <v>9.1190000000000004E-3</v>
      </c>
      <c r="EP44" s="1">
        <v>9.4204999999999997E-2</v>
      </c>
      <c r="EQ44" s="1">
        <v>14657.143556000001</v>
      </c>
      <c r="ER44" s="1">
        <v>1.1519999999999999</v>
      </c>
      <c r="ES44" s="4">
        <v>10.6</v>
      </c>
      <c r="ET44" s="4">
        <v>6.4</v>
      </c>
      <c r="EU44" s="4">
        <v>22</v>
      </c>
      <c r="EV44" s="4">
        <v>23</v>
      </c>
      <c r="EW44" s="4">
        <v>32.799999999999997</v>
      </c>
      <c r="EX44" s="4">
        <v>3.8</v>
      </c>
      <c r="EY44" s="4">
        <v>49.2</v>
      </c>
      <c r="EZ44" s="4">
        <v>47.4</v>
      </c>
      <c r="FA44" s="4">
        <v>2720.6</v>
      </c>
      <c r="FB44" s="4">
        <v>16.399999999999999</v>
      </c>
      <c r="FC44" s="4">
        <v>515.6</v>
      </c>
      <c r="FD44" s="4">
        <v>16.399999999999999</v>
      </c>
      <c r="FE44" s="4">
        <v>18</v>
      </c>
      <c r="FF44" s="4">
        <v>405.4</v>
      </c>
      <c r="FG44" s="4">
        <v>18970.599999999999</v>
      </c>
      <c r="FH44" s="4">
        <v>124</v>
      </c>
      <c r="FI44" s="4">
        <v>11</v>
      </c>
      <c r="FJ44" s="4">
        <v>380.4</v>
      </c>
      <c r="FK44" s="4">
        <v>507.4</v>
      </c>
      <c r="FL44" s="4">
        <v>12.6</v>
      </c>
      <c r="FM44" s="4">
        <v>11.6</v>
      </c>
      <c r="FN44" s="4">
        <v>64</v>
      </c>
      <c r="FO44" s="4">
        <v>93.2</v>
      </c>
      <c r="FP44" s="4">
        <v>291.2</v>
      </c>
      <c r="FQ44" s="4">
        <v>54.4</v>
      </c>
      <c r="FR44" s="4">
        <v>4458.8</v>
      </c>
      <c r="FS44" s="4">
        <v>815.4</v>
      </c>
      <c r="FT44" s="4">
        <v>1.4</v>
      </c>
      <c r="FU44" s="4">
        <v>14.8</v>
      </c>
      <c r="FV44" s="4">
        <v>21.4</v>
      </c>
      <c r="FW44" s="4">
        <v>6</v>
      </c>
      <c r="FX44" s="4">
        <v>1.6</v>
      </c>
      <c r="FY44" s="4">
        <v>37</v>
      </c>
      <c r="FZ44" s="4">
        <v>4.5999999999999996</v>
      </c>
      <c r="GA44" s="4">
        <v>3.6</v>
      </c>
      <c r="GB44" s="4">
        <v>3.8</v>
      </c>
      <c r="GC44" s="4">
        <v>10.8</v>
      </c>
      <c r="GD44" s="4">
        <v>15.6</v>
      </c>
      <c r="GE44" s="4">
        <v>11.2</v>
      </c>
      <c r="GF44" s="4">
        <v>8.8000000000000007</v>
      </c>
      <c r="GG44" s="4">
        <v>15.4</v>
      </c>
      <c r="GH44" s="4">
        <v>18.8</v>
      </c>
      <c r="GI44" s="4">
        <v>47.6</v>
      </c>
      <c r="GJ44" s="4">
        <v>97.8</v>
      </c>
      <c r="GK44" s="4">
        <v>36.4</v>
      </c>
      <c r="GL44" s="4">
        <v>23.6</v>
      </c>
      <c r="GM44" s="4">
        <v>16</v>
      </c>
      <c r="GN44" s="4">
        <v>25.8</v>
      </c>
      <c r="GO44" s="4">
        <v>10.199999999999999</v>
      </c>
      <c r="GP44" s="4">
        <v>28.2</v>
      </c>
      <c r="GQ44" s="4">
        <v>33.200000000000003</v>
      </c>
      <c r="GR44" s="4">
        <v>38.4</v>
      </c>
      <c r="GS44" s="4">
        <v>34.4</v>
      </c>
      <c r="GT44" s="4">
        <v>41.4</v>
      </c>
      <c r="GU44" s="4">
        <v>32.799999999999997</v>
      </c>
      <c r="GV44" s="4">
        <v>0</v>
      </c>
      <c r="GW44" s="4">
        <v>6</v>
      </c>
      <c r="GX44" s="4">
        <v>42</v>
      </c>
      <c r="GY44" s="4">
        <v>62</v>
      </c>
      <c r="GZ44" s="4">
        <v>4.4000000000000004</v>
      </c>
      <c r="HA44" s="1">
        <v>449914893575646</v>
      </c>
      <c r="HB44" s="4">
        <v>17805.2</v>
      </c>
      <c r="HC44" s="4">
        <v>5029.6000000000004</v>
      </c>
      <c r="HD44" s="1">
        <v>22834.799999999999</v>
      </c>
      <c r="HE44" s="1">
        <v>3.5400035550087261</v>
      </c>
      <c r="HF44" s="1">
        <f t="shared" si="1"/>
        <v>0.28247927571720621</v>
      </c>
      <c r="HG44" s="1">
        <v>4.6420375917459315E-4</v>
      </c>
      <c r="HH44" s="1">
        <v>2.8027396780352796E-4</v>
      </c>
      <c r="HI44" s="1">
        <v>9.6344176432462735E-4</v>
      </c>
      <c r="HJ44" s="1">
        <v>1.0072345717939287E-3</v>
      </c>
      <c r="HK44" s="1">
        <v>1.4364040849930806E-3</v>
      </c>
      <c r="HL44" s="1">
        <v>1.6641266838334472E-4</v>
      </c>
      <c r="HM44" s="1">
        <v>2.1546061274896212E-3</v>
      </c>
      <c r="HN44" s="1">
        <v>2.075779074044879E-3</v>
      </c>
      <c r="HO44" s="1">
        <v>0.11914271200098096</v>
      </c>
      <c r="HP44" s="1">
        <v>7.1820204249654028E-4</v>
      </c>
      <c r="HQ44" s="1">
        <v>2.2579571531171721E-2</v>
      </c>
      <c r="HR44" s="1">
        <v>7.1820204249654028E-4</v>
      </c>
      <c r="HS44" s="1">
        <v>7.8827053444742239E-4</v>
      </c>
      <c r="HT44" s="1">
        <v>1.7753604148054724E-2</v>
      </c>
      <c r="HU44" s="1">
        <v>0.83077583337712613</v>
      </c>
      <c r="HV44" s="1">
        <v>5.4303081261933544E-3</v>
      </c>
      <c r="HW44" s="1">
        <v>4.8172088216231367E-4</v>
      </c>
      <c r="HX44" s="1">
        <v>1.6658783961322192E-2</v>
      </c>
      <c r="HY44" s="1">
        <v>2.222047050992345E-2</v>
      </c>
      <c r="HZ44" s="1">
        <v>5.5178937411319562E-4</v>
      </c>
      <c r="IA44" s="1">
        <v>5.0799656664389438E-4</v>
      </c>
      <c r="IB44" s="1">
        <v>2.8027396780352797E-3</v>
      </c>
      <c r="IC44" s="1">
        <v>4.0814896561388756E-3</v>
      </c>
      <c r="ID44" s="1">
        <v>1.2752465535060521E-2</v>
      </c>
      <c r="IE44" s="1">
        <v>2.3823287263299874E-3</v>
      </c>
      <c r="IF44" s="1">
        <v>0.19526336994412039</v>
      </c>
      <c r="IG44" s="1">
        <v>3.5708655210468232E-2</v>
      </c>
      <c r="IH44" s="1">
        <v>6.1309930457021739E-5</v>
      </c>
      <c r="II44" s="1">
        <v>6.4813355054565839E-4</v>
      </c>
      <c r="IJ44" s="1">
        <v>9.3716607984304658E-4</v>
      </c>
      <c r="IK44" s="1">
        <v>2.6275684481580748E-4</v>
      </c>
      <c r="IL44" s="1">
        <v>7.0068491950881989E-5</v>
      </c>
      <c r="IM44" s="1">
        <v>1.620333876364146E-3</v>
      </c>
      <c r="IN44" s="1">
        <v>2.0144691435878572E-4</v>
      </c>
      <c r="IO44" s="1">
        <v>1.5765410688948448E-4</v>
      </c>
      <c r="IP44" s="1">
        <v>1.6641266838334472E-4</v>
      </c>
      <c r="IQ44" s="1">
        <v>4.7296232066845344E-4</v>
      </c>
      <c r="IR44" s="1">
        <v>6.8316779652109934E-4</v>
      </c>
      <c r="IS44" s="1">
        <v>4.9047944365617391E-4</v>
      </c>
      <c r="IT44" s="1">
        <v>3.8537670572985096E-4</v>
      </c>
      <c r="IU44" s="1">
        <v>6.7440923502723915E-4</v>
      </c>
      <c r="IV44" s="1">
        <v>8.2330478042286345E-4</v>
      </c>
      <c r="IW44" s="1">
        <v>2.0845376355387393E-3</v>
      </c>
      <c r="IX44" s="1">
        <v>4.2829365704976615E-3</v>
      </c>
      <c r="IY44" s="1">
        <v>1.5940581918825652E-3</v>
      </c>
      <c r="IZ44" s="1">
        <v>1.0335102562755093E-3</v>
      </c>
      <c r="JA44" s="1">
        <v>7.0068491950881992E-4</v>
      </c>
      <c r="JB44" s="1">
        <v>1.1298544327079721E-3</v>
      </c>
      <c r="JC44" s="1">
        <v>4.4668663618687267E-4</v>
      </c>
      <c r="JD44" s="1">
        <v>1.234957170634295E-3</v>
      </c>
      <c r="JE44" s="1">
        <v>1.4539212079808014E-3</v>
      </c>
      <c r="JF44" s="1">
        <v>1.6816438068211676E-3</v>
      </c>
      <c r="JG44" s="1">
        <v>1.5064725769439627E-3</v>
      </c>
      <c r="JH44" s="1">
        <v>1.8130222292290713E-3</v>
      </c>
      <c r="JI44" s="1">
        <v>1.4364040849930806E-3</v>
      </c>
      <c r="JJ44" s="1">
        <v>0</v>
      </c>
      <c r="JK44" s="1">
        <v>2.6275684481580748E-4</v>
      </c>
      <c r="JL44" s="1">
        <v>1.8392979137106522E-3</v>
      </c>
      <c r="JM44" s="1">
        <v>2.7151540630966772E-3</v>
      </c>
      <c r="JN44" s="1">
        <v>1.9268835286492548E-4</v>
      </c>
      <c r="JO44" s="1">
        <v>19703036311.929424</v>
      </c>
      <c r="JP44" s="1">
        <v>0.77973969555240252</v>
      </c>
      <c r="JQ44" s="1">
        <v>0.22026030444759756</v>
      </c>
      <c r="JR44" s="1">
        <v>1</v>
      </c>
      <c r="JS44" s="1">
        <v>1.550266941251391E-4</v>
      </c>
      <c r="JT44" s="1">
        <v>2.055857253685027E-2</v>
      </c>
      <c r="JU44" s="1">
        <v>1.2412723041117145E-2</v>
      </c>
      <c r="JV44" s="1">
        <v>4.2668735453840187E-2</v>
      </c>
      <c r="JW44" s="1">
        <v>4.4608223429014736E-2</v>
      </c>
      <c r="JX44" s="1">
        <v>6.3615205585725365E-2</v>
      </c>
      <c r="JY44" s="1">
        <v>7.3700543056633046E-3</v>
      </c>
      <c r="JZ44" s="1">
        <v>9.5422808378588048E-2</v>
      </c>
      <c r="KA44" s="1">
        <v>9.1931730023273844E-2</v>
      </c>
      <c r="KB44" s="1">
        <v>5.276570985259891</v>
      </c>
      <c r="KC44" s="1">
        <v>3.1807602792862683E-2</v>
      </c>
      <c r="KD44" s="1">
        <v>1</v>
      </c>
      <c r="KE44" s="1">
        <v>3.1807602792862683E-2</v>
      </c>
      <c r="KF44" s="1">
        <v>3.4910783553141971E-2</v>
      </c>
      <c r="KG44" s="1">
        <v>0.78626842513576412</v>
      </c>
      <c r="KH44" s="1">
        <v>36.793250581846387</v>
      </c>
      <c r="KI44" s="1">
        <v>0.24049650892164467</v>
      </c>
      <c r="KJ44" s="1">
        <v>2.1334367726920093E-2</v>
      </c>
      <c r="KK44" s="1">
        <v>0.73778122575640026</v>
      </c>
      <c r="KL44" s="1">
        <v>0.98409619860356856</v>
      </c>
      <c r="KM44" s="1">
        <v>2.4437548487199378E-2</v>
      </c>
      <c r="KN44" s="1">
        <v>2.2498060512024822E-2</v>
      </c>
      <c r="KO44" s="1">
        <v>0.12412723041117145</v>
      </c>
      <c r="KP44" s="1">
        <v>0.18076027928626842</v>
      </c>
      <c r="KQ44" s="1">
        <v>0.56477889837083006</v>
      </c>
      <c r="KR44" s="1">
        <v>0.10550814584949572</v>
      </c>
      <c r="KS44" s="1">
        <v>8.6477889837083008</v>
      </c>
      <c r="KT44" s="1">
        <v>1.5814584949573312</v>
      </c>
      <c r="KU44" s="1">
        <v>2.7152831652443752E-3</v>
      </c>
      <c r="KV44" s="1">
        <v>2.8704422032583398E-2</v>
      </c>
      <c r="KW44" s="1">
        <v>4.1505042668735448E-2</v>
      </c>
      <c r="KX44" s="1">
        <v>1.1636927851047323E-2</v>
      </c>
      <c r="KY44" s="1">
        <v>3.1031807602792862E-3</v>
      </c>
      <c r="KZ44" s="1">
        <v>7.1761055081458497E-2</v>
      </c>
      <c r="LA44" s="1">
        <v>8.9216446858029468E-3</v>
      </c>
      <c r="LB44" s="1">
        <v>6.9821567106283936E-3</v>
      </c>
      <c r="LC44" s="1">
        <v>7.3700543056633046E-3</v>
      </c>
      <c r="LD44" s="1">
        <v>2.0946470131885182E-2</v>
      </c>
      <c r="LE44" s="1">
        <v>3.0256012412723039E-2</v>
      </c>
      <c r="LF44" s="1">
        <v>2.1722265321955002E-2</v>
      </c>
      <c r="LG44" s="1">
        <v>1.7067494181536073E-2</v>
      </c>
      <c r="LH44" s="1">
        <v>2.986811481768813E-2</v>
      </c>
      <c r="LI44" s="1">
        <v>3.6462373933281611E-2</v>
      </c>
      <c r="LJ44" s="1">
        <v>9.2319627618308767E-2</v>
      </c>
      <c r="LK44" s="1">
        <v>0.18968192397207137</v>
      </c>
      <c r="LL44" s="1">
        <v>7.0597362296353758E-2</v>
      </c>
      <c r="LM44" s="1">
        <v>4.5771916214119475E-2</v>
      </c>
      <c r="LN44" s="1">
        <v>3.1031807602792862E-2</v>
      </c>
      <c r="LO44" s="1">
        <v>5.0038789759503488E-2</v>
      </c>
      <c r="LP44" s="1">
        <v>1.9782777346780446E-2</v>
      </c>
      <c r="LQ44" s="1">
        <v>5.4693560899922417E-2</v>
      </c>
      <c r="LR44" s="1">
        <v>6.4391000775795196E-2</v>
      </c>
      <c r="LS44" s="1">
        <v>7.447633824670287E-2</v>
      </c>
      <c r="LT44" s="1">
        <v>6.6718386346004646E-2</v>
      </c>
      <c r="LU44" s="1">
        <v>8.0294802172226523E-2</v>
      </c>
      <c r="LV44" s="1">
        <v>6.3615205585725365E-2</v>
      </c>
      <c r="LW44" s="1">
        <v>0</v>
      </c>
      <c r="LX44" s="1">
        <v>1.1636927851047323E-2</v>
      </c>
      <c r="LY44" s="1">
        <v>8.1458494957331262E-2</v>
      </c>
      <c r="LZ44" s="1">
        <v>0.12024825446082234</v>
      </c>
      <c r="MA44" s="1">
        <v>8.5337470907680367E-3</v>
      </c>
      <c r="MB44" s="1">
        <v>872604525941.90454</v>
      </c>
      <c r="MC44" s="1">
        <v>34.532971295577966</v>
      </c>
      <c r="MD44" s="1">
        <v>9.7548487199379359</v>
      </c>
      <c r="ME44" s="1">
        <v>44.287820015515898</v>
      </c>
      <c r="MF44" s="1">
        <v>6.8657943270145965E-3</v>
      </c>
      <c r="MG44" s="1">
        <v>53272</v>
      </c>
      <c r="MH44" s="1">
        <v>1.9897882564949693E-2</v>
      </c>
      <c r="MI44" s="1">
        <v>1.2013815888271513E-2</v>
      </c>
      <c r="MJ44" s="1">
        <v>4.1297492115933324E-2</v>
      </c>
      <c r="MK44" s="1">
        <v>4.317465084847575E-2</v>
      </c>
      <c r="ML44" s="1">
        <v>6.1570806427391496E-2</v>
      </c>
      <c r="MM44" s="1">
        <v>7.1332031836612098E-3</v>
      </c>
      <c r="MN44" s="1">
        <v>9.2356209641087247E-2</v>
      </c>
      <c r="MO44" s="1">
        <v>8.8977323922510884E-2</v>
      </c>
      <c r="MP44" s="1">
        <v>5.1069980477549182</v>
      </c>
      <c r="MQ44" s="1">
        <v>3.0785403213695748E-2</v>
      </c>
      <c r="MR44" s="1">
        <v>0.96786304249887378</v>
      </c>
      <c r="MS44" s="1">
        <v>3.0785403213695748E-2</v>
      </c>
      <c r="MT44" s="1">
        <v>3.3788857185763625E-2</v>
      </c>
      <c r="MU44" s="1">
        <v>0.76100015017269851</v>
      </c>
      <c r="MV44" s="1">
        <v>35.610827451569307</v>
      </c>
      <c r="MW44" s="1">
        <v>0.23276768283526056</v>
      </c>
      <c r="MX44" s="1">
        <v>2.0648746057966662E-2</v>
      </c>
      <c r="MY44" s="1">
        <v>0.71407118185913798</v>
      </c>
      <c r="MZ44" s="1">
        <v>0.95247034089202576</v>
      </c>
      <c r="NA44" s="1">
        <v>2.3652200030034539E-2</v>
      </c>
      <c r="NB44" s="1">
        <v>2.1775041297492113E-2</v>
      </c>
      <c r="NC44" s="1">
        <v>0.12013815888271512</v>
      </c>
      <c r="ND44" s="1">
        <v>0.17495119387295391</v>
      </c>
      <c r="NE44" s="1">
        <v>0.54662862291635383</v>
      </c>
      <c r="NF44" s="1">
        <v>0.10211743505030785</v>
      </c>
      <c r="NG44" s="1">
        <v>8.3698753566601596</v>
      </c>
      <c r="NH44" s="1">
        <v>1.5306352305150923</v>
      </c>
      <c r="NI44" s="1">
        <v>2.628022225559393E-3</v>
      </c>
      <c r="NJ44" s="1">
        <v>2.7781949241627871E-2</v>
      </c>
      <c r="NK44" s="1">
        <v>4.0171196876407869E-2</v>
      </c>
      <c r="NL44" s="1">
        <v>1.1262952395254542E-2</v>
      </c>
      <c r="NM44" s="1">
        <v>3.0034539720678781E-3</v>
      </c>
      <c r="NN44" s="1">
        <v>6.9454873104069684E-2</v>
      </c>
      <c r="NO44" s="1">
        <v>8.6349301696951493E-3</v>
      </c>
      <c r="NP44" s="1">
        <v>6.7577714371527256E-3</v>
      </c>
      <c r="NQ44" s="1">
        <v>7.1332031836612098E-3</v>
      </c>
      <c r="NR44" s="1">
        <v>2.0273314311458179E-2</v>
      </c>
      <c r="NS44" s="1">
        <v>2.9283676227661811E-2</v>
      </c>
      <c r="NT44" s="1">
        <v>2.1024177804475144E-2</v>
      </c>
      <c r="NU44" s="1">
        <v>1.651899684637333E-2</v>
      </c>
      <c r="NV44" s="1">
        <v>2.8908244481153329E-2</v>
      </c>
      <c r="NW44" s="1">
        <v>3.5290584171797569E-2</v>
      </c>
      <c r="NX44" s="1">
        <v>8.9352755669019374E-2</v>
      </c>
      <c r="NY44" s="1">
        <v>0.18358612404264904</v>
      </c>
      <c r="NZ44" s="1">
        <v>6.8328577864544229E-2</v>
      </c>
      <c r="OA44" s="1">
        <v>4.4300946088001204E-2</v>
      </c>
      <c r="OB44" s="1">
        <v>3.003453972067878E-2</v>
      </c>
      <c r="OC44" s="1">
        <v>4.8430695299594533E-2</v>
      </c>
      <c r="OD44" s="1">
        <v>1.9147019071932721E-2</v>
      </c>
      <c r="OE44" s="1">
        <v>5.2935876257696343E-2</v>
      </c>
      <c r="OF44" s="1">
        <v>6.2321669920408475E-2</v>
      </c>
      <c r="OG44" s="1">
        <v>7.2082895329629068E-2</v>
      </c>
      <c r="OH44" s="1">
        <v>6.4574260399459377E-2</v>
      </c>
      <c r="OI44" s="1">
        <v>7.771437152725634E-2</v>
      </c>
      <c r="OJ44" s="1">
        <v>6.1570806427391496E-2</v>
      </c>
      <c r="OK44" s="1">
        <v>0</v>
      </c>
      <c r="OL44" s="1">
        <v>1.1262952395254542E-2</v>
      </c>
      <c r="OM44" s="1">
        <v>7.8840666766781808E-2</v>
      </c>
      <c r="ON44" s="1">
        <v>0.11638384141763028</v>
      </c>
      <c r="OO44" s="1">
        <v>8.2594984231866651E-3</v>
      </c>
      <c r="OP44" s="1">
        <v>844561671376.41919</v>
      </c>
      <c r="OQ44" s="1">
        <v>33.423186664664364</v>
      </c>
      <c r="OR44" s="1">
        <v>9.4413575611953746</v>
      </c>
      <c r="OS44" s="1">
        <v>42.864544225859738</v>
      </c>
      <c r="OT44" s="1">
        <v>6.645148586515855E-3</v>
      </c>
      <c r="OU44" s="1">
        <v>100.00000000000001</v>
      </c>
      <c r="OV44" s="1">
        <v>2.3281832991749436</v>
      </c>
      <c r="OW44" s="1">
        <v>1.9938454130269581E-2</v>
      </c>
      <c r="OX44" s="1">
        <v>1.2038311927709936E-2</v>
      </c>
      <c r="OY44" s="1">
        <v>4.1381697251502911E-2</v>
      </c>
      <c r="OZ44" s="1">
        <v>4.3262683490207586E-2</v>
      </c>
      <c r="PA44" s="1">
        <v>6.1696348629513412E-2</v>
      </c>
      <c r="PB44" s="1">
        <v>7.1477477070777742E-3</v>
      </c>
      <c r="PC44" s="1">
        <v>9.2544522944270138E-2</v>
      </c>
      <c r="PD44" s="1">
        <v>8.9158747714601722E-2</v>
      </c>
      <c r="PE44" s="1">
        <v>5.1174111610199464</v>
      </c>
      <c r="PF44" s="1">
        <v>3.0848174314756706E-2</v>
      </c>
      <c r="PG44" s="1">
        <v>0.96983650467613169</v>
      </c>
      <c r="PH44" s="1">
        <v>3.0848174314756706E-2</v>
      </c>
      <c r="PI44" s="1">
        <v>3.3857752296684196E-2</v>
      </c>
      <c r="PJ44" s="1">
        <v>0.76255182117087628</v>
      </c>
      <c r="PK44" s="1">
        <v>35.68343753997096</v>
      </c>
      <c r="PL44" s="1">
        <v>0.23324229359938004</v>
      </c>
      <c r="PM44" s="1">
        <v>2.0690848625751455E-2</v>
      </c>
      <c r="PN44" s="1">
        <v>0.71552716520325932</v>
      </c>
      <c r="PO44" s="1">
        <v>0.95441241751875339</v>
      </c>
      <c r="PP44" s="1">
        <v>2.3700426607678939E-2</v>
      </c>
      <c r="PQ44" s="1">
        <v>2.181944036897426E-2</v>
      </c>
      <c r="PR44" s="1">
        <v>0.12038311927709937</v>
      </c>
      <c r="PS44" s="1">
        <v>0.17530791744727595</v>
      </c>
      <c r="PT44" s="1">
        <v>0.54774319271080207</v>
      </c>
      <c r="PU44" s="1">
        <v>0.10232565138553446</v>
      </c>
      <c r="PV44" s="1">
        <v>8.3869414411364165</v>
      </c>
      <c r="PW44" s="1">
        <v>1.533756179039794</v>
      </c>
      <c r="PX44" s="1">
        <v>2.6333807341865486E-3</v>
      </c>
      <c r="PY44" s="1">
        <v>2.7838596332829226E-2</v>
      </c>
      <c r="PZ44" s="1">
        <v>4.0253105508280096E-2</v>
      </c>
      <c r="QA44" s="1">
        <v>1.1285917432228065E-2</v>
      </c>
      <c r="QB44" s="1">
        <v>3.009577981927484E-3</v>
      </c>
      <c r="QC44" s="1">
        <v>6.9596490832073074E-2</v>
      </c>
      <c r="QD44" s="1">
        <v>8.6525366980415176E-3</v>
      </c>
      <c r="QE44" s="1">
        <v>6.7715504593368388E-3</v>
      </c>
      <c r="QF44" s="1">
        <v>7.1477477070777742E-3</v>
      </c>
      <c r="QG44" s="1">
        <v>2.0314651378010518E-2</v>
      </c>
      <c r="QH44" s="1">
        <v>2.9343385323792971E-2</v>
      </c>
      <c r="QI44" s="1">
        <v>2.1067045873492389E-2</v>
      </c>
      <c r="QJ44" s="1">
        <v>1.6552678900601164E-2</v>
      </c>
      <c r="QK44" s="1">
        <v>2.8967188076052038E-2</v>
      </c>
      <c r="QL44" s="1">
        <v>3.5362541287647944E-2</v>
      </c>
      <c r="QM44" s="1">
        <v>8.9534944962342669E-2</v>
      </c>
      <c r="QN44" s="1">
        <v>0.18396045414531748</v>
      </c>
      <c r="QO44" s="1">
        <v>6.8467899088850259E-2</v>
      </c>
      <c r="QP44" s="1">
        <v>4.4391275233430394E-2</v>
      </c>
      <c r="QQ44" s="1">
        <v>3.0095779819274842E-2</v>
      </c>
      <c r="QR44" s="1">
        <v>4.8529444958580685E-2</v>
      </c>
      <c r="QS44" s="1">
        <v>1.918605963478771E-2</v>
      </c>
      <c r="QT44" s="1">
        <v>5.304381193147191E-2</v>
      </c>
      <c r="QU44" s="1">
        <v>6.24487431249953E-2</v>
      </c>
      <c r="QV44" s="1">
        <v>7.222987156625961E-2</v>
      </c>
      <c r="QW44" s="1">
        <v>6.4705926611440909E-2</v>
      </c>
      <c r="QX44" s="1">
        <v>7.7872830282373642E-2</v>
      </c>
      <c r="QY44" s="1">
        <v>6.1696348629513412E-2</v>
      </c>
      <c r="QZ44" s="1">
        <v>0</v>
      </c>
      <c r="RA44" s="1">
        <v>1.1285917432228065E-2</v>
      </c>
      <c r="RB44" s="1">
        <v>7.9001422025596457E-2</v>
      </c>
      <c r="RC44" s="1">
        <v>0.11662114679969002</v>
      </c>
      <c r="RD44" s="1">
        <v>8.2763394503005822E-3</v>
      </c>
      <c r="RE44" s="1">
        <v>846283723404.0697</v>
      </c>
      <c r="RF44" s="1">
        <v>33.491336177384525</v>
      </c>
      <c r="RG44" s="1">
        <v>9.4606083861890475</v>
      </c>
      <c r="RH44" s="1">
        <v>42.951944563573569</v>
      </c>
      <c r="RI44" s="1">
        <v>6.6586979719370507E-3</v>
      </c>
      <c r="RJ44" s="1">
        <v>100.00000000000001</v>
      </c>
      <c r="RL44" s="1">
        <f>R44/M44</f>
        <v>9.8154981549815492</v>
      </c>
      <c r="RM44" s="1">
        <f t="shared" si="2"/>
        <v>5.276570985259891</v>
      </c>
      <c r="RN44" s="1">
        <f t="shared" si="3"/>
        <v>2.283962580896044</v>
      </c>
      <c r="RO44" s="1">
        <f t="shared" si="4"/>
        <v>1.6632764521342973</v>
      </c>
    </row>
    <row r="45" spans="2:483" x14ac:dyDescent="0.2">
      <c r="B45" s="1" t="s">
        <v>249</v>
      </c>
      <c r="C45" s="1">
        <v>41</v>
      </c>
      <c r="D45" s="1" t="str">
        <f t="shared" si="0"/>
        <v>ARD1B: 41_43</v>
      </c>
      <c r="E45" s="1">
        <v>43</v>
      </c>
      <c r="F45" s="13">
        <v>118.2</v>
      </c>
      <c r="G45" s="14">
        <v>118.2</v>
      </c>
      <c r="H45" s="15">
        <v>3490.6</v>
      </c>
      <c r="I45" s="16">
        <v>3918.3</v>
      </c>
      <c r="J45" s="17">
        <v>3676.4</v>
      </c>
      <c r="K45" s="17">
        <v>3684.5</v>
      </c>
      <c r="L45" s="18">
        <v>39.51</v>
      </c>
      <c r="M45" s="1">
        <v>1.097</v>
      </c>
      <c r="N45" s="1">
        <v>13.39</v>
      </c>
      <c r="O45" s="1">
        <v>6.87</v>
      </c>
      <c r="P45" s="18">
        <v>0.16124254724041465</v>
      </c>
      <c r="Q45" s="18">
        <v>2.5815716266884192</v>
      </c>
      <c r="R45" s="18">
        <v>10.14</v>
      </c>
      <c r="S45" s="18">
        <v>2.7782205718183093</v>
      </c>
      <c r="T45" s="18">
        <v>0.54</v>
      </c>
      <c r="U45" s="18">
        <v>5.6280000000000001</v>
      </c>
      <c r="V45" s="4">
        <v>9.7011181712157128</v>
      </c>
      <c r="W45" s="1">
        <v>153</v>
      </c>
      <c r="X45" s="1">
        <v>22</v>
      </c>
      <c r="Y45" s="1">
        <v>39</v>
      </c>
      <c r="Z45" s="4">
        <v>334.6738729146532</v>
      </c>
      <c r="AA45" s="1">
        <v>16</v>
      </c>
      <c r="AB45" s="1">
        <v>2</v>
      </c>
      <c r="AC45" s="1">
        <v>9</v>
      </c>
      <c r="AD45" s="1">
        <v>892</v>
      </c>
      <c r="AE45" s="1">
        <v>162</v>
      </c>
      <c r="AF45" s="1">
        <v>23</v>
      </c>
      <c r="AG45" s="1">
        <v>356</v>
      </c>
      <c r="AH45" s="1">
        <v>126</v>
      </c>
      <c r="AI45" s="4"/>
      <c r="AK45" s="19"/>
      <c r="AL45" s="13"/>
      <c r="AM45" s="18"/>
      <c r="AO45" s="13"/>
      <c r="AP45" s="13"/>
      <c r="AR45" s="4"/>
      <c r="AU45" s="18"/>
      <c r="BP45" s="18">
        <v>0.90470373630523682</v>
      </c>
      <c r="BQ45" s="13">
        <v>6.7567672729492188</v>
      </c>
      <c r="BR45" s="20">
        <v>1.0064970254898071</v>
      </c>
      <c r="BS45" s="18"/>
      <c r="BT45" s="21"/>
      <c r="BU45" s="21"/>
      <c r="BV45" s="13">
        <v>7.4684860930756249</v>
      </c>
      <c r="BW45" s="13">
        <v>2.7510604275944242</v>
      </c>
      <c r="BX45" s="18">
        <v>2.605633125154236</v>
      </c>
      <c r="BY45" s="18">
        <v>9.2777121755494005E-2</v>
      </c>
      <c r="BZ45" s="1">
        <v>1</v>
      </c>
      <c r="CA45" s="18">
        <v>0.67795347949939377</v>
      </c>
      <c r="CB45" s="22">
        <v>1.762051515863472E-2</v>
      </c>
      <c r="CC45" s="18">
        <v>0.21964383622952866</v>
      </c>
      <c r="CD45" s="19">
        <v>1.022537551886628</v>
      </c>
      <c r="CE45" s="19">
        <v>0.29082358443909861</v>
      </c>
      <c r="CF45" s="19">
        <v>6.3254877332455522E-2</v>
      </c>
      <c r="CG45" s="19">
        <v>0.34654238473828003</v>
      </c>
      <c r="CH45" s="19">
        <v>1.368797879823481</v>
      </c>
      <c r="CI45" s="19">
        <v>21.587828528301291</v>
      </c>
      <c r="CJ45" s="19">
        <v>3.1041322066838455</v>
      </c>
      <c r="CK45" s="19">
        <v>5.5027798209395442</v>
      </c>
      <c r="CL45" s="19">
        <v>47.221452165908701</v>
      </c>
      <c r="CM45" s="19">
        <v>2.2575506957700697</v>
      </c>
      <c r="CN45" s="19">
        <v>0.28219383697125872</v>
      </c>
      <c r="CO45" s="19">
        <v>1.2698722663706641</v>
      </c>
      <c r="CP45" s="19">
        <v>125.85845128918137</v>
      </c>
      <c r="CQ45" s="19">
        <v>22.857700794671953</v>
      </c>
      <c r="CR45" s="19">
        <v>3.2452291251694749</v>
      </c>
      <c r="CS45" s="19">
        <v>50.230502980884047</v>
      </c>
      <c r="CT45" s="19">
        <v>17.778211729189298</v>
      </c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>
        <v>0.12765090933510431</v>
      </c>
      <c r="DZ45" s="19">
        <v>0.95335904113768399</v>
      </c>
      <c r="EA45" s="19">
        <v>0.14201362876156373</v>
      </c>
      <c r="EB45" s="19"/>
      <c r="EC45" s="19"/>
      <c r="EF45" s="1" t="s">
        <v>268</v>
      </c>
      <c r="EG45" s="1">
        <v>400</v>
      </c>
      <c r="EH45" s="1">
        <v>41</v>
      </c>
      <c r="EI45" s="1">
        <v>118.2</v>
      </c>
      <c r="EJ45" s="1">
        <v>7.8</v>
      </c>
      <c r="EK45" s="1">
        <v>1</v>
      </c>
      <c r="EL45" s="1">
        <v>1</v>
      </c>
      <c r="EM45" s="1">
        <v>1.8314E-2</v>
      </c>
      <c r="EN45" s="1">
        <v>-2.2000000000000001E-3</v>
      </c>
      <c r="EO45" s="1">
        <v>9.1190000000000004E-3</v>
      </c>
      <c r="EP45" s="1">
        <v>9.4204999999999997E-2</v>
      </c>
      <c r="EQ45" s="1">
        <v>14709.300584000001</v>
      </c>
      <c r="ER45" s="1">
        <v>1.1319999999999999</v>
      </c>
      <c r="ES45" s="4">
        <v>11.8</v>
      </c>
      <c r="ET45" s="4">
        <v>9.1999999999999993</v>
      </c>
      <c r="EU45" s="4">
        <v>31.4</v>
      </c>
      <c r="EV45" s="4">
        <v>14.2</v>
      </c>
      <c r="EW45" s="4">
        <v>18</v>
      </c>
      <c r="EX45" s="4">
        <v>4.2</v>
      </c>
      <c r="EY45" s="4">
        <v>48.2</v>
      </c>
      <c r="EZ45" s="4">
        <v>86</v>
      </c>
      <c r="FA45" s="4">
        <v>2505</v>
      </c>
      <c r="FB45" s="4">
        <v>7.6</v>
      </c>
      <c r="FC45" s="4">
        <v>739.2</v>
      </c>
      <c r="FD45" s="4">
        <v>27.2</v>
      </c>
      <c r="FE45" s="4">
        <v>28.2</v>
      </c>
      <c r="FF45" s="4">
        <v>430.4</v>
      </c>
      <c r="FG45" s="4">
        <v>26235.8</v>
      </c>
      <c r="FH45" s="4">
        <v>162.6</v>
      </c>
      <c r="FI45" s="4">
        <v>2.6</v>
      </c>
      <c r="FJ45" s="4">
        <v>240.4</v>
      </c>
      <c r="FK45" s="4">
        <v>299.39999999999998</v>
      </c>
      <c r="FL45" s="4">
        <v>27.2</v>
      </c>
      <c r="FM45" s="4">
        <v>14.4</v>
      </c>
      <c r="FN45" s="4">
        <v>56.4</v>
      </c>
      <c r="FO45" s="4">
        <v>62</v>
      </c>
      <c r="FP45" s="4">
        <v>166.6</v>
      </c>
      <c r="FQ45" s="4">
        <v>49.6</v>
      </c>
      <c r="FR45" s="4">
        <v>3209.4</v>
      </c>
      <c r="FS45" s="4">
        <v>883.2</v>
      </c>
      <c r="FT45" s="4">
        <v>5.8</v>
      </c>
      <c r="FU45" s="4">
        <v>7.2</v>
      </c>
      <c r="FV45" s="4">
        <v>14.8</v>
      </c>
      <c r="FW45" s="4">
        <v>5</v>
      </c>
      <c r="FX45" s="4">
        <v>12.2</v>
      </c>
      <c r="FY45" s="4">
        <v>45</v>
      </c>
      <c r="FZ45" s="4">
        <v>1.6</v>
      </c>
      <c r="GA45" s="4">
        <v>3.6</v>
      </c>
      <c r="GB45" s="4">
        <v>13.6</v>
      </c>
      <c r="GC45" s="4">
        <v>7</v>
      </c>
      <c r="GD45" s="4">
        <v>9.1999999999999993</v>
      </c>
      <c r="GE45" s="4">
        <v>11.8</v>
      </c>
      <c r="GF45" s="4">
        <v>13.8</v>
      </c>
      <c r="GG45" s="4">
        <v>23.8</v>
      </c>
      <c r="GH45" s="4">
        <v>18.2</v>
      </c>
      <c r="GI45" s="4">
        <v>69.400000000000006</v>
      </c>
      <c r="GJ45" s="4">
        <v>144.80000000000001</v>
      </c>
      <c r="GK45" s="4">
        <v>43.8</v>
      </c>
      <c r="GL45" s="4">
        <v>36.4</v>
      </c>
      <c r="GM45" s="4">
        <v>19.2</v>
      </c>
      <c r="GN45" s="4">
        <v>12.8</v>
      </c>
      <c r="GO45" s="4">
        <v>5</v>
      </c>
      <c r="GP45" s="4">
        <v>4.8</v>
      </c>
      <c r="GQ45" s="4">
        <v>23.4</v>
      </c>
      <c r="GR45" s="4">
        <v>32.4</v>
      </c>
      <c r="GS45" s="4">
        <v>7</v>
      </c>
      <c r="GT45" s="4">
        <v>13.8</v>
      </c>
      <c r="GU45" s="4">
        <v>47</v>
      </c>
      <c r="GV45" s="4">
        <v>0</v>
      </c>
      <c r="GW45" s="4">
        <v>15.4</v>
      </c>
      <c r="GX45" s="4">
        <v>95.2</v>
      </c>
      <c r="GY45" s="4">
        <v>81</v>
      </c>
      <c r="GZ45" s="4">
        <v>3.8</v>
      </c>
      <c r="HA45" s="1">
        <v>555870885365302</v>
      </c>
      <c r="HB45" s="4">
        <v>16324.2</v>
      </c>
      <c r="HC45" s="4">
        <v>5159.6000000000004</v>
      </c>
      <c r="HD45" s="1">
        <v>21483.8</v>
      </c>
      <c r="HE45" s="1">
        <v>3.1629492508353021</v>
      </c>
      <c r="HF45" s="1">
        <f t="shared" si="1"/>
        <v>0.3160706190808738</v>
      </c>
      <c r="HG45" s="1">
        <v>5.4925106359210202E-4</v>
      </c>
      <c r="HH45" s="1">
        <v>4.2822964280062184E-4</v>
      </c>
      <c r="HI45" s="1">
        <v>1.4615663895586441E-3</v>
      </c>
      <c r="HJ45" s="1">
        <v>6.6096314432269895E-4</v>
      </c>
      <c r="HK45" s="1">
        <v>8.3784060547947761E-4</v>
      </c>
      <c r="HL45" s="1">
        <v>1.9549614127854477E-4</v>
      </c>
      <c r="HM45" s="1">
        <v>2.2435509546728234E-3</v>
      </c>
      <c r="HN45" s="1">
        <v>4.0030162261797259E-3</v>
      </c>
      <c r="HO45" s="1">
        <v>0.11659948426256063</v>
      </c>
      <c r="HP45" s="1">
        <v>3.5375492231355719E-4</v>
      </c>
      <c r="HQ45" s="1">
        <v>3.4407320865023884E-2</v>
      </c>
      <c r="HR45" s="1">
        <v>1.2660702482800994E-3</v>
      </c>
      <c r="HS45" s="1">
        <v>1.3126169485845149E-3</v>
      </c>
      <c r="HT45" s="1">
        <v>2.0033699811020395E-2</v>
      </c>
      <c r="HU45" s="1">
        <v>1.2211899198465821</v>
      </c>
      <c r="HV45" s="1">
        <v>7.5684934694979474E-3</v>
      </c>
      <c r="HW45" s="1">
        <v>1.210214207914801E-4</v>
      </c>
      <c r="HX45" s="1">
        <v>1.1189826753181467E-2</v>
      </c>
      <c r="HY45" s="1">
        <v>1.3936082071141977E-2</v>
      </c>
      <c r="HZ45" s="1">
        <v>1.2660702482800994E-3</v>
      </c>
      <c r="IA45" s="1">
        <v>6.7027248438358204E-4</v>
      </c>
      <c r="IB45" s="1">
        <v>2.6252338971690299E-3</v>
      </c>
      <c r="IC45" s="1">
        <v>2.8858954188737563E-3</v>
      </c>
      <c r="ID45" s="1">
        <v>7.7546802707156087E-3</v>
      </c>
      <c r="IE45" s="1">
        <v>2.3087163350990051E-3</v>
      </c>
      <c r="IF45" s="1">
        <v>0.14938697995699085</v>
      </c>
      <c r="IG45" s="1">
        <v>4.1110045708859705E-2</v>
      </c>
      <c r="IH45" s="1">
        <v>2.6997086176560941E-4</v>
      </c>
      <c r="II45" s="1">
        <v>3.3513624219179102E-4</v>
      </c>
      <c r="IJ45" s="1">
        <v>6.8889116450534832E-4</v>
      </c>
      <c r="IK45" s="1">
        <v>2.3273350152207712E-4</v>
      </c>
      <c r="IL45" s="1">
        <v>5.6786974371386809E-4</v>
      </c>
      <c r="IM45" s="1">
        <v>2.094601513698694E-3</v>
      </c>
      <c r="IN45" s="1">
        <v>7.4474720487064682E-5</v>
      </c>
      <c r="IO45" s="1">
        <v>1.6756812109589551E-4</v>
      </c>
      <c r="IP45" s="1">
        <v>6.3303512414004969E-4</v>
      </c>
      <c r="IQ45" s="1">
        <v>3.2582690213090793E-4</v>
      </c>
      <c r="IR45" s="1">
        <v>4.2822964280062184E-4</v>
      </c>
      <c r="IS45" s="1">
        <v>5.4925106359210202E-4</v>
      </c>
      <c r="IT45" s="1">
        <v>6.4234446420093289E-4</v>
      </c>
      <c r="IU45" s="1">
        <v>1.107811467245087E-3</v>
      </c>
      <c r="IV45" s="1">
        <v>8.4714994554036069E-4</v>
      </c>
      <c r="IW45" s="1">
        <v>3.2303410011264304E-3</v>
      </c>
      <c r="IX45" s="1">
        <v>6.7399622040793536E-3</v>
      </c>
      <c r="IY45" s="1">
        <v>2.0387454733333953E-3</v>
      </c>
      <c r="IZ45" s="1">
        <v>1.6942998910807214E-3</v>
      </c>
      <c r="JA45" s="1">
        <v>8.9369664584477602E-4</v>
      </c>
      <c r="JB45" s="1">
        <v>5.9579776389651745E-4</v>
      </c>
      <c r="JC45" s="1">
        <v>2.3273350152207712E-4</v>
      </c>
      <c r="JD45" s="1">
        <v>2.23424161461194E-4</v>
      </c>
      <c r="JE45" s="1">
        <v>1.0891927871233208E-3</v>
      </c>
      <c r="JF45" s="1">
        <v>1.5081130898630596E-3</v>
      </c>
      <c r="JG45" s="1">
        <v>3.2582690213090793E-4</v>
      </c>
      <c r="JH45" s="1">
        <v>6.4234446420093289E-4</v>
      </c>
      <c r="JI45" s="1">
        <v>2.1876949143075247E-3</v>
      </c>
      <c r="JJ45" s="1">
        <v>0</v>
      </c>
      <c r="JK45" s="1">
        <v>7.1681918468799748E-4</v>
      </c>
      <c r="JL45" s="1">
        <v>4.4312458689803481E-3</v>
      </c>
      <c r="JM45" s="1">
        <v>3.7702827246576492E-3</v>
      </c>
      <c r="JN45" s="1">
        <v>1.768774611567786E-4</v>
      </c>
      <c r="JO45" s="1">
        <v>25873955509.048771</v>
      </c>
      <c r="JP45" s="1">
        <v>0.75983764510933827</v>
      </c>
      <c r="JQ45" s="1">
        <v>0.24016235489066182</v>
      </c>
      <c r="JR45" s="1">
        <v>1</v>
      </c>
      <c r="JS45" s="1">
        <v>1.4722485085670608E-4</v>
      </c>
      <c r="JT45" s="1">
        <v>1.5963203463203464E-2</v>
      </c>
      <c r="JU45" s="1">
        <v>1.2445887445887444E-2</v>
      </c>
      <c r="JV45" s="1">
        <v>4.2478354978354976E-2</v>
      </c>
      <c r="JW45" s="1">
        <v>1.9209956709956708E-2</v>
      </c>
      <c r="JX45" s="1">
        <v>2.4350649350649348E-2</v>
      </c>
      <c r="JY45" s="1">
        <v>5.681818181818182E-3</v>
      </c>
      <c r="JZ45" s="1">
        <v>6.5205627705627711E-2</v>
      </c>
      <c r="KA45" s="1">
        <v>0.11634199134199133</v>
      </c>
      <c r="KB45" s="1">
        <v>3.3887987012987013</v>
      </c>
      <c r="KC45" s="1">
        <v>1.028138528138528E-2</v>
      </c>
      <c r="KD45" s="1">
        <v>1</v>
      </c>
      <c r="KE45" s="1">
        <v>3.6796536796536793E-2</v>
      </c>
      <c r="KF45" s="1">
        <v>3.8149350649350648E-2</v>
      </c>
      <c r="KG45" s="1">
        <v>0.58225108225108213</v>
      </c>
      <c r="KH45" s="1">
        <v>35.492153679653676</v>
      </c>
      <c r="KI45" s="1">
        <v>0.21996753246753245</v>
      </c>
      <c r="KJ45" s="1">
        <v>3.517316017316017E-3</v>
      </c>
      <c r="KK45" s="1">
        <v>0.32521645021645018</v>
      </c>
      <c r="KL45" s="1">
        <v>0.40503246753246747</v>
      </c>
      <c r="KM45" s="1">
        <v>3.6796536796536793E-2</v>
      </c>
      <c r="KN45" s="1">
        <v>1.948051948051948E-2</v>
      </c>
      <c r="KO45" s="1">
        <v>7.6298701298701296E-2</v>
      </c>
      <c r="KP45" s="1">
        <v>8.3874458874458865E-2</v>
      </c>
      <c r="KQ45" s="1">
        <v>0.22537878787878785</v>
      </c>
      <c r="KR45" s="1">
        <v>6.7099567099567103E-2</v>
      </c>
      <c r="KS45" s="1">
        <v>4.341720779220779</v>
      </c>
      <c r="KT45" s="1">
        <v>1.1948051948051948</v>
      </c>
      <c r="KU45" s="1">
        <v>7.846320346320346E-3</v>
      </c>
      <c r="KV45" s="1">
        <v>9.74025974025974E-3</v>
      </c>
      <c r="KW45" s="1">
        <v>2.002164502164502E-2</v>
      </c>
      <c r="KX45" s="1">
        <v>6.764069264069264E-3</v>
      </c>
      <c r="KY45" s="1">
        <v>1.6504329004329004E-2</v>
      </c>
      <c r="KZ45" s="1">
        <v>6.0876623376623376E-2</v>
      </c>
      <c r="LA45" s="1">
        <v>2.1645021645021645E-3</v>
      </c>
      <c r="LB45" s="1">
        <v>4.87012987012987E-3</v>
      </c>
      <c r="LC45" s="1">
        <v>1.8398268398268396E-2</v>
      </c>
      <c r="LD45" s="1">
        <v>9.46969696969697E-3</v>
      </c>
      <c r="LE45" s="1">
        <v>1.2445887445887444E-2</v>
      </c>
      <c r="LF45" s="1">
        <v>1.5963203463203464E-2</v>
      </c>
      <c r="LG45" s="1">
        <v>1.8668831168831168E-2</v>
      </c>
      <c r="LH45" s="1">
        <v>3.2196969696969696E-2</v>
      </c>
      <c r="LI45" s="1">
        <v>2.462121212121212E-2</v>
      </c>
      <c r="LJ45" s="1">
        <v>9.3885281385281391E-2</v>
      </c>
      <c r="LK45" s="1">
        <v>0.19588744588744589</v>
      </c>
      <c r="LL45" s="1">
        <v>5.9253246753246745E-2</v>
      </c>
      <c r="LM45" s="1">
        <v>4.924242424242424E-2</v>
      </c>
      <c r="LN45" s="1">
        <v>2.5974025974025972E-2</v>
      </c>
      <c r="LO45" s="1">
        <v>1.7316017316017316E-2</v>
      </c>
      <c r="LP45" s="1">
        <v>6.764069264069264E-3</v>
      </c>
      <c r="LQ45" s="1">
        <v>6.4935064935064931E-3</v>
      </c>
      <c r="LR45" s="1">
        <v>3.1655844155844153E-2</v>
      </c>
      <c r="LS45" s="1">
        <v>4.3831168831168825E-2</v>
      </c>
      <c r="LT45" s="1">
        <v>9.46969696969697E-3</v>
      </c>
      <c r="LU45" s="1">
        <v>1.8668831168831168E-2</v>
      </c>
      <c r="LV45" s="1">
        <v>6.3582251082251073E-2</v>
      </c>
      <c r="LW45" s="1">
        <v>0</v>
      </c>
      <c r="LX45" s="1">
        <v>2.0833333333333332E-2</v>
      </c>
      <c r="LY45" s="1">
        <v>0.12878787878787878</v>
      </c>
      <c r="LZ45" s="1">
        <v>0.10957792207792207</v>
      </c>
      <c r="MA45" s="1">
        <v>5.1406926406926401E-3</v>
      </c>
      <c r="MB45" s="1">
        <v>751989834098.08167</v>
      </c>
      <c r="MC45" s="1">
        <v>22.083603896103895</v>
      </c>
      <c r="MD45" s="1">
        <v>6.9799783549783552</v>
      </c>
      <c r="ME45" s="1">
        <v>29.063582251082249</v>
      </c>
      <c r="MF45" s="1">
        <v>4.2788815622771944E-3</v>
      </c>
      <c r="MG45" s="1">
        <v>57701.80000000001</v>
      </c>
      <c r="MH45" s="1">
        <v>2.0449968631827773E-2</v>
      </c>
      <c r="MI45" s="1">
        <v>1.594404334006911E-2</v>
      </c>
      <c r="MJ45" s="1">
        <v>5.4417713138931532E-2</v>
      </c>
      <c r="MK45" s="1">
        <v>2.4609284285758846E-2</v>
      </c>
      <c r="ML45" s="1">
        <v>3.1194867404483042E-2</v>
      </c>
      <c r="MM45" s="1">
        <v>7.2788023943793773E-3</v>
      </c>
      <c r="MN45" s="1">
        <v>8.3532922716449048E-2</v>
      </c>
      <c r="MO45" s="1">
        <v>0.14904214426586343</v>
      </c>
      <c r="MP45" s="1">
        <v>4.3412857137905565</v>
      </c>
      <c r="MQ45" s="1">
        <v>1.3171166237448394E-2</v>
      </c>
      <c r="MR45" s="1">
        <v>1.2810692214107704</v>
      </c>
      <c r="MS45" s="1">
        <v>4.7138910744552148E-2</v>
      </c>
      <c r="MT45" s="1">
        <v>4.8871958933690098E-2</v>
      </c>
      <c r="MU45" s="1">
        <v>0.74590394060497234</v>
      </c>
      <c r="MV45" s="1">
        <v>45.467905680585346</v>
      </c>
      <c r="MW45" s="1">
        <v>0.28179363555383014</v>
      </c>
      <c r="MX45" s="1">
        <v>4.5059252917586615E-3</v>
      </c>
      <c r="MY45" s="1">
        <v>0.4166247846687624</v>
      </c>
      <c r="MZ45" s="1">
        <v>0.51887462782790128</v>
      </c>
      <c r="NA45" s="1">
        <v>4.7138910744552148E-2</v>
      </c>
      <c r="NB45" s="1">
        <v>2.4955893923586436E-2</v>
      </c>
      <c r="NC45" s="1">
        <v>9.7743917867380195E-2</v>
      </c>
      <c r="ND45" s="1">
        <v>0.1074489877265527</v>
      </c>
      <c r="NE45" s="1">
        <v>0.2887258283103819</v>
      </c>
      <c r="NF45" s="1">
        <v>8.5959190181242165E-2</v>
      </c>
      <c r="NG45" s="1">
        <v>5.5620448582193269</v>
      </c>
      <c r="NH45" s="1">
        <v>1.5306281606466348</v>
      </c>
      <c r="NI45" s="1">
        <v>1.0051679497000091E-2</v>
      </c>
      <c r="NJ45" s="1">
        <v>1.2477946961793218E-2</v>
      </c>
      <c r="NK45" s="1">
        <v>2.5649113199241614E-2</v>
      </c>
      <c r="NL45" s="1">
        <v>8.6652409456897343E-3</v>
      </c>
      <c r="NM45" s="1">
        <v>2.1143187907482951E-2</v>
      </c>
      <c r="NN45" s="1">
        <v>7.7987168511207614E-2</v>
      </c>
      <c r="NO45" s="1">
        <v>2.7728771026207149E-3</v>
      </c>
      <c r="NP45" s="1">
        <v>6.2389734808966091E-3</v>
      </c>
      <c r="NQ45" s="1">
        <v>2.3569455372276074E-2</v>
      </c>
      <c r="NR45" s="1">
        <v>1.2131337323965629E-2</v>
      </c>
      <c r="NS45" s="1">
        <v>1.594404334006911E-2</v>
      </c>
      <c r="NT45" s="1">
        <v>2.0449968631827773E-2</v>
      </c>
      <c r="NU45" s="1">
        <v>2.3916065010103668E-2</v>
      </c>
      <c r="NV45" s="1">
        <v>4.1246546901483133E-2</v>
      </c>
      <c r="NW45" s="1">
        <v>3.1541477042310632E-2</v>
      </c>
      <c r="NX45" s="1">
        <v>0.12027354432617351</v>
      </c>
      <c r="NY45" s="1">
        <v>0.25094537778717468</v>
      </c>
      <c r="NZ45" s="1">
        <v>7.5907510684242063E-2</v>
      </c>
      <c r="OA45" s="1">
        <v>6.3082954084621265E-2</v>
      </c>
      <c r="OB45" s="1">
        <v>3.3274525231448575E-2</v>
      </c>
      <c r="OC45" s="1">
        <v>2.2183016820965719E-2</v>
      </c>
      <c r="OD45" s="1">
        <v>8.6652409456897343E-3</v>
      </c>
      <c r="OE45" s="1">
        <v>8.3186313078621437E-3</v>
      </c>
      <c r="OF45" s="1">
        <v>4.0553327625827959E-2</v>
      </c>
      <c r="OG45" s="1">
        <v>5.6150761328069475E-2</v>
      </c>
      <c r="OH45" s="1">
        <v>1.2131337323965629E-2</v>
      </c>
      <c r="OI45" s="1">
        <v>2.3916065010103668E-2</v>
      </c>
      <c r="OJ45" s="1">
        <v>8.1453264889483498E-2</v>
      </c>
      <c r="OK45" s="1">
        <v>0</v>
      </c>
      <c r="OL45" s="1">
        <v>2.6688942112724382E-2</v>
      </c>
      <c r="OM45" s="1">
        <v>0.16498618760593253</v>
      </c>
      <c r="ON45" s="1">
        <v>0.14037690332017369</v>
      </c>
      <c r="OO45" s="1">
        <v>6.585583118724197E-3</v>
      </c>
      <c r="OP45" s="1">
        <v>963351031276.84387</v>
      </c>
      <c r="OQ45" s="1">
        <v>28.290625249125672</v>
      </c>
      <c r="OR45" s="1">
        <v>8.9418354366761523</v>
      </c>
      <c r="OS45" s="1">
        <v>37.232460685801819</v>
      </c>
      <c r="OT45" s="1">
        <v>5.4815434714953456E-3</v>
      </c>
      <c r="OU45" s="1">
        <v>99.999999999999915</v>
      </c>
      <c r="OV45" s="1">
        <v>2.6774499855705236</v>
      </c>
      <c r="OW45" s="1">
        <v>2.0513961663230284E-2</v>
      </c>
      <c r="OX45" s="1">
        <v>1.5993936212010052E-2</v>
      </c>
      <c r="OY45" s="1">
        <v>5.4587999680121263E-2</v>
      </c>
      <c r="OZ45" s="1">
        <v>2.4686292848972037E-2</v>
      </c>
      <c r="PA45" s="1">
        <v>3.1292483893063147E-2</v>
      </c>
      <c r="PB45" s="1">
        <v>7.3015795750480681E-3</v>
      </c>
      <c r="PC45" s="1">
        <v>8.3794317980313532E-2</v>
      </c>
      <c r="PD45" s="1">
        <v>0.14950853415574614</v>
      </c>
      <c r="PE45" s="1">
        <v>4.3548706751179544</v>
      </c>
      <c r="PF45" s="1">
        <v>1.3212382088182217E-2</v>
      </c>
      <c r="PG45" s="1">
        <v>1.2850780052084601</v>
      </c>
      <c r="PH45" s="1">
        <v>4.7286420105073189E-2</v>
      </c>
      <c r="PI45" s="1">
        <v>4.9024891432465592E-2</v>
      </c>
      <c r="PJ45" s="1">
        <v>0.74823805930968756</v>
      </c>
      <c r="PK45" s="1">
        <v>45.610186051201445</v>
      </c>
      <c r="PL45" s="1">
        <v>0.28267543783400373</v>
      </c>
      <c r="PM45" s="1">
        <v>4.5200254512202326E-3</v>
      </c>
      <c r="PN45" s="1">
        <v>0.41792850710513224</v>
      </c>
      <c r="PO45" s="1">
        <v>0.52049831542128355</v>
      </c>
      <c r="PP45" s="1">
        <v>4.7286420105073189E-2</v>
      </c>
      <c r="PQ45" s="1">
        <v>2.5033987114450516E-2</v>
      </c>
      <c r="PR45" s="1">
        <v>9.8049782864931184E-2</v>
      </c>
      <c r="PS45" s="1">
        <v>0.10778522229832861</v>
      </c>
      <c r="PT45" s="1">
        <v>0.28962932314357326</v>
      </c>
      <c r="PU45" s="1">
        <v>8.6228177838662892E-2</v>
      </c>
      <c r="PV45" s="1">
        <v>5.5794498781331585</v>
      </c>
      <c r="PW45" s="1">
        <v>1.5354178763529651</v>
      </c>
      <c r="PX45" s="1">
        <v>1.0083133698875901E-2</v>
      </c>
      <c r="PY45" s="1">
        <v>1.2516993557225258E-2</v>
      </c>
      <c r="PZ45" s="1">
        <v>2.572937564540748E-2</v>
      </c>
      <c r="QA45" s="1">
        <v>8.6923566369619849E-3</v>
      </c>
      <c r="QB45" s="1">
        <v>2.1209350194187241E-2</v>
      </c>
      <c r="QC45" s="1">
        <v>7.8231209732657861E-2</v>
      </c>
      <c r="QD45" s="1">
        <v>2.7815541238278355E-3</v>
      </c>
      <c r="QE45" s="1">
        <v>6.2584967786126289E-3</v>
      </c>
      <c r="QF45" s="1">
        <v>2.3643210052536594E-2</v>
      </c>
      <c r="QG45" s="1">
        <v>1.2169299291746778E-2</v>
      </c>
      <c r="QH45" s="1">
        <v>1.5993936212010052E-2</v>
      </c>
      <c r="QI45" s="1">
        <v>2.0513961663230284E-2</v>
      </c>
      <c r="QJ45" s="1">
        <v>2.399090431801508E-2</v>
      </c>
      <c r="QK45" s="1">
        <v>4.137561759193905E-2</v>
      </c>
      <c r="QL45" s="1">
        <v>3.1640178158541622E-2</v>
      </c>
      <c r="QM45" s="1">
        <v>0.12064991012103235</v>
      </c>
      <c r="QN45" s="1">
        <v>0.25173064820641911</v>
      </c>
      <c r="QO45" s="1">
        <v>7.6145044139786969E-2</v>
      </c>
      <c r="QP45" s="1">
        <v>6.3280356317083244E-2</v>
      </c>
      <c r="QQ45" s="1">
        <v>3.3378649485934019E-2</v>
      </c>
      <c r="QR45" s="1">
        <v>2.2252432990622684E-2</v>
      </c>
      <c r="QS45" s="1">
        <v>8.6923566369619849E-3</v>
      </c>
      <c r="QT45" s="1">
        <v>8.3446623714835046E-3</v>
      </c>
      <c r="QU45" s="1">
        <v>4.0680229060982086E-2</v>
      </c>
      <c r="QV45" s="1">
        <v>5.6326471007513652E-2</v>
      </c>
      <c r="QW45" s="1">
        <v>1.2169299291746778E-2</v>
      </c>
      <c r="QX45" s="1">
        <v>2.399090431801508E-2</v>
      </c>
      <c r="QY45" s="1">
        <v>8.1708152387442654E-2</v>
      </c>
      <c r="QZ45" s="1">
        <v>0</v>
      </c>
      <c r="RA45" s="1">
        <v>2.6772458441842912E-2</v>
      </c>
      <c r="RB45" s="1">
        <v>0.1655024703677562</v>
      </c>
      <c r="RC45" s="1">
        <v>0.14081617751878414</v>
      </c>
      <c r="RD45" s="1">
        <v>6.6061910440911083E-3</v>
      </c>
      <c r="RE45" s="1">
        <v>966365595939.80347</v>
      </c>
      <c r="RF45" s="1">
        <v>28.379153642618967</v>
      </c>
      <c r="RG45" s="1">
        <v>8.9698166608138123</v>
      </c>
      <c r="RH45" s="1">
        <v>37.348970303432779</v>
      </c>
      <c r="RI45" s="1">
        <v>5.4986965825744348E-3</v>
      </c>
      <c r="RJ45" s="1">
        <v>99.999999999999972</v>
      </c>
      <c r="RL45" s="1">
        <f>R45/M45</f>
        <v>9.243391066545124</v>
      </c>
      <c r="RM45" s="1">
        <f t="shared" si="2"/>
        <v>3.3887987012987013</v>
      </c>
      <c r="RN45" s="1">
        <f t="shared" si="3"/>
        <v>2.2239088168699439</v>
      </c>
      <c r="RO45" s="1">
        <f t="shared" si="4"/>
        <v>1.2204754931914907</v>
      </c>
    </row>
    <row r="46" spans="2:483" x14ac:dyDescent="0.2">
      <c r="B46" s="1" t="s">
        <v>249</v>
      </c>
      <c r="C46" s="1">
        <v>43</v>
      </c>
      <c r="D46" s="1" t="str">
        <f t="shared" si="0"/>
        <v>ARD1B: 43_44</v>
      </c>
      <c r="E46" s="1">
        <v>44</v>
      </c>
      <c r="F46" s="13">
        <v>121.4</v>
      </c>
      <c r="G46" s="14">
        <v>121.4</v>
      </c>
      <c r="H46" s="15">
        <v>3525.4</v>
      </c>
      <c r="I46" s="16">
        <v>3952.1</v>
      </c>
      <c r="J46" s="17">
        <v>3703.5</v>
      </c>
      <c r="K46" s="17">
        <v>3713.4</v>
      </c>
      <c r="L46" s="18">
        <v>41.54</v>
      </c>
      <c r="M46" s="1">
        <v>1.1259999999999999</v>
      </c>
      <c r="N46" s="1">
        <v>13.46</v>
      </c>
      <c r="O46" s="1">
        <v>6.72</v>
      </c>
      <c r="P46" s="18">
        <v>0.16028277017350742</v>
      </c>
      <c r="Q46" s="18">
        <v>2.6381023922363402</v>
      </c>
      <c r="R46" s="18">
        <v>9.09</v>
      </c>
      <c r="S46" s="18">
        <v>2.9340943332734621</v>
      </c>
      <c r="T46" s="18">
        <v>0.64</v>
      </c>
      <c r="U46" s="18">
        <v>4.6420000000000003</v>
      </c>
      <c r="V46" s="4">
        <v>9.7011181712157128</v>
      </c>
      <c r="W46" s="1">
        <v>162</v>
      </c>
      <c r="X46" s="1">
        <v>24</v>
      </c>
      <c r="Y46" s="1">
        <v>38</v>
      </c>
      <c r="Z46" s="4">
        <v>308.92972884429525</v>
      </c>
      <c r="AA46" s="1">
        <v>14</v>
      </c>
      <c r="AB46" s="1">
        <v>2</v>
      </c>
      <c r="AC46" s="1">
        <v>12</v>
      </c>
      <c r="AD46" s="1">
        <v>805</v>
      </c>
      <c r="AE46" s="1">
        <v>172</v>
      </c>
      <c r="AF46" s="1">
        <v>23</v>
      </c>
      <c r="AG46" s="1">
        <v>320</v>
      </c>
      <c r="AH46" s="1">
        <v>133</v>
      </c>
      <c r="AI46" s="4"/>
      <c r="AK46" s="19"/>
      <c r="AL46" s="13"/>
      <c r="AM46" s="18"/>
      <c r="AO46" s="13"/>
      <c r="AP46" s="13"/>
      <c r="AR46" s="4"/>
      <c r="AU46" s="18"/>
      <c r="BP46" s="18">
        <v>0.85833436250686646</v>
      </c>
      <c r="BQ46" s="13">
        <v>5.7671084403991699</v>
      </c>
      <c r="BR46" s="23"/>
      <c r="BS46" s="18"/>
      <c r="BT46" s="21"/>
      <c r="BU46" s="21"/>
      <c r="BV46" s="13">
        <v>6.7189532335110664</v>
      </c>
      <c r="BW46" s="13">
        <v>2.8468739573830781</v>
      </c>
      <c r="BX46" s="18">
        <v>2.7252619105836327</v>
      </c>
      <c r="BY46" s="18">
        <v>9.4734501734747928E-2</v>
      </c>
      <c r="BZ46" s="1">
        <v>1</v>
      </c>
      <c r="CA46" s="18">
        <v>0.65970222242559284</v>
      </c>
      <c r="CB46" s="22">
        <v>1.7424539447427057E-2</v>
      </c>
      <c r="CC46" s="18">
        <v>0.22328626337885402</v>
      </c>
      <c r="CD46" s="19">
        <v>0.91188634292004156</v>
      </c>
      <c r="CE46" s="19">
        <v>0.30554310647969291</v>
      </c>
      <c r="CF46" s="19">
        <v>7.4578861480960171E-2</v>
      </c>
      <c r="CG46" s="19">
        <v>0.28434325073711703</v>
      </c>
      <c r="CH46" s="19">
        <v>1.3616793172983961</v>
      </c>
      <c r="CI46" s="19">
        <v>22.738827164981981</v>
      </c>
      <c r="CJ46" s="19">
        <v>3.3687151355528862</v>
      </c>
      <c r="CK46" s="19">
        <v>5.3337989646254034</v>
      </c>
      <c r="CL46" s="19">
        <v>43.362343890834438</v>
      </c>
      <c r="CM46" s="19">
        <v>1.965083829072517</v>
      </c>
      <c r="CN46" s="19">
        <v>0.28072626129607386</v>
      </c>
      <c r="CO46" s="19">
        <v>1.6843575677764431</v>
      </c>
      <c r="CP46" s="19">
        <v>112.99232017166972</v>
      </c>
      <c r="CQ46" s="19">
        <v>24.142458471462351</v>
      </c>
      <c r="CR46" s="19">
        <v>3.2283520049048491</v>
      </c>
      <c r="CS46" s="19">
        <v>44.916201807371813</v>
      </c>
      <c r="CT46" s="19">
        <v>18.668296376188909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>
        <v>0.12047849826425078</v>
      </c>
      <c r="DZ46" s="19">
        <v>0.80948939548114518</v>
      </c>
      <c r="EA46" s="19"/>
      <c r="EB46" s="19"/>
      <c r="EC46" s="19"/>
      <c r="EF46" s="1" t="s">
        <v>269</v>
      </c>
      <c r="EG46" s="1">
        <v>420</v>
      </c>
      <c r="EH46" s="1">
        <v>43</v>
      </c>
      <c r="EI46" s="1">
        <v>121.4</v>
      </c>
      <c r="EJ46" s="1">
        <v>8</v>
      </c>
      <c r="EK46" s="1">
        <v>1</v>
      </c>
      <c r="EL46" s="1">
        <v>1</v>
      </c>
      <c r="EM46" s="1">
        <v>1.8314E-2</v>
      </c>
      <c r="EN46" s="1">
        <v>-2.2000000000000001E-3</v>
      </c>
      <c r="EO46" s="1">
        <v>9.1190000000000004E-3</v>
      </c>
      <c r="EP46" s="1">
        <v>9.4204999999999997E-2</v>
      </c>
      <c r="EQ46" s="1">
        <v>11473.083788</v>
      </c>
      <c r="ER46" s="1">
        <v>1.1219999999999999</v>
      </c>
      <c r="ES46" s="4">
        <v>3.75</v>
      </c>
      <c r="ET46" s="4">
        <v>7.25</v>
      </c>
      <c r="EU46" s="4">
        <v>19.5</v>
      </c>
      <c r="EV46" s="4">
        <v>6.75</v>
      </c>
      <c r="EW46" s="4">
        <v>24.5</v>
      </c>
      <c r="EX46" s="4">
        <v>2.25</v>
      </c>
      <c r="EY46" s="4">
        <v>63.25</v>
      </c>
      <c r="EZ46" s="4">
        <v>61.75</v>
      </c>
      <c r="FA46" s="4">
        <v>1405.25</v>
      </c>
      <c r="FB46" s="4">
        <v>10</v>
      </c>
      <c r="FC46" s="4">
        <v>379</v>
      </c>
      <c r="FD46" s="4">
        <v>1.25</v>
      </c>
      <c r="FE46" s="4">
        <v>20.75</v>
      </c>
      <c r="FF46" s="4">
        <v>228</v>
      </c>
      <c r="FG46" s="4">
        <v>14711</v>
      </c>
      <c r="FH46" s="4">
        <v>144</v>
      </c>
      <c r="FI46" s="4">
        <v>1</v>
      </c>
      <c r="FJ46" s="4">
        <v>274.25</v>
      </c>
      <c r="FK46" s="4">
        <v>370.25</v>
      </c>
      <c r="FL46" s="4">
        <v>24.5</v>
      </c>
      <c r="FM46" s="4">
        <v>21.75</v>
      </c>
      <c r="FN46" s="4">
        <v>38.5</v>
      </c>
      <c r="FO46" s="4">
        <v>46.25</v>
      </c>
      <c r="FP46" s="4">
        <v>146</v>
      </c>
      <c r="FQ46" s="4">
        <v>10</v>
      </c>
      <c r="FR46" s="4">
        <v>2953.25</v>
      </c>
      <c r="FS46" s="4">
        <v>734.5</v>
      </c>
      <c r="FT46" s="4">
        <v>3.75</v>
      </c>
      <c r="FU46" s="4">
        <v>5.5</v>
      </c>
      <c r="FV46" s="4">
        <v>0</v>
      </c>
      <c r="FW46" s="4">
        <v>13.75</v>
      </c>
      <c r="FX46" s="4">
        <v>13.75</v>
      </c>
      <c r="FY46" s="4">
        <v>7.5</v>
      </c>
      <c r="FZ46" s="4">
        <v>4.25</v>
      </c>
      <c r="GA46" s="4">
        <v>9.25</v>
      </c>
      <c r="GB46" s="4">
        <v>10.5</v>
      </c>
      <c r="GC46" s="4">
        <v>3.75</v>
      </c>
      <c r="GD46" s="4">
        <v>11.5</v>
      </c>
      <c r="GE46" s="4">
        <v>19.75</v>
      </c>
      <c r="GF46" s="4">
        <v>13.5</v>
      </c>
      <c r="GG46" s="4">
        <v>7.5</v>
      </c>
      <c r="GH46" s="4">
        <v>22</v>
      </c>
      <c r="GI46" s="4">
        <v>38.5</v>
      </c>
      <c r="GJ46" s="4">
        <v>79</v>
      </c>
      <c r="GK46" s="4">
        <v>12.5</v>
      </c>
      <c r="GL46" s="4">
        <v>24</v>
      </c>
      <c r="GM46" s="4">
        <v>21.5</v>
      </c>
      <c r="GN46" s="4">
        <v>49.5</v>
      </c>
      <c r="GO46" s="4">
        <v>31.25</v>
      </c>
      <c r="GP46" s="4">
        <v>23.75</v>
      </c>
      <c r="GQ46" s="4">
        <v>42.5</v>
      </c>
      <c r="GR46" s="4">
        <v>23</v>
      </c>
      <c r="GS46" s="4">
        <v>25.75</v>
      </c>
      <c r="GT46" s="4">
        <v>34.5</v>
      </c>
      <c r="GU46" s="4">
        <v>22.75</v>
      </c>
      <c r="GV46" s="4">
        <v>0</v>
      </c>
      <c r="GW46" s="4">
        <v>0</v>
      </c>
      <c r="GX46" s="4">
        <v>11.75</v>
      </c>
      <c r="GY46" s="4">
        <v>9</v>
      </c>
      <c r="GZ46" s="4">
        <v>0</v>
      </c>
      <c r="HA46" s="1">
        <v>454721956251150.5</v>
      </c>
      <c r="HB46" s="4">
        <v>14911.75</v>
      </c>
      <c r="HC46" s="4">
        <v>4466.25</v>
      </c>
      <c r="HD46" s="1">
        <v>19378</v>
      </c>
      <c r="HE46" s="1">
        <v>3.3387516054298456</v>
      </c>
      <c r="HF46" s="1">
        <f t="shared" si="1"/>
        <v>0.29951212969638036</v>
      </c>
      <c r="HG46" s="1">
        <v>1.9351842295386521E-4</v>
      </c>
      <c r="HH46" s="1">
        <v>3.7413561771080606E-4</v>
      </c>
      <c r="HI46" s="1">
        <v>1.0062957993600991E-3</v>
      </c>
      <c r="HJ46" s="1">
        <v>3.4833316131695739E-4</v>
      </c>
      <c r="HK46" s="1">
        <v>1.2643203632985861E-3</v>
      </c>
      <c r="HL46" s="1">
        <v>1.1611105377231913E-4</v>
      </c>
      <c r="HM46" s="1">
        <v>3.26401073382186E-3</v>
      </c>
      <c r="HN46" s="1">
        <v>3.1866033646403137E-3</v>
      </c>
      <c r="HO46" s="1">
        <v>7.2517803694911759E-2</v>
      </c>
      <c r="HP46" s="1">
        <v>5.1604912787697385E-4</v>
      </c>
      <c r="HQ46" s="1">
        <v>1.9558261946537311E-2</v>
      </c>
      <c r="HR46" s="1">
        <v>6.4506140984621732E-5</v>
      </c>
      <c r="HS46" s="1">
        <v>1.0708019403447208E-3</v>
      </c>
      <c r="HT46" s="1">
        <v>1.1765920115595005E-2</v>
      </c>
      <c r="HU46" s="1">
        <v>0.75915987201981627</v>
      </c>
      <c r="HV46" s="1">
        <v>7.4311074414284244E-3</v>
      </c>
      <c r="HW46" s="1">
        <v>5.1604912787697392E-5</v>
      </c>
      <c r="HX46" s="1">
        <v>1.4152647332026008E-2</v>
      </c>
      <c r="HY46" s="1">
        <v>1.9106718959644959E-2</v>
      </c>
      <c r="HZ46" s="1">
        <v>1.2643203632985861E-3</v>
      </c>
      <c r="IA46" s="1">
        <v>1.1224068531324183E-3</v>
      </c>
      <c r="IB46" s="1">
        <v>1.9867891423263496E-3</v>
      </c>
      <c r="IC46" s="1">
        <v>2.3867272164310041E-3</v>
      </c>
      <c r="ID46" s="1">
        <v>7.5343172670038188E-3</v>
      </c>
      <c r="IE46" s="1">
        <v>5.1604912787697385E-4</v>
      </c>
      <c r="IF46" s="1">
        <v>0.15240220869026733</v>
      </c>
      <c r="IG46" s="1">
        <v>3.7903808442563733E-2</v>
      </c>
      <c r="IH46" s="1">
        <v>1.9351842295386521E-4</v>
      </c>
      <c r="II46" s="1">
        <v>2.8382702033233565E-4</v>
      </c>
      <c r="IJ46" s="1">
        <v>0</v>
      </c>
      <c r="IK46" s="1">
        <v>7.0956755083083909E-4</v>
      </c>
      <c r="IL46" s="1">
        <v>7.0956755083083909E-4</v>
      </c>
      <c r="IM46" s="1">
        <v>3.8703684590773042E-4</v>
      </c>
      <c r="IN46" s="1">
        <v>2.193208793477139E-4</v>
      </c>
      <c r="IO46" s="1">
        <v>4.7734544328620083E-4</v>
      </c>
      <c r="IP46" s="1">
        <v>5.4185158427082257E-4</v>
      </c>
      <c r="IQ46" s="1">
        <v>1.9351842295386521E-4</v>
      </c>
      <c r="IR46" s="1">
        <v>5.9345649705852001E-4</v>
      </c>
      <c r="IS46" s="1">
        <v>1.0191970275570234E-3</v>
      </c>
      <c r="IT46" s="1">
        <v>6.9666632263391478E-4</v>
      </c>
      <c r="IU46" s="1">
        <v>3.8703684590773042E-4</v>
      </c>
      <c r="IV46" s="1">
        <v>1.1353080813293426E-3</v>
      </c>
      <c r="IW46" s="1">
        <v>1.9867891423263496E-3</v>
      </c>
      <c r="IX46" s="1">
        <v>4.0767881102280936E-3</v>
      </c>
      <c r="IY46" s="1">
        <v>6.4506140984621734E-4</v>
      </c>
      <c r="IZ46" s="1">
        <v>1.2385179069047372E-3</v>
      </c>
      <c r="JA46" s="1">
        <v>1.1095056249354938E-3</v>
      </c>
      <c r="JB46" s="1">
        <v>2.5544431829910208E-3</v>
      </c>
      <c r="JC46" s="1">
        <v>1.6126535246155434E-3</v>
      </c>
      <c r="JD46" s="1">
        <v>1.2256166787078129E-3</v>
      </c>
      <c r="JE46" s="1">
        <v>2.1932087934771389E-3</v>
      </c>
      <c r="JF46" s="1">
        <v>1.18691299411704E-3</v>
      </c>
      <c r="JG46" s="1">
        <v>1.3288265042832078E-3</v>
      </c>
      <c r="JH46" s="1">
        <v>1.7803694911755598E-3</v>
      </c>
      <c r="JI46" s="1">
        <v>1.1740117659201155E-3</v>
      </c>
      <c r="JJ46" s="1">
        <v>0</v>
      </c>
      <c r="JK46" s="1">
        <v>0</v>
      </c>
      <c r="JL46" s="1">
        <v>6.0635772525544432E-4</v>
      </c>
      <c r="JM46" s="1">
        <v>4.6444421508927652E-4</v>
      </c>
      <c r="JN46" s="1">
        <v>0</v>
      </c>
      <c r="JO46" s="1">
        <v>23465886894.991768</v>
      </c>
      <c r="JP46" s="1">
        <v>0.76951955826194651</v>
      </c>
      <c r="JQ46" s="1">
        <v>0.23048044173805346</v>
      </c>
      <c r="JR46" s="1">
        <v>1</v>
      </c>
      <c r="JS46" s="1">
        <v>1.7229598541799182E-4</v>
      </c>
      <c r="JT46" s="1">
        <v>9.8944591029023754E-3</v>
      </c>
      <c r="JU46" s="1">
        <v>1.912928759894459E-2</v>
      </c>
      <c r="JV46" s="1">
        <v>5.1451187335092345E-2</v>
      </c>
      <c r="JW46" s="1">
        <v>1.7810026385224276E-2</v>
      </c>
      <c r="JX46" s="1">
        <v>6.464379947229551E-2</v>
      </c>
      <c r="JY46" s="1">
        <v>5.9366754617414244E-3</v>
      </c>
      <c r="JZ46" s="1">
        <v>0.16688654353562005</v>
      </c>
      <c r="KA46" s="1">
        <v>0.1629287598944591</v>
      </c>
      <c r="KB46" s="1">
        <v>3.7077836411609497</v>
      </c>
      <c r="KC46" s="1">
        <v>2.6385224274406333E-2</v>
      </c>
      <c r="KD46" s="1">
        <v>1</v>
      </c>
      <c r="KE46" s="1">
        <v>3.2981530343007917E-3</v>
      </c>
      <c r="KF46" s="1">
        <v>5.4749340369393142E-2</v>
      </c>
      <c r="KG46" s="1">
        <v>0.60158311345646442</v>
      </c>
      <c r="KH46" s="1">
        <v>38.815303430079155</v>
      </c>
      <c r="KI46" s="1">
        <v>0.37994722955145116</v>
      </c>
      <c r="KJ46" s="1">
        <v>2.6385224274406332E-3</v>
      </c>
      <c r="KK46" s="1">
        <v>0.72361477572559363</v>
      </c>
      <c r="KL46" s="1">
        <v>0.97691292875989444</v>
      </c>
      <c r="KM46" s="1">
        <v>6.464379947229551E-2</v>
      </c>
      <c r="KN46" s="1">
        <v>5.738786279683377E-2</v>
      </c>
      <c r="KO46" s="1">
        <v>0.10158311345646438</v>
      </c>
      <c r="KP46" s="1">
        <v>0.12203166226912929</v>
      </c>
      <c r="KQ46" s="1">
        <v>0.38522427440633245</v>
      </c>
      <c r="KR46" s="1">
        <v>2.6385224274406333E-2</v>
      </c>
      <c r="KS46" s="1">
        <v>7.7922163588390498</v>
      </c>
      <c r="KT46" s="1">
        <v>1.9379947229551451</v>
      </c>
      <c r="KU46" s="1">
        <v>9.8944591029023754E-3</v>
      </c>
      <c r="KV46" s="1">
        <v>1.4511873350923483E-2</v>
      </c>
      <c r="KW46" s="1">
        <v>0</v>
      </c>
      <c r="KX46" s="1">
        <v>3.6279683377308705E-2</v>
      </c>
      <c r="KY46" s="1">
        <v>3.6279683377308705E-2</v>
      </c>
      <c r="KZ46" s="1">
        <v>1.9788918205804751E-2</v>
      </c>
      <c r="LA46" s="1">
        <v>1.1213720316622692E-2</v>
      </c>
      <c r="LB46" s="1">
        <v>2.4406332453825858E-2</v>
      </c>
      <c r="LC46" s="1">
        <v>2.7704485488126648E-2</v>
      </c>
      <c r="LD46" s="1">
        <v>9.8944591029023754E-3</v>
      </c>
      <c r="LE46" s="1">
        <v>3.0343007915567283E-2</v>
      </c>
      <c r="LF46" s="1">
        <v>5.2110817941952506E-2</v>
      </c>
      <c r="LG46" s="1">
        <v>3.5620052770448551E-2</v>
      </c>
      <c r="LH46" s="1">
        <v>1.9788918205804751E-2</v>
      </c>
      <c r="LI46" s="1">
        <v>5.8047493403693931E-2</v>
      </c>
      <c r="LJ46" s="1">
        <v>0.10158311345646438</v>
      </c>
      <c r="LK46" s="1">
        <v>0.20844327176781002</v>
      </c>
      <c r="LL46" s="1">
        <v>3.2981530343007916E-2</v>
      </c>
      <c r="LM46" s="1">
        <v>6.3324538258575203E-2</v>
      </c>
      <c r="LN46" s="1">
        <v>5.6728232189973617E-2</v>
      </c>
      <c r="LO46" s="1">
        <v>0.13060686015831136</v>
      </c>
      <c r="LP46" s="1">
        <v>8.2453825857519786E-2</v>
      </c>
      <c r="LQ46" s="1">
        <v>6.2664907651715035E-2</v>
      </c>
      <c r="LR46" s="1">
        <v>0.11213720316622691</v>
      </c>
      <c r="LS46" s="1">
        <v>6.0686015831134567E-2</v>
      </c>
      <c r="LT46" s="1">
        <v>6.7941952506596306E-2</v>
      </c>
      <c r="LU46" s="1">
        <v>9.1029023746701854E-2</v>
      </c>
      <c r="LV46" s="1">
        <v>6.0026385224274406E-2</v>
      </c>
      <c r="LW46" s="1">
        <v>0</v>
      </c>
      <c r="LX46" s="1">
        <v>0</v>
      </c>
      <c r="LY46" s="1">
        <v>3.1002638522427441E-2</v>
      </c>
      <c r="LZ46" s="1">
        <v>2.3746701846965697E-2</v>
      </c>
      <c r="MA46" s="1">
        <v>0</v>
      </c>
      <c r="MB46" s="1">
        <v>1199794079818.3391</v>
      </c>
      <c r="MC46" s="1">
        <v>39.344986807387862</v>
      </c>
      <c r="MD46" s="1">
        <v>11.784300791556728</v>
      </c>
      <c r="ME46" s="1">
        <v>51.129287598944593</v>
      </c>
      <c r="MF46" s="1">
        <v>8.809370990580068E-3</v>
      </c>
      <c r="MG46" s="1">
        <v>41682</v>
      </c>
      <c r="MH46" s="1">
        <v>8.9966892183676404E-3</v>
      </c>
      <c r="MI46" s="1">
        <v>1.7393599155510774E-2</v>
      </c>
      <c r="MJ46" s="1">
        <v>4.6782783935511732E-2</v>
      </c>
      <c r="MK46" s="1">
        <v>1.6194040593061752E-2</v>
      </c>
      <c r="ML46" s="1">
        <v>5.8778369560001924E-2</v>
      </c>
      <c r="MM46" s="1">
        <v>5.3980135310205844E-3</v>
      </c>
      <c r="MN46" s="1">
        <v>0.15174415814980088</v>
      </c>
      <c r="MO46" s="1">
        <v>0.14814548246245382</v>
      </c>
      <c r="MP46" s="1">
        <v>3.3713593397629671</v>
      </c>
      <c r="MQ46" s="1">
        <v>2.3991171248980373E-2</v>
      </c>
      <c r="MR46" s="1">
        <v>0.90926539033635623</v>
      </c>
      <c r="MS46" s="1">
        <v>2.9988964061225466E-3</v>
      </c>
      <c r="MT46" s="1">
        <v>4.9781680341634278E-2</v>
      </c>
      <c r="MU46" s="1">
        <v>0.54699870447675258</v>
      </c>
      <c r="MV46" s="1">
        <v>35.29341202437503</v>
      </c>
      <c r="MW46" s="1">
        <v>0.3454728659853174</v>
      </c>
      <c r="MX46" s="1">
        <v>2.3991171248980373E-3</v>
      </c>
      <c r="MY46" s="1">
        <v>0.65795787150328677</v>
      </c>
      <c r="MZ46" s="1">
        <v>0.88827311549349841</v>
      </c>
      <c r="NA46" s="1">
        <v>5.8778369560001924E-2</v>
      </c>
      <c r="NB46" s="1">
        <v>5.2180797466532314E-2</v>
      </c>
      <c r="NC46" s="1">
        <v>9.2366009308574443E-2</v>
      </c>
      <c r="ND46" s="1">
        <v>0.11095916702653424</v>
      </c>
      <c r="NE46" s="1">
        <v>0.35027110023511349</v>
      </c>
      <c r="NF46" s="1">
        <v>2.3991171248980373E-2</v>
      </c>
      <c r="NG46" s="1">
        <v>7.0851926491051289</v>
      </c>
      <c r="NH46" s="1">
        <v>1.7621515282376086</v>
      </c>
      <c r="NI46" s="1">
        <v>8.9966892183676404E-3</v>
      </c>
      <c r="NJ46" s="1">
        <v>1.3195144186939206E-2</v>
      </c>
      <c r="NK46" s="1">
        <v>0</v>
      </c>
      <c r="NL46" s="1">
        <v>3.2987860467348015E-2</v>
      </c>
      <c r="NM46" s="1">
        <v>3.2987860467348015E-2</v>
      </c>
      <c r="NN46" s="1">
        <v>1.7993378436735281E-2</v>
      </c>
      <c r="NO46" s="1">
        <v>1.019624778081666E-2</v>
      </c>
      <c r="NP46" s="1">
        <v>2.2191833405306848E-2</v>
      </c>
      <c r="NQ46" s="1">
        <v>2.5190729811429394E-2</v>
      </c>
      <c r="NR46" s="1">
        <v>8.9966892183676404E-3</v>
      </c>
      <c r="NS46" s="1">
        <v>2.7589846936327433E-2</v>
      </c>
      <c r="NT46" s="1">
        <v>4.7382563216736236E-2</v>
      </c>
      <c r="NU46" s="1">
        <v>3.2388081186123505E-2</v>
      </c>
      <c r="NV46" s="1">
        <v>1.7993378436735281E-2</v>
      </c>
      <c r="NW46" s="1">
        <v>5.2780576747756824E-2</v>
      </c>
      <c r="NX46" s="1">
        <v>9.2366009308574443E-2</v>
      </c>
      <c r="NY46" s="1">
        <v>0.18953025286694494</v>
      </c>
      <c r="NZ46" s="1">
        <v>2.9988964061225466E-2</v>
      </c>
      <c r="OA46" s="1">
        <v>5.7578810997552902E-2</v>
      </c>
      <c r="OB46" s="1">
        <v>5.158101818530781E-2</v>
      </c>
      <c r="OC46" s="1">
        <v>0.11875629768245287</v>
      </c>
      <c r="OD46" s="1">
        <v>7.4972410153063676E-2</v>
      </c>
      <c r="OE46" s="1">
        <v>5.6979031716328392E-2</v>
      </c>
      <c r="OF46" s="1">
        <v>0.1019624778081666</v>
      </c>
      <c r="OG46" s="1">
        <v>5.5179693872654867E-2</v>
      </c>
      <c r="OH46" s="1">
        <v>6.1777265966124463E-2</v>
      </c>
      <c r="OI46" s="1">
        <v>8.2769540808982286E-2</v>
      </c>
      <c r="OJ46" s="1">
        <v>5.4579914591430356E-2</v>
      </c>
      <c r="OK46" s="1">
        <v>0</v>
      </c>
      <c r="OL46" s="1">
        <v>0</v>
      </c>
      <c r="OM46" s="1">
        <v>2.8189626217551944E-2</v>
      </c>
      <c r="ON46" s="1">
        <v>2.1592054124082338E-2</v>
      </c>
      <c r="OO46" s="1">
        <v>0</v>
      </c>
      <c r="OP46" s="1">
        <v>1090931232309.2715</v>
      </c>
      <c r="OQ46" s="1">
        <v>35.775034787198315</v>
      </c>
      <c r="OR46" s="1">
        <v>10.71505685907586</v>
      </c>
      <c r="OS46" s="1">
        <v>46.490091646274173</v>
      </c>
      <c r="OT46" s="1">
        <v>8.0100561523675593E-3</v>
      </c>
      <c r="OU46" s="1">
        <v>100.00000000000003</v>
      </c>
      <c r="OV46" s="1">
        <v>2.1499251728764577</v>
      </c>
      <c r="OW46" s="1">
        <v>9.0011701521197762E-3</v>
      </c>
      <c r="OX46" s="1">
        <v>1.7402262294098234E-2</v>
      </c>
      <c r="OY46" s="1">
        <v>4.6806084791022835E-2</v>
      </c>
      <c r="OZ46" s="1">
        <v>1.62021062738156E-2</v>
      </c>
      <c r="PA46" s="1">
        <v>5.8807644993849204E-2</v>
      </c>
      <c r="PB46" s="1">
        <v>5.4007020912718662E-3</v>
      </c>
      <c r="PC46" s="1">
        <v>0.15181973656575357</v>
      </c>
      <c r="PD46" s="1">
        <v>0.14821926850490566</v>
      </c>
      <c r="PE46" s="1">
        <v>3.373038495004351</v>
      </c>
      <c r="PF46" s="1">
        <v>2.4003120405652736E-2</v>
      </c>
      <c r="PG46" s="1">
        <v>0.90971826337423867</v>
      </c>
      <c r="PH46" s="1">
        <v>3.0003900507065921E-3</v>
      </c>
      <c r="PI46" s="1">
        <v>4.9806474841729426E-2</v>
      </c>
      <c r="PJ46" s="1">
        <v>0.54727114524888243</v>
      </c>
      <c r="PK46" s="1">
        <v>35.310990428755737</v>
      </c>
      <c r="PL46" s="1">
        <v>0.34564493384139944</v>
      </c>
      <c r="PM46" s="1">
        <v>2.4003120405652737E-3</v>
      </c>
      <c r="PN46" s="1">
        <v>0.65828557712502622</v>
      </c>
      <c r="PO46" s="1">
        <v>0.88871553301929263</v>
      </c>
      <c r="PP46" s="1">
        <v>5.8807644993849204E-2</v>
      </c>
      <c r="PQ46" s="1">
        <v>5.2206786882294708E-2</v>
      </c>
      <c r="PR46" s="1">
        <v>9.241201356176304E-2</v>
      </c>
      <c r="PS46" s="1">
        <v>0.1110144318761439</v>
      </c>
      <c r="PT46" s="1">
        <v>0.35044555792252996</v>
      </c>
      <c r="PU46" s="1">
        <v>2.4003120405652736E-2</v>
      </c>
      <c r="PV46" s="1">
        <v>7.0887215337993954</v>
      </c>
      <c r="PW46" s="1">
        <v>1.7630291937951934</v>
      </c>
      <c r="PX46" s="1">
        <v>9.0011701521197762E-3</v>
      </c>
      <c r="PY46" s="1">
        <v>1.3201716223109006E-2</v>
      </c>
      <c r="PZ46" s="1">
        <v>0</v>
      </c>
      <c r="QA46" s="1">
        <v>3.3004290557772514E-2</v>
      </c>
      <c r="QB46" s="1">
        <v>3.3004290557772514E-2</v>
      </c>
      <c r="QC46" s="1">
        <v>1.8002340304239552E-2</v>
      </c>
      <c r="QD46" s="1">
        <v>1.0201326172402412E-2</v>
      </c>
      <c r="QE46" s="1">
        <v>2.220288637522878E-2</v>
      </c>
      <c r="QF46" s="1">
        <v>2.5203276425935374E-2</v>
      </c>
      <c r="QG46" s="1">
        <v>9.0011701521197762E-3</v>
      </c>
      <c r="QH46" s="1">
        <v>2.7603588466500649E-2</v>
      </c>
      <c r="QI46" s="1">
        <v>4.7406162801164151E-2</v>
      </c>
      <c r="QJ46" s="1">
        <v>3.2404212547631199E-2</v>
      </c>
      <c r="QK46" s="1">
        <v>1.8002340304239552E-2</v>
      </c>
      <c r="QL46" s="1">
        <v>5.2806864892436023E-2</v>
      </c>
      <c r="QM46" s="1">
        <v>9.241201356176304E-2</v>
      </c>
      <c r="QN46" s="1">
        <v>0.1896246512046566</v>
      </c>
      <c r="QO46" s="1">
        <v>3.0003900507065921E-2</v>
      </c>
      <c r="QP46" s="1">
        <v>5.7607488973566566E-2</v>
      </c>
      <c r="QQ46" s="1">
        <v>5.1606708872153371E-2</v>
      </c>
      <c r="QR46" s="1">
        <v>0.11881544600798105</v>
      </c>
      <c r="QS46" s="1">
        <v>7.5009751267664806E-2</v>
      </c>
      <c r="QT46" s="1">
        <v>5.7007410963425251E-2</v>
      </c>
      <c r="QU46" s="1">
        <v>0.10201326172402413</v>
      </c>
      <c r="QV46" s="1">
        <v>5.5207176933001298E-2</v>
      </c>
      <c r="QW46" s="1">
        <v>6.1808035044555801E-2</v>
      </c>
      <c r="QX46" s="1">
        <v>8.281076539950194E-2</v>
      </c>
      <c r="QY46" s="1">
        <v>5.4607098922859969E-2</v>
      </c>
      <c r="QZ46" s="1">
        <v>0</v>
      </c>
      <c r="RA46" s="1">
        <v>0</v>
      </c>
      <c r="RB46" s="1">
        <v>2.8203666476641964E-2</v>
      </c>
      <c r="RC46" s="1">
        <v>2.1602808365087465E-2</v>
      </c>
      <c r="RD46" s="1">
        <v>0</v>
      </c>
      <c r="RE46" s="1">
        <v>1091474586699.032</v>
      </c>
      <c r="RF46" s="1">
        <v>35.79285307089922</v>
      </c>
      <c r="RG46" s="1">
        <v>10.720393651174653</v>
      </c>
      <c r="RH46" s="1">
        <v>46.513246722073873</v>
      </c>
      <c r="RI46" s="1">
        <v>8.0140456789698968E-3</v>
      </c>
      <c r="RJ46" s="1">
        <v>99.999999999999972</v>
      </c>
      <c r="RL46" s="1">
        <f>R46/M46</f>
        <v>8.0728241563055061</v>
      </c>
      <c r="RM46" s="1">
        <f t="shared" si="2"/>
        <v>3.7077836411609497</v>
      </c>
      <c r="RN46" s="1">
        <f t="shared" si="3"/>
        <v>2.0885033784718887</v>
      </c>
      <c r="RO46" s="1">
        <f t="shared" si="4"/>
        <v>1.310434296799758</v>
      </c>
    </row>
    <row r="47" spans="2:483" x14ac:dyDescent="0.2">
      <c r="B47" s="1" t="s">
        <v>249</v>
      </c>
      <c r="C47" s="1">
        <v>45</v>
      </c>
      <c r="D47" s="1" t="str">
        <f t="shared" si="0"/>
        <v>ARD1B: 45_45</v>
      </c>
      <c r="E47" s="1">
        <v>45</v>
      </c>
      <c r="F47" s="13">
        <v>124.5</v>
      </c>
      <c r="G47" s="14">
        <v>124.5</v>
      </c>
      <c r="H47" s="15">
        <v>3558</v>
      </c>
      <c r="I47" s="16">
        <v>3973</v>
      </c>
      <c r="J47" s="17">
        <v>3729.3</v>
      </c>
      <c r="K47" s="17">
        <v>3740</v>
      </c>
      <c r="L47" s="18">
        <v>43.73</v>
      </c>
      <c r="M47" s="1">
        <v>1.206</v>
      </c>
      <c r="N47" s="1">
        <v>14.6</v>
      </c>
      <c r="O47" s="1">
        <v>7.01</v>
      </c>
      <c r="P47" s="18">
        <v>0.16412187844113635</v>
      </c>
      <c r="Q47" s="18">
        <v>2.8830690429440007</v>
      </c>
      <c r="R47" s="18">
        <v>9.3800000000000008</v>
      </c>
      <c r="S47" s="18">
        <v>3.0441228707712167</v>
      </c>
      <c r="T47" s="18">
        <v>0.56999999999999995</v>
      </c>
      <c r="U47" s="18">
        <v>4.43</v>
      </c>
      <c r="V47" s="4">
        <v>9.7011181712157128</v>
      </c>
      <c r="W47" s="1">
        <v>162</v>
      </c>
      <c r="X47" s="1">
        <v>26</v>
      </c>
      <c r="Y47" s="1">
        <v>42</v>
      </c>
      <c r="Z47" s="4">
        <v>270.79025614746871</v>
      </c>
      <c r="AA47" s="1">
        <v>20</v>
      </c>
      <c r="AB47" s="1">
        <v>0</v>
      </c>
      <c r="AC47" s="1">
        <v>10</v>
      </c>
      <c r="AD47" s="1">
        <v>799</v>
      </c>
      <c r="AE47" s="1">
        <v>180</v>
      </c>
      <c r="AF47" s="1">
        <v>26</v>
      </c>
      <c r="AG47" s="1">
        <v>344</v>
      </c>
      <c r="AH47" s="1">
        <v>134</v>
      </c>
      <c r="AI47" s="4"/>
      <c r="AK47" s="19"/>
      <c r="AL47" s="13"/>
      <c r="AM47" s="18"/>
      <c r="AO47" s="13"/>
      <c r="AP47" s="13"/>
      <c r="AR47" s="4"/>
      <c r="AU47" s="18"/>
      <c r="BP47" s="18">
        <v>0.73226618766784668</v>
      </c>
      <c r="BQ47" s="13">
        <v>4.4080691337585449</v>
      </c>
      <c r="BR47" s="23">
        <v>0.67258083820343018</v>
      </c>
      <c r="BS47" s="18"/>
      <c r="BT47" s="21"/>
      <c r="BU47" s="21"/>
      <c r="BV47" s="13">
        <v>6.0197633155745676</v>
      </c>
      <c r="BW47" s="13">
        <v>2.2801316816217154</v>
      </c>
      <c r="BX47" s="18">
        <v>2.6449254507762898</v>
      </c>
      <c r="BY47" s="18">
        <v>9.3542569793653538E-2</v>
      </c>
      <c r="BZ47" s="1">
        <v>1</v>
      </c>
      <c r="CA47" s="18">
        <v>0.63443757456863425</v>
      </c>
      <c r="CB47" s="22">
        <v>1.6448759521189796E-2</v>
      </c>
      <c r="CC47" s="18">
        <v>0.22496637234693953</v>
      </c>
      <c r="CD47" s="19">
        <v>0.86750476851049085</v>
      </c>
      <c r="CE47" s="19">
        <v>0.2922488422063213</v>
      </c>
      <c r="CF47" s="19">
        <v>6.1235438897070046E-2</v>
      </c>
      <c r="CG47" s="19">
        <v>0.25016913007357872</v>
      </c>
      <c r="CH47" s="19">
        <v>1.255356411701124</v>
      </c>
      <c r="CI47" s="19">
        <v>20.963329701414896</v>
      </c>
      <c r="CJ47" s="19">
        <v>3.3644850138073288</v>
      </c>
      <c r="CK47" s="19">
        <v>5.4349373299964538</v>
      </c>
      <c r="CL47" s="19">
        <v>35.041144565123325</v>
      </c>
      <c r="CM47" s="19">
        <v>2.588065395236407</v>
      </c>
      <c r="CN47" s="19">
        <v>0</v>
      </c>
      <c r="CO47" s="19">
        <v>1.2940326976182035</v>
      </c>
      <c r="CP47" s="19">
        <v>103.39321253969445</v>
      </c>
      <c r="CQ47" s="19">
        <v>23.292588557127662</v>
      </c>
      <c r="CR47" s="19">
        <v>3.3644850138073288</v>
      </c>
      <c r="CS47" s="19">
        <v>44.514724798066197</v>
      </c>
      <c r="CT47" s="19">
        <v>17.340038148083927</v>
      </c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>
        <v>9.4757639020242118E-2</v>
      </c>
      <c r="DZ47" s="19">
        <v>0.57041855924451068</v>
      </c>
      <c r="EA47" s="19">
        <v>8.7034159642669709E-2</v>
      </c>
      <c r="EB47" s="19"/>
      <c r="EC47" s="19"/>
      <c r="EF47" s="1" t="s">
        <v>270</v>
      </c>
      <c r="EG47" s="1">
        <v>440</v>
      </c>
      <c r="EH47" s="1">
        <v>45</v>
      </c>
      <c r="EI47" s="1">
        <v>124.5</v>
      </c>
      <c r="EJ47" s="1">
        <v>8</v>
      </c>
      <c r="EK47" s="1">
        <v>1</v>
      </c>
      <c r="EL47" s="1">
        <v>1</v>
      </c>
      <c r="EM47" s="1">
        <v>1.8314E-2</v>
      </c>
      <c r="EN47" s="1">
        <v>-2.2000000000000001E-3</v>
      </c>
      <c r="EO47" s="1">
        <v>9.1190000000000004E-3</v>
      </c>
      <c r="EP47" s="1">
        <v>9.4204999999999997E-2</v>
      </c>
      <c r="EQ47" s="1">
        <v>15086.841795999999</v>
      </c>
      <c r="ER47" s="1">
        <v>1.1579999999999999</v>
      </c>
      <c r="ES47" s="4">
        <v>9</v>
      </c>
      <c r="ET47" s="4">
        <v>7.2</v>
      </c>
      <c r="EU47" s="4">
        <v>25.6</v>
      </c>
      <c r="EV47" s="4">
        <v>8.1999999999999993</v>
      </c>
      <c r="EW47" s="4">
        <v>7.2</v>
      </c>
      <c r="EX47" s="4">
        <v>4.4000000000000004</v>
      </c>
      <c r="EY47" s="4">
        <v>53.8</v>
      </c>
      <c r="EZ47" s="4">
        <v>66.2</v>
      </c>
      <c r="FA47" s="4">
        <v>2275.6</v>
      </c>
      <c r="FB47" s="4">
        <v>3.8</v>
      </c>
      <c r="FC47" s="4">
        <v>578.6</v>
      </c>
      <c r="FD47" s="4">
        <v>18.600000000000001</v>
      </c>
      <c r="FE47" s="4">
        <v>23.4</v>
      </c>
      <c r="FF47" s="4">
        <v>342.6</v>
      </c>
      <c r="FG47" s="4">
        <v>22465</v>
      </c>
      <c r="FH47" s="4">
        <v>134.80000000000001</v>
      </c>
      <c r="FI47" s="4">
        <v>0</v>
      </c>
      <c r="FJ47" s="4">
        <v>358.8</v>
      </c>
      <c r="FK47" s="4">
        <v>370</v>
      </c>
      <c r="FL47" s="4">
        <v>41.8</v>
      </c>
      <c r="FM47" s="4">
        <v>40.6</v>
      </c>
      <c r="FN47" s="4">
        <v>47</v>
      </c>
      <c r="FO47" s="4">
        <v>95.2</v>
      </c>
      <c r="FP47" s="4">
        <v>260</v>
      </c>
      <c r="FQ47" s="4">
        <v>78.2</v>
      </c>
      <c r="FR47" s="4">
        <v>4348</v>
      </c>
      <c r="FS47" s="4">
        <v>919.6</v>
      </c>
      <c r="FT47" s="4">
        <v>7.8</v>
      </c>
      <c r="FU47" s="4">
        <v>11.6</v>
      </c>
      <c r="FV47" s="4">
        <v>20.6</v>
      </c>
      <c r="FW47" s="4">
        <v>6.4</v>
      </c>
      <c r="FX47" s="4">
        <v>0</v>
      </c>
      <c r="FY47" s="4">
        <v>48.2</v>
      </c>
      <c r="FZ47" s="4">
        <v>10.6</v>
      </c>
      <c r="GA47" s="4">
        <v>0</v>
      </c>
      <c r="GB47" s="4">
        <v>10.199999999999999</v>
      </c>
      <c r="GC47" s="4">
        <v>21.2</v>
      </c>
      <c r="GD47" s="4">
        <v>21.6</v>
      </c>
      <c r="GE47" s="4">
        <v>10.8</v>
      </c>
      <c r="GF47" s="4">
        <v>13</v>
      </c>
      <c r="GG47" s="4">
        <v>8.1999999999999993</v>
      </c>
      <c r="GH47" s="4">
        <v>35.4</v>
      </c>
      <c r="GI47" s="4">
        <v>58.2</v>
      </c>
      <c r="GJ47" s="4">
        <v>120</v>
      </c>
      <c r="GK47" s="4">
        <v>31.6</v>
      </c>
      <c r="GL47" s="4">
        <v>15.8</v>
      </c>
      <c r="GM47" s="4">
        <v>30.6</v>
      </c>
      <c r="GN47" s="4">
        <v>33</v>
      </c>
      <c r="GO47" s="4">
        <v>23.2</v>
      </c>
      <c r="GP47" s="4">
        <v>33.200000000000003</v>
      </c>
      <c r="GQ47" s="4">
        <v>51.6</v>
      </c>
      <c r="GR47" s="4">
        <v>28.2</v>
      </c>
      <c r="GS47" s="4">
        <v>27.8</v>
      </c>
      <c r="GT47" s="4">
        <v>17.399999999999999</v>
      </c>
      <c r="GU47" s="4">
        <v>22.8</v>
      </c>
      <c r="GV47" s="4">
        <v>0</v>
      </c>
      <c r="GW47" s="4">
        <v>0</v>
      </c>
      <c r="GX47" s="4">
        <v>48.4</v>
      </c>
      <c r="GY47" s="4">
        <v>79.2</v>
      </c>
      <c r="GZ47" s="4">
        <v>6</v>
      </c>
      <c r="HA47" s="1">
        <v>229754866667331.59</v>
      </c>
      <c r="HB47" s="4">
        <v>17958.2</v>
      </c>
      <c r="HC47" s="4">
        <v>5411.2</v>
      </c>
      <c r="HD47" s="1">
        <v>23369.4</v>
      </c>
      <c r="HE47" s="1">
        <v>3.3202759237542496</v>
      </c>
      <c r="HF47" s="1">
        <f t="shared" si="1"/>
        <v>0.30132195877092355</v>
      </c>
      <c r="HG47" s="1">
        <v>3.8511900177154738E-4</v>
      </c>
      <c r="HH47" s="1">
        <v>3.0809520141723791E-4</v>
      </c>
      <c r="HI47" s="1">
        <v>1.0954496050390682E-3</v>
      </c>
      <c r="HJ47" s="1">
        <v>3.5088620161407647E-4</v>
      </c>
      <c r="HK47" s="1">
        <v>3.0809520141723791E-4</v>
      </c>
      <c r="HL47" s="1">
        <v>1.8828040086608984E-4</v>
      </c>
      <c r="HM47" s="1">
        <v>2.3021558105899165E-3</v>
      </c>
      <c r="HN47" s="1">
        <v>2.8327642130307152E-3</v>
      </c>
      <c r="HO47" s="1">
        <v>9.7375200047925908E-2</v>
      </c>
      <c r="HP47" s="1">
        <v>1.6260580074798665E-4</v>
      </c>
      <c r="HQ47" s="1">
        <v>2.4758872713890812E-2</v>
      </c>
      <c r="HR47" s="1">
        <v>7.9591260366119803E-4</v>
      </c>
      <c r="HS47" s="1">
        <v>1.0013094046060231E-3</v>
      </c>
      <c r="HT47" s="1">
        <v>1.4660196667436905E-2</v>
      </c>
      <c r="HU47" s="1">
        <v>0.96129981942197906</v>
      </c>
      <c r="HV47" s="1">
        <v>5.7682268265338435E-3</v>
      </c>
      <c r="HW47" s="1">
        <v>0</v>
      </c>
      <c r="HX47" s="1">
        <v>1.5353410870625689E-2</v>
      </c>
      <c r="HY47" s="1">
        <v>1.583267007283028E-2</v>
      </c>
      <c r="HZ47" s="1">
        <v>1.7886638082278534E-3</v>
      </c>
      <c r="IA47" s="1">
        <v>1.737314607991647E-3</v>
      </c>
      <c r="IB47" s="1">
        <v>2.0111770092514141E-3</v>
      </c>
      <c r="IC47" s="1">
        <v>4.0737032187390344E-3</v>
      </c>
      <c r="ID47" s="1">
        <v>1.1125660051178035E-2</v>
      </c>
      <c r="IE47" s="1">
        <v>3.3462562153927784E-3</v>
      </c>
      <c r="IF47" s="1">
        <v>0.18605526885585422</v>
      </c>
      <c r="IG47" s="1">
        <v>3.9350603781012773E-2</v>
      </c>
      <c r="IH47" s="1">
        <v>3.3376980153534107E-4</v>
      </c>
      <c r="II47" s="1">
        <v>4.9637560228332777E-4</v>
      </c>
      <c r="IJ47" s="1">
        <v>8.8149460405487516E-4</v>
      </c>
      <c r="IK47" s="1">
        <v>2.7386240125976705E-4</v>
      </c>
      <c r="IL47" s="1">
        <v>0</v>
      </c>
      <c r="IM47" s="1">
        <v>2.0625262094876207E-3</v>
      </c>
      <c r="IN47" s="1">
        <v>4.535846020864891E-4</v>
      </c>
      <c r="IO47" s="1">
        <v>0</v>
      </c>
      <c r="IP47" s="1">
        <v>4.3646820200775365E-4</v>
      </c>
      <c r="IQ47" s="1">
        <v>9.0716920417297821E-4</v>
      </c>
      <c r="IR47" s="1">
        <v>9.2428560425171383E-4</v>
      </c>
      <c r="IS47" s="1">
        <v>4.6214280212585691E-4</v>
      </c>
      <c r="IT47" s="1">
        <v>5.5628300255890174E-4</v>
      </c>
      <c r="IU47" s="1">
        <v>3.5088620161407647E-4</v>
      </c>
      <c r="IV47" s="1">
        <v>1.5148014069680863E-3</v>
      </c>
      <c r="IW47" s="1">
        <v>2.4904362114560067E-3</v>
      </c>
      <c r="IX47" s="1">
        <v>5.1349200236206318E-3</v>
      </c>
      <c r="IY47" s="1">
        <v>1.3521956062200998E-3</v>
      </c>
      <c r="IZ47" s="1">
        <v>6.7609780311004989E-4</v>
      </c>
      <c r="JA47" s="1">
        <v>1.3094046060232612E-3</v>
      </c>
      <c r="JB47" s="1">
        <v>1.4121030064956738E-3</v>
      </c>
      <c r="JC47" s="1">
        <v>9.9275120456665555E-4</v>
      </c>
      <c r="JD47" s="1">
        <v>1.4206612065350416E-3</v>
      </c>
      <c r="JE47" s="1">
        <v>2.2080156101568719E-3</v>
      </c>
      <c r="JF47" s="1">
        <v>1.2067062055508484E-3</v>
      </c>
      <c r="JG47" s="1">
        <v>1.1895898054721131E-3</v>
      </c>
      <c r="JH47" s="1">
        <v>7.445634034249915E-4</v>
      </c>
      <c r="JI47" s="1">
        <v>9.7563480448792004E-4</v>
      </c>
      <c r="JJ47" s="1">
        <v>0</v>
      </c>
      <c r="JK47" s="1">
        <v>0</v>
      </c>
      <c r="JL47" s="1">
        <v>2.0710844095269882E-3</v>
      </c>
      <c r="JM47" s="1">
        <v>3.389047215589617E-3</v>
      </c>
      <c r="JN47" s="1">
        <v>2.5674600118103159E-4</v>
      </c>
      <c r="JO47" s="1">
        <v>9831440544.7864113</v>
      </c>
      <c r="JP47" s="1">
        <v>0.76844933973486695</v>
      </c>
      <c r="JQ47" s="1">
        <v>0.23155066026513302</v>
      </c>
      <c r="JR47" s="1">
        <v>1</v>
      </c>
      <c r="JS47" s="1">
        <v>1.4207792770692655E-4</v>
      </c>
      <c r="JT47" s="1">
        <v>1.5554787417905287E-2</v>
      </c>
      <c r="JU47" s="1">
        <v>1.2443829934324231E-2</v>
      </c>
      <c r="JV47" s="1">
        <v>4.4244728655375043E-2</v>
      </c>
      <c r="JW47" s="1">
        <v>1.4172139647424817E-2</v>
      </c>
      <c r="JX47" s="1">
        <v>1.2443829934324231E-2</v>
      </c>
      <c r="JY47" s="1">
        <v>7.6045627376425855E-3</v>
      </c>
      <c r="JZ47" s="1">
        <v>9.2983062564811605E-2</v>
      </c>
      <c r="KA47" s="1">
        <v>0.1144141030072589</v>
      </c>
      <c r="KB47" s="1">
        <v>3.9329415831316967</v>
      </c>
      <c r="KC47" s="1">
        <v>6.5675769097822325E-3</v>
      </c>
      <c r="KD47" s="1">
        <v>1</v>
      </c>
      <c r="KE47" s="1">
        <v>3.2146560663670928E-2</v>
      </c>
      <c r="KF47" s="1">
        <v>4.0442447286553745E-2</v>
      </c>
      <c r="KG47" s="1">
        <v>0.59211890770826137</v>
      </c>
      <c r="KH47" s="1">
        <v>38.826477704804702</v>
      </c>
      <c r="KI47" s="1">
        <v>0.23297614932595923</v>
      </c>
      <c r="KJ47" s="1">
        <v>0</v>
      </c>
      <c r="KK47" s="1">
        <v>0.62011752506049078</v>
      </c>
      <c r="KL47" s="1">
        <v>0.63947459384721739</v>
      </c>
      <c r="KM47" s="1">
        <v>7.2243346007604556E-2</v>
      </c>
      <c r="KN47" s="1">
        <v>7.0169374351883862E-2</v>
      </c>
      <c r="KO47" s="1">
        <v>8.1230556515727609E-2</v>
      </c>
      <c r="KP47" s="1">
        <v>0.16453508468717595</v>
      </c>
      <c r="KQ47" s="1">
        <v>0.44936052540615279</v>
      </c>
      <c r="KR47" s="1">
        <v>0.13515381956446595</v>
      </c>
      <c r="KS47" s="1">
        <v>7.5146906325613543</v>
      </c>
      <c r="KT47" s="1">
        <v>1.5893536121673004</v>
      </c>
      <c r="KU47" s="1">
        <v>1.3480815762184583E-2</v>
      </c>
      <c r="KV47" s="1">
        <v>2.0048392671966814E-2</v>
      </c>
      <c r="KW47" s="1">
        <v>3.5603180089872108E-2</v>
      </c>
      <c r="KX47" s="1">
        <v>1.1061182163843761E-2</v>
      </c>
      <c r="KY47" s="1">
        <v>0</v>
      </c>
      <c r="KZ47" s="1">
        <v>8.330452817144833E-2</v>
      </c>
      <c r="LA47" s="1">
        <v>1.8320082958866227E-2</v>
      </c>
      <c r="LB47" s="1">
        <v>0</v>
      </c>
      <c r="LC47" s="1">
        <v>1.7628759073625992E-2</v>
      </c>
      <c r="LD47" s="1">
        <v>3.6640165917732455E-2</v>
      </c>
      <c r="LE47" s="1">
        <v>3.7331489802972691E-2</v>
      </c>
      <c r="LF47" s="1">
        <v>1.8665744901486345E-2</v>
      </c>
      <c r="LG47" s="1">
        <v>2.2468026270307639E-2</v>
      </c>
      <c r="LH47" s="1">
        <v>1.4172139647424817E-2</v>
      </c>
      <c r="LI47" s="1">
        <v>6.1182163843760795E-2</v>
      </c>
      <c r="LJ47" s="1">
        <v>0.1005876253024542</v>
      </c>
      <c r="LK47" s="1">
        <v>0.2073971655720705</v>
      </c>
      <c r="LL47" s="1">
        <v>5.4614586933978568E-2</v>
      </c>
      <c r="LM47" s="1">
        <v>2.7307293466989284E-2</v>
      </c>
      <c r="LN47" s="1">
        <v>5.2886277220877985E-2</v>
      </c>
      <c r="LO47" s="1">
        <v>5.7034220532319387E-2</v>
      </c>
      <c r="LP47" s="1">
        <v>4.0096785343933627E-2</v>
      </c>
      <c r="LQ47" s="1">
        <v>5.7379882474939511E-2</v>
      </c>
      <c r="LR47" s="1">
        <v>8.9180781195990322E-2</v>
      </c>
      <c r="LS47" s="1">
        <v>4.8738333909436569E-2</v>
      </c>
      <c r="LT47" s="1">
        <v>4.8047010024196334E-2</v>
      </c>
      <c r="LU47" s="1">
        <v>3.0072589007950221E-2</v>
      </c>
      <c r="LV47" s="1">
        <v>3.9405461458693399E-2</v>
      </c>
      <c r="LW47" s="1">
        <v>0</v>
      </c>
      <c r="LX47" s="1">
        <v>0</v>
      </c>
      <c r="LY47" s="1">
        <v>8.3650190114068435E-2</v>
      </c>
      <c r="LZ47" s="1">
        <v>0.13688212927756654</v>
      </c>
      <c r="MA47" s="1">
        <v>1.0369858278603525E-2</v>
      </c>
      <c r="MB47" s="1">
        <v>397087567693.2796</v>
      </c>
      <c r="MC47" s="1">
        <v>31.037331489802973</v>
      </c>
      <c r="MD47" s="1">
        <v>9.3522295195298994</v>
      </c>
      <c r="ME47" s="1">
        <v>40.389561009332873</v>
      </c>
      <c r="MF47" s="1">
        <v>5.7384651291984955E-3</v>
      </c>
      <c r="MG47" s="1">
        <v>56805.199999999983</v>
      </c>
      <c r="MH47" s="1">
        <v>1.5843619950286249E-2</v>
      </c>
      <c r="MI47" s="1">
        <v>1.2674895960228997E-2</v>
      </c>
      <c r="MJ47" s="1">
        <v>4.5066296747480881E-2</v>
      </c>
      <c r="MK47" s="1">
        <v>1.4435298176927467E-2</v>
      </c>
      <c r="ML47" s="1">
        <v>1.2674895960228997E-2</v>
      </c>
      <c r="MM47" s="1">
        <v>7.7457697534732764E-3</v>
      </c>
      <c r="MN47" s="1">
        <v>9.4709639258377776E-2</v>
      </c>
      <c r="MO47" s="1">
        <v>0.11653862674543883</v>
      </c>
      <c r="MP47" s="1">
        <v>4.0059712843190427</v>
      </c>
      <c r="MQ47" s="1">
        <v>6.6895284234541929E-3</v>
      </c>
      <c r="MR47" s="1">
        <v>1.0185687225817359</v>
      </c>
      <c r="MS47" s="1">
        <v>3.2743481230591578E-2</v>
      </c>
      <c r="MT47" s="1">
        <v>4.119341187074424E-2</v>
      </c>
      <c r="MU47" s="1">
        <v>0.60311379944089649</v>
      </c>
      <c r="MV47" s="1">
        <v>39.547435798131168</v>
      </c>
      <c r="MW47" s="1">
        <v>0.23730221881095404</v>
      </c>
      <c r="MX47" s="1">
        <v>0</v>
      </c>
      <c r="MY47" s="1">
        <v>0.63163231535141162</v>
      </c>
      <c r="MZ47" s="1">
        <v>0.65134882017843454</v>
      </c>
      <c r="NA47" s="1">
        <v>7.3584812657996115E-2</v>
      </c>
      <c r="NB47" s="1">
        <v>7.1472329997957953E-2</v>
      </c>
      <c r="NC47" s="1">
        <v>8.2738904184828183E-2</v>
      </c>
      <c r="ND47" s="1">
        <v>0.16759029102969453</v>
      </c>
      <c r="NE47" s="1">
        <v>0.45770457634160266</v>
      </c>
      <c r="NF47" s="1">
        <v>0.1376634533458205</v>
      </c>
      <c r="NG47" s="1">
        <v>7.6542288382049559</v>
      </c>
      <c r="NH47" s="1">
        <v>1.6188658784759149</v>
      </c>
      <c r="NI47" s="1">
        <v>1.373113729024808E-2</v>
      </c>
      <c r="NJ47" s="1">
        <v>2.0420665713702272E-2</v>
      </c>
      <c r="NK47" s="1">
        <v>3.6264285663988524E-2</v>
      </c>
      <c r="NL47" s="1">
        <v>1.126657418687022E-2</v>
      </c>
      <c r="NM47" s="1">
        <v>0</v>
      </c>
      <c r="NN47" s="1">
        <v>8.4851386844866344E-2</v>
      </c>
      <c r="NO47" s="1">
        <v>1.8660263497003803E-2</v>
      </c>
      <c r="NP47" s="1">
        <v>0</v>
      </c>
      <c r="NQ47" s="1">
        <v>1.7956102610324411E-2</v>
      </c>
      <c r="NR47" s="1">
        <v>3.7320526994007605E-2</v>
      </c>
      <c r="NS47" s="1">
        <v>3.802468788068699E-2</v>
      </c>
      <c r="NT47" s="1">
        <v>1.9012343940343495E-2</v>
      </c>
      <c r="NU47" s="1">
        <v>2.2885228817080133E-2</v>
      </c>
      <c r="NV47" s="1">
        <v>1.4435298176927467E-2</v>
      </c>
      <c r="NW47" s="1">
        <v>6.2318238471125893E-2</v>
      </c>
      <c r="NX47" s="1">
        <v>0.10245540901185107</v>
      </c>
      <c r="NY47" s="1">
        <v>0.21124826600381663</v>
      </c>
      <c r="NZ47" s="1">
        <v>5.5628710047671712E-2</v>
      </c>
      <c r="OA47" s="1">
        <v>2.7814355023835856E-2</v>
      </c>
      <c r="OB47" s="1">
        <v>5.3868307830973239E-2</v>
      </c>
      <c r="OC47" s="1">
        <v>5.809327315104957E-2</v>
      </c>
      <c r="OD47" s="1">
        <v>4.0841331427404544E-2</v>
      </c>
      <c r="OE47" s="1">
        <v>5.8445353594389265E-2</v>
      </c>
      <c r="OF47" s="1">
        <v>9.0836754381641155E-2</v>
      </c>
      <c r="OG47" s="1">
        <v>4.9643342510896908E-2</v>
      </c>
      <c r="OH47" s="1">
        <v>4.8939181624217516E-2</v>
      </c>
      <c r="OI47" s="1">
        <v>3.0630998570553406E-2</v>
      </c>
      <c r="OJ47" s="1">
        <v>4.0137170540725159E-2</v>
      </c>
      <c r="OK47" s="1">
        <v>0</v>
      </c>
      <c r="OL47" s="1">
        <v>0</v>
      </c>
      <c r="OM47" s="1">
        <v>8.5203467288206033E-2</v>
      </c>
      <c r="ON47" s="1">
        <v>0.13942385556251896</v>
      </c>
      <c r="OO47" s="1">
        <v>1.056241330019083E-2</v>
      </c>
      <c r="OP47" s="1">
        <v>404460976578.43237</v>
      </c>
      <c r="OQ47" s="1">
        <v>31.613655087914498</v>
      </c>
      <c r="OR47" s="1">
        <v>9.5258884749987693</v>
      </c>
      <c r="OS47" s="1">
        <v>41.139543562913275</v>
      </c>
      <c r="OT47" s="1">
        <v>5.8450210962275474E-3</v>
      </c>
      <c r="OU47" s="1">
        <v>100.00000000000004</v>
      </c>
      <c r="OV47" s="1">
        <v>2.4250344467551583</v>
      </c>
      <c r="OW47" s="1">
        <v>1.58809703625802E-2</v>
      </c>
      <c r="OX47" s="1">
        <v>1.2704776290064159E-2</v>
      </c>
      <c r="OY47" s="1">
        <v>4.5172537920228122E-2</v>
      </c>
      <c r="OZ47" s="1">
        <v>1.4469328552573069E-2</v>
      </c>
      <c r="PA47" s="1">
        <v>1.2704776290064159E-2</v>
      </c>
      <c r="PB47" s="1">
        <v>7.7640299550392079E-3</v>
      </c>
      <c r="PC47" s="1">
        <v>9.4932911722979407E-2</v>
      </c>
      <c r="PD47" s="1">
        <v>0.1168133597780899</v>
      </c>
      <c r="PE47" s="1">
        <v>4.0154151285652775</v>
      </c>
      <c r="PF47" s="1">
        <v>6.7052985975338611E-3</v>
      </c>
      <c r="PG47" s="1">
        <v>1.0209699390876559</v>
      </c>
      <c r="PH47" s="1">
        <v>3.2820672082665744E-2</v>
      </c>
      <c r="PI47" s="1">
        <v>4.1290522942708512E-2</v>
      </c>
      <c r="PJ47" s="1">
        <v>0.60453560513555293</v>
      </c>
      <c r="PK47" s="1">
        <v>39.640666577262685</v>
      </c>
      <c r="PL47" s="1">
        <v>0.23786164498620121</v>
      </c>
      <c r="PM47" s="1">
        <v>0</v>
      </c>
      <c r="PN47" s="1">
        <v>0.63312135178819728</v>
      </c>
      <c r="PO47" s="1">
        <v>0.65288433712829697</v>
      </c>
      <c r="PP47" s="1">
        <v>7.3758284572872479E-2</v>
      </c>
      <c r="PQ47" s="1">
        <v>7.1640821857861789E-2</v>
      </c>
      <c r="PR47" s="1">
        <v>8.2933956337918821E-2</v>
      </c>
      <c r="PS47" s="1">
        <v>0.16798537539084832</v>
      </c>
      <c r="PT47" s="1">
        <v>0.45878358825231685</v>
      </c>
      <c r="PU47" s="1">
        <v>0.13798798692819683</v>
      </c>
      <c r="PV47" s="1">
        <v>7.6722732373887448</v>
      </c>
      <c r="PW47" s="1">
        <v>1.6226822606031945</v>
      </c>
      <c r="PX47" s="1">
        <v>1.3763507647569504E-2</v>
      </c>
      <c r="PY47" s="1">
        <v>2.0468806245103371E-2</v>
      </c>
      <c r="PZ47" s="1">
        <v>3.6349776607683564E-2</v>
      </c>
      <c r="QA47" s="1">
        <v>1.129313448005703E-2</v>
      </c>
      <c r="QB47" s="1">
        <v>0</v>
      </c>
      <c r="QC47" s="1">
        <v>8.5051419052929511E-2</v>
      </c>
      <c r="QD47" s="1">
        <v>1.8704253982594454E-2</v>
      </c>
      <c r="QE47" s="1">
        <v>0</v>
      </c>
      <c r="QF47" s="1">
        <v>1.799843307759089E-2</v>
      </c>
      <c r="QG47" s="1">
        <v>3.7408507965188909E-2</v>
      </c>
      <c r="QH47" s="1">
        <v>3.8114328870192477E-2</v>
      </c>
      <c r="QI47" s="1">
        <v>1.9057164435096238E-2</v>
      </c>
      <c r="QJ47" s="1">
        <v>2.2939179412615841E-2</v>
      </c>
      <c r="QK47" s="1">
        <v>1.4469328552573069E-2</v>
      </c>
      <c r="QL47" s="1">
        <v>6.2465150092815447E-2</v>
      </c>
      <c r="QM47" s="1">
        <v>0.10269694167801863</v>
      </c>
      <c r="QN47" s="1">
        <v>0.21174627150106931</v>
      </c>
      <c r="QO47" s="1">
        <v>5.5759851495281593E-2</v>
      </c>
      <c r="QP47" s="1">
        <v>2.7879925747640796E-2</v>
      </c>
      <c r="QQ47" s="1">
        <v>5.3995299232772687E-2</v>
      </c>
      <c r="QR47" s="1">
        <v>5.8230224662794067E-2</v>
      </c>
      <c r="QS47" s="1">
        <v>4.0937612490206741E-2</v>
      </c>
      <c r="QT47" s="1">
        <v>5.8583135115295851E-2</v>
      </c>
      <c r="QU47" s="1">
        <v>9.1050896745459825E-2</v>
      </c>
      <c r="QV47" s="1">
        <v>4.9760373802751279E-2</v>
      </c>
      <c r="QW47" s="1">
        <v>4.9054552897747725E-2</v>
      </c>
      <c r="QX47" s="1">
        <v>3.0703209367655044E-2</v>
      </c>
      <c r="QY47" s="1">
        <v>4.0231791585203174E-2</v>
      </c>
      <c r="QZ47" s="1">
        <v>0</v>
      </c>
      <c r="RA47" s="1">
        <v>0</v>
      </c>
      <c r="RB47" s="1">
        <v>8.5404329505431295E-2</v>
      </c>
      <c r="RC47" s="1">
        <v>0.13975253919070577</v>
      </c>
      <c r="RD47" s="1">
        <v>1.0587313575053466E-2</v>
      </c>
      <c r="RE47" s="1">
        <v>405414469800.27307</v>
      </c>
      <c r="RF47" s="1">
        <v>31.688182440587525</v>
      </c>
      <c r="RG47" s="1">
        <v>9.5483452028882176</v>
      </c>
      <c r="RH47" s="1">
        <v>41.236527643475746</v>
      </c>
      <c r="RI47" s="1">
        <v>5.8588003934144251E-3</v>
      </c>
      <c r="RJ47" s="1">
        <v>100</v>
      </c>
      <c r="RL47" s="1">
        <f>R47/M47</f>
        <v>7.7777777777777786</v>
      </c>
      <c r="RM47" s="1">
        <f t="shared" si="2"/>
        <v>3.9329415831316967</v>
      </c>
      <c r="RN47" s="1">
        <f t="shared" si="3"/>
        <v>2.0512706647131398</v>
      </c>
      <c r="RO47" s="1">
        <f t="shared" si="4"/>
        <v>1.3693876403344576</v>
      </c>
    </row>
    <row r="48" spans="2:483" x14ac:dyDescent="0.2">
      <c r="B48" s="1" t="s">
        <v>249</v>
      </c>
      <c r="C48" s="1">
        <v>47</v>
      </c>
      <c r="D48" s="1" t="str">
        <f t="shared" si="0"/>
        <v>ARD1B: 47_46</v>
      </c>
      <c r="E48" s="1">
        <v>46</v>
      </c>
      <c r="F48" s="13">
        <v>127.7</v>
      </c>
      <c r="G48" s="14">
        <v>127.7</v>
      </c>
      <c r="H48" s="15">
        <v>3592.7</v>
      </c>
      <c r="I48" s="16">
        <v>3996.9</v>
      </c>
      <c r="J48" s="17">
        <v>3759.7</v>
      </c>
      <c r="K48" s="17">
        <v>3769.4</v>
      </c>
      <c r="L48" s="18">
        <v>43.95</v>
      </c>
      <c r="M48" s="1">
        <v>1.21</v>
      </c>
      <c r="N48" s="1">
        <v>14.55</v>
      </c>
      <c r="O48" s="1">
        <v>7.19</v>
      </c>
      <c r="P48" s="18">
        <v>0.15548388483897127</v>
      </c>
      <c r="Q48" s="18">
        <v>2.9019126314599748</v>
      </c>
      <c r="R48" s="18">
        <v>9.26</v>
      </c>
      <c r="S48" s="18">
        <v>3.1724894978519309</v>
      </c>
      <c r="T48" s="18">
        <v>0.64</v>
      </c>
      <c r="U48" s="18">
        <v>4.26</v>
      </c>
      <c r="V48" s="4">
        <v>8.6232161521917448</v>
      </c>
      <c r="W48" s="1">
        <v>153</v>
      </c>
      <c r="X48" s="1">
        <v>25</v>
      </c>
      <c r="Y48" s="1">
        <v>43</v>
      </c>
      <c r="Z48" s="4">
        <v>269.83676933004801</v>
      </c>
      <c r="AA48" s="1">
        <v>14</v>
      </c>
      <c r="AB48" s="1">
        <v>1</v>
      </c>
      <c r="AC48" s="1">
        <v>11</v>
      </c>
      <c r="AD48" s="1">
        <v>768</v>
      </c>
      <c r="AE48" s="1">
        <v>182</v>
      </c>
      <c r="AF48" s="1">
        <v>23</v>
      </c>
      <c r="AG48" s="1">
        <v>322</v>
      </c>
      <c r="AH48" s="1">
        <v>140</v>
      </c>
      <c r="AI48" s="4"/>
      <c r="AK48" s="19"/>
      <c r="AL48" s="13"/>
      <c r="AM48" s="18"/>
      <c r="AO48" s="13"/>
      <c r="AP48" s="13"/>
      <c r="AR48" s="4"/>
      <c r="AU48" s="18"/>
      <c r="BP48" s="18"/>
      <c r="BQ48" s="18"/>
      <c r="BR48" s="23"/>
      <c r="BS48" s="18"/>
      <c r="BT48" s="21"/>
      <c r="BU48" s="21"/>
      <c r="BV48" s="13"/>
      <c r="BW48" s="13"/>
      <c r="BX48" s="18">
        <v>2.6673665471416244</v>
      </c>
      <c r="BY48" s="18">
        <v>9.417534537932809E-2</v>
      </c>
      <c r="BZ48" s="1">
        <v>1</v>
      </c>
      <c r="CA48" s="18">
        <v>0.65296459111203742</v>
      </c>
      <c r="CB48" s="22">
        <v>1.5636585285471797E-2</v>
      </c>
      <c r="CC48" s="18">
        <v>0.22721487392352666</v>
      </c>
      <c r="CD48" s="19">
        <v>0.85934960458051635</v>
      </c>
      <c r="CE48" s="19">
        <v>0.3056192297622351</v>
      </c>
      <c r="CF48" s="19">
        <v>6.8991853988572077E-2</v>
      </c>
      <c r="CG48" s="19">
        <v>0.24139565775455232</v>
      </c>
      <c r="CH48" s="19">
        <v>1.1197069788979861</v>
      </c>
      <c r="CI48" s="19">
        <v>19.866737044258027</v>
      </c>
      <c r="CJ48" s="19">
        <v>3.2461988634408541</v>
      </c>
      <c r="CK48" s="19">
        <v>5.583462045118269</v>
      </c>
      <c r="CL48" s="19">
        <v>35.037752556550146</v>
      </c>
      <c r="CM48" s="19">
        <v>1.8178713635268782</v>
      </c>
      <c r="CN48" s="19">
        <v>0.12984795453763415</v>
      </c>
      <c r="CO48" s="19">
        <v>1.4283274999139757</v>
      </c>
      <c r="CP48" s="19">
        <v>99.723229084903025</v>
      </c>
      <c r="CQ48" s="19">
        <v>23.632327725849418</v>
      </c>
      <c r="CR48" s="19">
        <v>2.9865029543655854</v>
      </c>
      <c r="CS48" s="19">
        <v>41.8110413611182</v>
      </c>
      <c r="CT48" s="19">
        <v>18.178713635268782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F48" s="1" t="s">
        <v>271</v>
      </c>
      <c r="EG48" s="1">
        <v>460</v>
      </c>
      <c r="EH48" s="1">
        <v>47</v>
      </c>
      <c r="EI48" s="1">
        <v>127.7</v>
      </c>
      <c r="EJ48" s="1">
        <v>7.94</v>
      </c>
      <c r="EK48" s="1">
        <v>1</v>
      </c>
      <c r="EL48" s="1">
        <v>1</v>
      </c>
      <c r="EM48" s="1">
        <v>1.8314E-2</v>
      </c>
      <c r="EN48" s="1">
        <v>-2.2000000000000001E-3</v>
      </c>
      <c r="EO48" s="1">
        <v>9.1190000000000004E-3</v>
      </c>
      <c r="EP48" s="1">
        <v>9.4204999999999997E-2</v>
      </c>
      <c r="EQ48" s="1">
        <v>12490.892384000001</v>
      </c>
      <c r="ER48" s="1">
        <v>1.1539999999999999</v>
      </c>
      <c r="ES48" s="4">
        <v>2.4</v>
      </c>
      <c r="ET48" s="4">
        <v>0</v>
      </c>
      <c r="EU48" s="4">
        <v>22.4</v>
      </c>
      <c r="EV48" s="4">
        <v>12.8</v>
      </c>
      <c r="EW48" s="4">
        <v>14.4</v>
      </c>
      <c r="EX48" s="4">
        <v>6.8</v>
      </c>
      <c r="EY48" s="4">
        <v>67.400000000000006</v>
      </c>
      <c r="EZ48" s="4">
        <v>64</v>
      </c>
      <c r="FA48" s="4">
        <v>1916.6</v>
      </c>
      <c r="FB48" s="4">
        <v>2.4</v>
      </c>
      <c r="FC48" s="4">
        <v>444.4</v>
      </c>
      <c r="FD48" s="4">
        <v>28.2</v>
      </c>
      <c r="FE48" s="4">
        <v>25.4</v>
      </c>
      <c r="FF48" s="4">
        <v>326.60000000000002</v>
      </c>
      <c r="FG48" s="4">
        <v>16179.2</v>
      </c>
      <c r="FH48" s="4">
        <v>131.6</v>
      </c>
      <c r="FI48" s="4">
        <v>3.2</v>
      </c>
      <c r="FJ48" s="4">
        <v>259.39999999999998</v>
      </c>
      <c r="FK48" s="4">
        <v>342.2</v>
      </c>
      <c r="FL48" s="4">
        <v>31.6</v>
      </c>
      <c r="FM48" s="4">
        <v>20.2</v>
      </c>
      <c r="FN48" s="4">
        <v>31.8</v>
      </c>
      <c r="FO48" s="4">
        <v>17</v>
      </c>
      <c r="FP48" s="4">
        <v>181.6</v>
      </c>
      <c r="FQ48" s="4">
        <v>38.4</v>
      </c>
      <c r="FR48" s="4">
        <v>3368.6</v>
      </c>
      <c r="FS48" s="4">
        <v>787.8</v>
      </c>
      <c r="FT48" s="4">
        <v>1</v>
      </c>
      <c r="FU48" s="4">
        <v>10.199999999999999</v>
      </c>
      <c r="FV48" s="4">
        <v>14.2</v>
      </c>
      <c r="FW48" s="4">
        <v>7.4</v>
      </c>
      <c r="FX48" s="4">
        <v>3</v>
      </c>
      <c r="FY48" s="4">
        <v>26.6</v>
      </c>
      <c r="FZ48" s="4">
        <v>8.4</v>
      </c>
      <c r="GA48" s="4">
        <v>5.4</v>
      </c>
      <c r="GB48" s="4">
        <v>9.6</v>
      </c>
      <c r="GC48" s="4">
        <v>8.4</v>
      </c>
      <c r="GD48" s="4">
        <v>9.1999999999999993</v>
      </c>
      <c r="GE48" s="4">
        <v>8.8000000000000007</v>
      </c>
      <c r="GF48" s="4">
        <v>8.6</v>
      </c>
      <c r="GG48" s="4">
        <v>13.8</v>
      </c>
      <c r="GH48" s="4">
        <v>13</v>
      </c>
      <c r="GI48" s="4">
        <v>46.4</v>
      </c>
      <c r="GJ48" s="4">
        <v>98.6</v>
      </c>
      <c r="GK48" s="4">
        <v>31</v>
      </c>
      <c r="GL48" s="4">
        <v>23.4</v>
      </c>
      <c r="GM48" s="4">
        <v>22.4</v>
      </c>
      <c r="GN48" s="4">
        <v>33</v>
      </c>
      <c r="GO48" s="4">
        <v>9.8000000000000007</v>
      </c>
      <c r="GP48" s="4">
        <v>19.600000000000001</v>
      </c>
      <c r="GQ48" s="4">
        <v>21.2</v>
      </c>
      <c r="GR48" s="4">
        <v>25</v>
      </c>
      <c r="GS48" s="4">
        <v>6.8</v>
      </c>
      <c r="GT48" s="4">
        <v>3.8</v>
      </c>
      <c r="GU48" s="4">
        <v>9</v>
      </c>
      <c r="GV48" s="4">
        <v>22.4</v>
      </c>
      <c r="GW48" s="4">
        <v>12.8</v>
      </c>
      <c r="GX48" s="4">
        <v>27.8</v>
      </c>
      <c r="GY48" s="4">
        <v>27.6</v>
      </c>
      <c r="GZ48" s="4">
        <v>0</v>
      </c>
      <c r="HA48" s="1">
        <v>0</v>
      </c>
      <c r="HB48" s="4">
        <v>15371</v>
      </c>
      <c r="HC48" s="4">
        <v>4757.2</v>
      </c>
      <c r="HD48" s="1">
        <v>20128.2</v>
      </c>
      <c r="HE48" s="1">
        <v>3.2308432222853627</v>
      </c>
      <c r="HF48" s="1">
        <f t="shared" si="1"/>
        <v>0.30949190033179363</v>
      </c>
      <c r="HG48" s="1">
        <v>1.1923569916833098E-4</v>
      </c>
      <c r="HH48" s="1">
        <v>0</v>
      </c>
      <c r="HI48" s="1">
        <v>1.1128665255710892E-3</v>
      </c>
      <c r="HJ48" s="1">
        <v>6.3592372889776532E-4</v>
      </c>
      <c r="HK48" s="1">
        <v>7.1541419500998596E-4</v>
      </c>
      <c r="HL48" s="1">
        <v>3.3783448097693782E-4</v>
      </c>
      <c r="HM48" s="1">
        <v>3.3485358849772956E-3</v>
      </c>
      <c r="HN48" s="1">
        <v>3.1796186444888264E-3</v>
      </c>
      <c r="HO48" s="1">
        <v>9.5219642094176327E-2</v>
      </c>
      <c r="HP48" s="1">
        <v>1.1923569916833098E-4</v>
      </c>
      <c r="HQ48" s="1">
        <v>2.2078476962669288E-2</v>
      </c>
      <c r="HR48" s="1">
        <v>1.4010194652278891E-3</v>
      </c>
      <c r="HS48" s="1">
        <v>1.261911149531503E-3</v>
      </c>
      <c r="HT48" s="1">
        <v>1.6225991395157045E-2</v>
      </c>
      <c r="HU48" s="1">
        <v>0.80380759332677543</v>
      </c>
      <c r="HV48" s="1">
        <v>6.538090837730149E-3</v>
      </c>
      <c r="HW48" s="1">
        <v>1.5898093222444133E-4</v>
      </c>
      <c r="HX48" s="1">
        <v>1.2887391818443774E-2</v>
      </c>
      <c r="HY48" s="1">
        <v>1.7001023439751194E-2</v>
      </c>
      <c r="HZ48" s="1">
        <v>1.5699367057163583E-3</v>
      </c>
      <c r="IA48" s="1">
        <v>1.0035671346667859E-3</v>
      </c>
      <c r="IB48" s="1">
        <v>1.5798730139803857E-3</v>
      </c>
      <c r="IC48" s="1">
        <v>8.445862024423445E-4</v>
      </c>
      <c r="ID48" s="1">
        <v>9.0221679037370446E-3</v>
      </c>
      <c r="IE48" s="1">
        <v>1.9077711866932958E-3</v>
      </c>
      <c r="IF48" s="1">
        <v>0.16735724009101657</v>
      </c>
      <c r="IG48" s="1">
        <v>3.9139118252004647E-2</v>
      </c>
      <c r="IH48" s="1">
        <v>4.9681541320137912E-5</v>
      </c>
      <c r="II48" s="1">
        <v>5.0675172146540668E-4</v>
      </c>
      <c r="IJ48" s="1">
        <v>7.0547788674595838E-4</v>
      </c>
      <c r="IK48" s="1">
        <v>3.6764340576902056E-4</v>
      </c>
      <c r="IL48" s="1">
        <v>1.4904462396041375E-4</v>
      </c>
      <c r="IM48" s="1">
        <v>1.3215289991156687E-3</v>
      </c>
      <c r="IN48" s="1">
        <v>4.1732494708915851E-4</v>
      </c>
      <c r="IO48" s="1">
        <v>2.6828032312874476E-4</v>
      </c>
      <c r="IP48" s="1">
        <v>4.7694279667332394E-4</v>
      </c>
      <c r="IQ48" s="1">
        <v>4.1732494708915851E-4</v>
      </c>
      <c r="IR48" s="1">
        <v>4.5707018014526878E-4</v>
      </c>
      <c r="IS48" s="1">
        <v>4.3719756361721367E-4</v>
      </c>
      <c r="IT48" s="1">
        <v>4.2726125535318604E-4</v>
      </c>
      <c r="IU48" s="1">
        <v>6.8560527021790322E-4</v>
      </c>
      <c r="IV48" s="1">
        <v>6.458600371617929E-4</v>
      </c>
      <c r="IW48" s="1">
        <v>2.3052235172543989E-3</v>
      </c>
      <c r="IX48" s="1">
        <v>4.898599974165598E-3</v>
      </c>
      <c r="IY48" s="1">
        <v>1.5401277809242754E-3</v>
      </c>
      <c r="IZ48" s="1">
        <v>1.1625480668912272E-3</v>
      </c>
      <c r="JA48" s="1">
        <v>1.1128665255710892E-3</v>
      </c>
      <c r="JB48" s="1">
        <v>1.6394908635645512E-3</v>
      </c>
      <c r="JC48" s="1">
        <v>4.8687910493735157E-4</v>
      </c>
      <c r="JD48" s="1">
        <v>9.7375820987470314E-4</v>
      </c>
      <c r="JE48" s="1">
        <v>1.0532486759869237E-3</v>
      </c>
      <c r="JF48" s="1">
        <v>1.2420385330034478E-3</v>
      </c>
      <c r="JG48" s="1">
        <v>3.3783448097693782E-4</v>
      </c>
      <c r="JH48" s="1">
        <v>1.8878985701652407E-4</v>
      </c>
      <c r="JI48" s="1">
        <v>4.4713387188124125E-4</v>
      </c>
      <c r="JJ48" s="1">
        <v>1.1128665255710892E-3</v>
      </c>
      <c r="JK48" s="1">
        <v>6.3592372889776532E-4</v>
      </c>
      <c r="JL48" s="1">
        <v>1.3811468486998341E-3</v>
      </c>
      <c r="JM48" s="1">
        <v>1.3712105404358064E-3</v>
      </c>
      <c r="JN48" s="1">
        <v>0</v>
      </c>
      <c r="JO48" s="1">
        <v>0</v>
      </c>
      <c r="JP48" s="1">
        <v>0.76365497163183993</v>
      </c>
      <c r="JQ48" s="1">
        <v>0.23634502836816007</v>
      </c>
      <c r="JR48" s="1">
        <v>1</v>
      </c>
      <c r="JS48" s="1">
        <v>1.6051327104685777E-4</v>
      </c>
      <c r="JT48" s="1">
        <v>5.4005400540054005E-3</v>
      </c>
      <c r="JU48" s="1">
        <v>0</v>
      </c>
      <c r="JV48" s="1">
        <v>5.0405040504050404E-2</v>
      </c>
      <c r="JW48" s="1">
        <v>2.8802880288028805E-2</v>
      </c>
      <c r="JX48" s="1">
        <v>3.2403240324032405E-2</v>
      </c>
      <c r="JY48" s="1">
        <v>1.5301530153015303E-2</v>
      </c>
      <c r="JZ48" s="1">
        <v>0.15166516651665168</v>
      </c>
      <c r="KA48" s="1">
        <v>0.14401440144014402</v>
      </c>
      <c r="KB48" s="1">
        <v>4.3127812781278125</v>
      </c>
      <c r="KC48" s="1">
        <v>5.4005400540054005E-3</v>
      </c>
      <c r="KD48" s="1">
        <v>1</v>
      </c>
      <c r="KE48" s="1">
        <v>6.3456345634563455E-2</v>
      </c>
      <c r="KF48" s="1">
        <v>5.7155715571557159E-2</v>
      </c>
      <c r="KG48" s="1">
        <v>0.73492349234923504</v>
      </c>
      <c r="KH48" s="1">
        <v>36.406840684068413</v>
      </c>
      <c r="KI48" s="1">
        <v>0.29612961296129614</v>
      </c>
      <c r="KJ48" s="1">
        <v>7.2007200720072013E-3</v>
      </c>
      <c r="KK48" s="1">
        <v>0.58370837083708371</v>
      </c>
      <c r="KL48" s="1">
        <v>0.77002700270027002</v>
      </c>
      <c r="KM48" s="1">
        <v>7.110711071107112E-2</v>
      </c>
      <c r="KN48" s="1">
        <v>4.5454545454545456E-2</v>
      </c>
      <c r="KO48" s="1">
        <v>7.1557155715571558E-2</v>
      </c>
      <c r="KP48" s="1">
        <v>3.8253825382538256E-2</v>
      </c>
      <c r="KQ48" s="1">
        <v>0.40864086408640865</v>
      </c>
      <c r="KR48" s="1">
        <v>8.6408640864086408E-2</v>
      </c>
      <c r="KS48" s="1">
        <v>7.5801080108010801</v>
      </c>
      <c r="KT48" s="1">
        <v>1.7727272727272727</v>
      </c>
      <c r="KU48" s="1">
        <v>2.2502250225022503E-3</v>
      </c>
      <c r="KV48" s="1">
        <v>2.295229522952295E-2</v>
      </c>
      <c r="KW48" s="1">
        <v>3.1953195319531953E-2</v>
      </c>
      <c r="KX48" s="1">
        <v>1.6651665166516654E-2</v>
      </c>
      <c r="KY48" s="1">
        <v>6.7506750675067513E-3</v>
      </c>
      <c r="KZ48" s="1">
        <v>5.9855985598559862E-2</v>
      </c>
      <c r="LA48" s="1">
        <v>1.8901890189018902E-2</v>
      </c>
      <c r="LB48" s="1">
        <v>1.2151215121512153E-2</v>
      </c>
      <c r="LC48" s="1">
        <v>2.1602160216021602E-2</v>
      </c>
      <c r="LD48" s="1">
        <v>1.8901890189018902E-2</v>
      </c>
      <c r="LE48" s="1">
        <v>2.0702070207020702E-2</v>
      </c>
      <c r="LF48" s="1">
        <v>1.9801980198019806E-2</v>
      </c>
      <c r="LG48" s="1">
        <v>1.9351935193519351E-2</v>
      </c>
      <c r="LH48" s="1">
        <v>3.1053105310531057E-2</v>
      </c>
      <c r="LI48" s="1">
        <v>2.9252925292529253E-2</v>
      </c>
      <c r="LJ48" s="1">
        <v>0.10441044104410441</v>
      </c>
      <c r="LK48" s="1">
        <v>0.22187218721872187</v>
      </c>
      <c r="LL48" s="1">
        <v>6.9756975697569765E-2</v>
      </c>
      <c r="LM48" s="1">
        <v>5.2655265526552655E-2</v>
      </c>
      <c r="LN48" s="1">
        <v>5.0405040504050404E-2</v>
      </c>
      <c r="LO48" s="1">
        <v>7.4257425742574268E-2</v>
      </c>
      <c r="LP48" s="1">
        <v>2.2052205220522054E-2</v>
      </c>
      <c r="LQ48" s="1">
        <v>4.4104410441044108E-2</v>
      </c>
      <c r="LR48" s="1">
        <v>4.7704770477047707E-2</v>
      </c>
      <c r="LS48" s="1">
        <v>5.6255625562556255E-2</v>
      </c>
      <c r="LT48" s="1">
        <v>1.5301530153015303E-2</v>
      </c>
      <c r="LU48" s="1">
        <v>8.5508550855085512E-3</v>
      </c>
      <c r="LV48" s="1">
        <v>2.0252025202520254E-2</v>
      </c>
      <c r="LW48" s="1">
        <v>5.0405040504050404E-2</v>
      </c>
      <c r="LX48" s="1">
        <v>2.8802880288028805E-2</v>
      </c>
      <c r="LY48" s="1">
        <v>6.2556255625562565E-2</v>
      </c>
      <c r="LZ48" s="1">
        <v>6.2106210621062113E-2</v>
      </c>
      <c r="MA48" s="1">
        <v>0</v>
      </c>
      <c r="MB48" s="1">
        <v>0</v>
      </c>
      <c r="MC48" s="1">
        <v>34.588208820882087</v>
      </c>
      <c r="MD48" s="1">
        <v>10.704770477047704</v>
      </c>
      <c r="ME48" s="1">
        <v>45.292979297929797</v>
      </c>
      <c r="MF48" s="1">
        <v>7.2701242625683232E-3</v>
      </c>
      <c r="MG48" s="1">
        <v>45042.799999999996</v>
      </c>
      <c r="MH48" s="1">
        <v>5.3282655607555483E-3</v>
      </c>
      <c r="MI48" s="1">
        <v>0</v>
      </c>
      <c r="MJ48" s="1">
        <v>4.9730478567051789E-2</v>
      </c>
      <c r="MK48" s="1">
        <v>2.8417416324029596E-2</v>
      </c>
      <c r="ML48" s="1">
        <v>3.196959336453329E-2</v>
      </c>
      <c r="MM48" s="1">
        <v>1.509675242214072E-2</v>
      </c>
      <c r="MN48" s="1">
        <v>0.14963545783121834</v>
      </c>
      <c r="MO48" s="1">
        <v>0.14208708162014796</v>
      </c>
      <c r="MP48" s="1">
        <v>4.2550640723933686</v>
      </c>
      <c r="MQ48" s="1">
        <v>5.3282655607555483E-3</v>
      </c>
      <c r="MR48" s="1">
        <v>0.98661717299990226</v>
      </c>
      <c r="MS48" s="1">
        <v>6.2607120338877692E-2</v>
      </c>
      <c r="MT48" s="1">
        <v>5.6390810517996222E-2</v>
      </c>
      <c r="MU48" s="1">
        <v>0.7250881383928176</v>
      </c>
      <c r="MV48" s="1">
        <v>35.919614233573405</v>
      </c>
      <c r="MW48" s="1">
        <v>0.29216656158142923</v>
      </c>
      <c r="MX48" s="1">
        <v>7.1043540810073989E-3</v>
      </c>
      <c r="MY48" s="1">
        <v>0.57589670269166215</v>
      </c>
      <c r="MZ48" s="1">
        <v>0.75972186453772861</v>
      </c>
      <c r="NA48" s="1">
        <v>7.0155496549948057E-2</v>
      </c>
      <c r="NB48" s="1">
        <v>4.48462351363592E-2</v>
      </c>
      <c r="NC48" s="1">
        <v>7.059951868001102E-2</v>
      </c>
      <c r="ND48" s="1">
        <v>3.7741881055351804E-2</v>
      </c>
      <c r="NE48" s="1">
        <v>0.40317209409716981</v>
      </c>
      <c r="NF48" s="1">
        <v>8.5252248972088773E-2</v>
      </c>
      <c r="NG48" s="1">
        <v>7.4786647366504759</v>
      </c>
      <c r="NH48" s="1">
        <v>1.7490031703180087</v>
      </c>
      <c r="NI48" s="1">
        <v>2.2201106503148119E-3</v>
      </c>
      <c r="NJ48" s="1">
        <v>2.2645128633211078E-2</v>
      </c>
      <c r="NK48" s="1">
        <v>3.1525571234470327E-2</v>
      </c>
      <c r="NL48" s="1">
        <v>1.6428818812329608E-2</v>
      </c>
      <c r="NM48" s="1">
        <v>6.6603319509444363E-3</v>
      </c>
      <c r="NN48" s="1">
        <v>5.9054943298373998E-2</v>
      </c>
      <c r="NO48" s="1">
        <v>1.8648929462644421E-2</v>
      </c>
      <c r="NP48" s="1">
        <v>1.1988597511699985E-2</v>
      </c>
      <c r="NQ48" s="1">
        <v>2.1313062243022193E-2</v>
      </c>
      <c r="NR48" s="1">
        <v>1.8648929462644421E-2</v>
      </c>
      <c r="NS48" s="1">
        <v>2.0425017982896268E-2</v>
      </c>
      <c r="NT48" s="1">
        <v>1.9536973722770346E-2</v>
      </c>
      <c r="NU48" s="1">
        <v>1.9092951592707384E-2</v>
      </c>
      <c r="NV48" s="1">
        <v>3.0637526974344406E-2</v>
      </c>
      <c r="NW48" s="1">
        <v>2.8861438454092555E-2</v>
      </c>
      <c r="NX48" s="1">
        <v>0.10301313417460728</v>
      </c>
      <c r="NY48" s="1">
        <v>0.21890291012104046</v>
      </c>
      <c r="NZ48" s="1">
        <v>6.8823430159759169E-2</v>
      </c>
      <c r="OA48" s="1">
        <v>5.1950589217366595E-2</v>
      </c>
      <c r="OB48" s="1">
        <v>4.9730478567051789E-2</v>
      </c>
      <c r="OC48" s="1">
        <v>7.3263651460388796E-2</v>
      </c>
      <c r="OD48" s="1">
        <v>2.1757084373085159E-2</v>
      </c>
      <c r="OE48" s="1">
        <v>4.3514168746170319E-2</v>
      </c>
      <c r="OF48" s="1">
        <v>4.7066345786674006E-2</v>
      </c>
      <c r="OG48" s="1">
        <v>5.5502766257870297E-2</v>
      </c>
      <c r="OH48" s="1">
        <v>1.509675242214072E-2</v>
      </c>
      <c r="OI48" s="1">
        <v>8.4364204711962834E-3</v>
      </c>
      <c r="OJ48" s="1">
        <v>1.9980995852833309E-2</v>
      </c>
      <c r="OK48" s="1">
        <v>4.9730478567051789E-2</v>
      </c>
      <c r="OL48" s="1">
        <v>2.8417416324029596E-2</v>
      </c>
      <c r="OM48" s="1">
        <v>6.1719076078751774E-2</v>
      </c>
      <c r="ON48" s="1">
        <v>6.1275053948688811E-2</v>
      </c>
      <c r="OO48" s="1">
        <v>0</v>
      </c>
      <c r="OP48" s="1">
        <v>0</v>
      </c>
      <c r="OQ48" s="1">
        <v>34.12532080598897</v>
      </c>
      <c r="OR48" s="1">
        <v>10.561510385677622</v>
      </c>
      <c r="OS48" s="1">
        <v>44.686831191666599</v>
      </c>
      <c r="OT48" s="1">
        <v>7.1728294472931595E-3</v>
      </c>
      <c r="OU48" s="1">
        <v>100</v>
      </c>
      <c r="OV48" s="1">
        <v>2.2350433719855731</v>
      </c>
      <c r="OW48" s="1">
        <v>5.3348270849171075E-3</v>
      </c>
      <c r="OX48" s="1">
        <v>0</v>
      </c>
      <c r="OY48" s="1">
        <v>4.9791719459226336E-2</v>
      </c>
      <c r="OZ48" s="1">
        <v>2.8452411119557913E-2</v>
      </c>
      <c r="PA48" s="1">
        <v>3.200896250950265E-2</v>
      </c>
      <c r="PB48" s="1">
        <v>1.511534340726514E-2</v>
      </c>
      <c r="PC48" s="1">
        <v>0.14981972730142215</v>
      </c>
      <c r="PD48" s="1">
        <v>0.14226205559778957</v>
      </c>
      <c r="PE48" s="1">
        <v>4.2603039962300544</v>
      </c>
      <c r="PF48" s="1">
        <v>5.3348270849171075E-3</v>
      </c>
      <c r="PG48" s="1">
        <v>0.98783214855715129</v>
      </c>
      <c r="PH48" s="1">
        <v>6.2684218247776022E-2</v>
      </c>
      <c r="PI48" s="1">
        <v>5.646025331537273E-2</v>
      </c>
      <c r="PJ48" s="1">
        <v>0.72598105247246991</v>
      </c>
      <c r="PK48" s="1">
        <v>35.963847655121207</v>
      </c>
      <c r="PL48" s="1">
        <v>0.29252635182295472</v>
      </c>
      <c r="PM48" s="1">
        <v>7.1131027798894781E-3</v>
      </c>
      <c r="PN48" s="1">
        <v>0.57660589409479068</v>
      </c>
      <c r="PO48" s="1">
        <v>0.76065742852443108</v>
      </c>
      <c r="PP48" s="1">
        <v>7.0241889951408606E-2</v>
      </c>
      <c r="PQ48" s="1">
        <v>4.4901461298052329E-2</v>
      </c>
      <c r="PR48" s="1">
        <v>7.0686458875151695E-2</v>
      </c>
      <c r="PS48" s="1">
        <v>3.7788358518162847E-2</v>
      </c>
      <c r="PT48" s="1">
        <v>0.4036685827587278</v>
      </c>
      <c r="PU48" s="1">
        <v>8.535723335867372E-2</v>
      </c>
      <c r="PV48" s="1">
        <v>7.4878743826049048</v>
      </c>
      <c r="PW48" s="1">
        <v>1.7511569906240407</v>
      </c>
      <c r="PX48" s="1">
        <v>2.222844618715462E-3</v>
      </c>
      <c r="PY48" s="1">
        <v>2.2673015110897709E-2</v>
      </c>
      <c r="PZ48" s="1">
        <v>3.1564393585759555E-2</v>
      </c>
      <c r="QA48" s="1">
        <v>1.6449050178494417E-2</v>
      </c>
      <c r="QB48" s="1">
        <v>6.6685338561463864E-3</v>
      </c>
      <c r="QC48" s="1">
        <v>5.9127666857831288E-2</v>
      </c>
      <c r="QD48" s="1">
        <v>1.8671894797209883E-2</v>
      </c>
      <c r="QE48" s="1">
        <v>1.2003360941063494E-2</v>
      </c>
      <c r="QF48" s="1">
        <v>2.133930833966843E-2</v>
      </c>
      <c r="QG48" s="1">
        <v>1.8671894797209883E-2</v>
      </c>
      <c r="QH48" s="1">
        <v>2.0450170492182247E-2</v>
      </c>
      <c r="QI48" s="1">
        <v>1.9561032644696063E-2</v>
      </c>
      <c r="QJ48" s="1">
        <v>1.9116463720952971E-2</v>
      </c>
      <c r="QK48" s="1">
        <v>3.0675255738273375E-2</v>
      </c>
      <c r="QL48" s="1">
        <v>2.8896980043301004E-2</v>
      </c>
      <c r="QM48" s="1">
        <v>0.10313999030839742</v>
      </c>
      <c r="QN48" s="1">
        <v>0.21917247940534454</v>
      </c>
      <c r="QO48" s="1">
        <v>6.8908183180179314E-2</v>
      </c>
      <c r="QP48" s="1">
        <v>5.2014564077941812E-2</v>
      </c>
      <c r="QQ48" s="1">
        <v>4.9791719459226336E-2</v>
      </c>
      <c r="QR48" s="1">
        <v>7.3353872417610239E-2</v>
      </c>
      <c r="QS48" s="1">
        <v>2.1783877263411525E-2</v>
      </c>
      <c r="QT48" s="1">
        <v>4.3567754526823051E-2</v>
      </c>
      <c r="QU48" s="1">
        <v>4.7124305916767785E-2</v>
      </c>
      <c r="QV48" s="1">
        <v>5.5571115467886539E-2</v>
      </c>
      <c r="QW48" s="1">
        <v>1.511534340726514E-2</v>
      </c>
      <c r="QX48" s="1">
        <v>8.4468095511187544E-3</v>
      </c>
      <c r="QY48" s="1">
        <v>2.0005601568439158E-2</v>
      </c>
      <c r="QZ48" s="1">
        <v>4.9791719459226336E-2</v>
      </c>
      <c r="RA48" s="1">
        <v>2.8452411119557913E-2</v>
      </c>
      <c r="RB48" s="1">
        <v>6.1795080400289845E-2</v>
      </c>
      <c r="RC48" s="1">
        <v>6.135051147654675E-2</v>
      </c>
      <c r="RD48" s="1">
        <v>0</v>
      </c>
      <c r="RE48" s="1">
        <v>0</v>
      </c>
      <c r="RF48" s="1">
        <v>34.167344634275366</v>
      </c>
      <c r="RG48" s="1">
        <v>10.574516420153195</v>
      </c>
      <c r="RH48" s="1">
        <v>44.741861054428561</v>
      </c>
      <c r="RI48" s="1">
        <v>7.1816624705703406E-3</v>
      </c>
      <c r="RJ48" s="1">
        <v>100</v>
      </c>
      <c r="RL48" s="1">
        <f>R48/M48</f>
        <v>7.6528925619834709</v>
      </c>
      <c r="RM48" s="1">
        <f t="shared" si="2"/>
        <v>4.3127812781278125</v>
      </c>
      <c r="RN48" s="1">
        <f t="shared" si="3"/>
        <v>2.0350836890494381</v>
      </c>
      <c r="RO48" s="1">
        <f t="shared" si="4"/>
        <v>1.4615830041441868</v>
      </c>
    </row>
    <row r="49" spans="1:483" x14ac:dyDescent="0.2">
      <c r="B49" s="1" t="s">
        <v>249</v>
      </c>
      <c r="C49" s="1">
        <v>49</v>
      </c>
      <c r="D49" s="1" t="str">
        <f t="shared" si="0"/>
        <v>ARD1B: 49_47</v>
      </c>
      <c r="E49" s="1">
        <v>47</v>
      </c>
      <c r="F49" s="13">
        <v>130.9</v>
      </c>
      <c r="G49" s="14">
        <v>130.9</v>
      </c>
      <c r="H49" s="15">
        <v>3622.8</v>
      </c>
      <c r="I49" s="16">
        <v>4022.5</v>
      </c>
      <c r="J49" s="17">
        <v>3790.7</v>
      </c>
      <c r="K49" s="17">
        <v>3799.4</v>
      </c>
      <c r="L49" s="18">
        <v>44.6</v>
      </c>
      <c r="M49" s="1">
        <v>1.2529999999999999</v>
      </c>
      <c r="N49" s="1">
        <v>14.51</v>
      </c>
      <c r="O49" s="1">
        <v>7.42</v>
      </c>
      <c r="P49" s="18">
        <v>0.15548388483897127</v>
      </c>
      <c r="Q49" s="18">
        <v>3.0055523682978307</v>
      </c>
      <c r="R49" s="18">
        <v>9.2899999999999991</v>
      </c>
      <c r="S49" s="18">
        <v>3.0807990499371352</v>
      </c>
      <c r="T49" s="18">
        <v>0.55000000000000004</v>
      </c>
      <c r="U49" s="18">
        <v>4.2110000000000003</v>
      </c>
      <c r="V49" s="4">
        <v>8.6232161521917448</v>
      </c>
      <c r="W49" s="1">
        <v>134</v>
      </c>
      <c r="X49" s="1">
        <v>25</v>
      </c>
      <c r="Y49" s="1">
        <v>42</v>
      </c>
      <c r="Z49" s="4">
        <v>253.62749343389675</v>
      </c>
      <c r="AA49" s="1">
        <v>18</v>
      </c>
      <c r="AB49" s="1">
        <v>1</v>
      </c>
      <c r="AC49" s="1">
        <v>11</v>
      </c>
      <c r="AD49" s="1">
        <v>744</v>
      </c>
      <c r="AE49" s="1">
        <v>174</v>
      </c>
      <c r="AF49" s="1">
        <v>26</v>
      </c>
      <c r="AG49" s="1">
        <v>298</v>
      </c>
      <c r="AH49" s="1">
        <v>144</v>
      </c>
      <c r="AI49" s="4"/>
      <c r="AK49" s="19"/>
      <c r="AL49" s="13"/>
      <c r="AM49" s="18"/>
      <c r="AO49" s="13"/>
      <c r="AP49" s="13"/>
      <c r="AR49" s="4"/>
      <c r="AU49" s="18"/>
      <c r="BN49" s="1">
        <v>4.1500000000000002E-2</v>
      </c>
      <c r="BP49" s="18">
        <v>0.69529616832733154</v>
      </c>
      <c r="BQ49" s="13">
        <v>4.4462137222290039</v>
      </c>
      <c r="BR49" s="23"/>
      <c r="BS49" s="18"/>
      <c r="BT49" s="21"/>
      <c r="BU49" s="18">
        <v>0.93337843371134577</v>
      </c>
      <c r="BV49" s="13">
        <v>6.3947047672148472</v>
      </c>
      <c r="BW49" s="13">
        <v>2.4194706120982752</v>
      </c>
      <c r="BX49" s="18">
        <v>2.7142775857168284</v>
      </c>
      <c r="BY49" s="18">
        <v>9.77909135285632E-2</v>
      </c>
      <c r="BZ49" s="1">
        <v>1</v>
      </c>
      <c r="CA49" s="18">
        <v>0.67570981425736476</v>
      </c>
      <c r="CB49" s="22">
        <v>1.567969096510094E-2</v>
      </c>
      <c r="CC49" s="18">
        <v>0.23597842879795231</v>
      </c>
      <c r="CD49" s="19">
        <v>0.86451033528932975</v>
      </c>
      <c r="CE49" s="19">
        <v>0.29760446063938656</v>
      </c>
      <c r="CF49" s="19">
        <v>5.9453320074899653E-2</v>
      </c>
      <c r="CG49" s="19">
        <v>0.23927684679829531</v>
      </c>
      <c r="CH49" s="19">
        <v>1.1227936969652446</v>
      </c>
      <c r="CI49" s="19">
        <v>17.447591796142337</v>
      </c>
      <c r="CJ49" s="19">
        <v>3.2551477231608836</v>
      </c>
      <c r="CK49" s="19">
        <v>5.4686481749102844</v>
      </c>
      <c r="CL49" s="19">
        <v>33.023798311294037</v>
      </c>
      <c r="CM49" s="19">
        <v>2.3437063606758364</v>
      </c>
      <c r="CN49" s="19">
        <v>0.13020590892643535</v>
      </c>
      <c r="CO49" s="19">
        <v>1.4322649981907889</v>
      </c>
      <c r="CP49" s="19">
        <v>96.873196241267905</v>
      </c>
      <c r="CQ49" s="19">
        <v>22.655828153199749</v>
      </c>
      <c r="CR49" s="19">
        <v>3.3853536320873192</v>
      </c>
      <c r="CS49" s="19">
        <v>38.801360860077736</v>
      </c>
      <c r="CT49" s="19">
        <v>18.749650885406691</v>
      </c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>
        <v>5.4035452204470678E-3</v>
      </c>
      <c r="DY49" s="19">
        <v>9.0531669570127996E-2</v>
      </c>
      <c r="DZ49" s="19">
        <v>0.57892329898401684</v>
      </c>
      <c r="EA49" s="19"/>
      <c r="EB49" s="19"/>
      <c r="EC49" s="19"/>
      <c r="EF49" s="1" t="s">
        <v>272</v>
      </c>
      <c r="EG49" s="1">
        <v>480</v>
      </c>
      <c r="EH49" s="1">
        <v>49</v>
      </c>
      <c r="EI49" s="1">
        <v>130.9</v>
      </c>
      <c r="EJ49" s="1">
        <v>7.72</v>
      </c>
      <c r="EK49" s="1">
        <v>1</v>
      </c>
      <c r="EL49" s="1">
        <v>1</v>
      </c>
      <c r="EM49" s="1">
        <v>1.8314E-2</v>
      </c>
      <c r="EN49" s="1">
        <v>-2.2000000000000001E-3</v>
      </c>
      <c r="EO49" s="1">
        <v>9.1190000000000004E-3</v>
      </c>
      <c r="EP49" s="1">
        <v>9.4204999999999997E-2</v>
      </c>
      <c r="EQ49" s="1">
        <v>11998.336914</v>
      </c>
      <c r="ER49" s="1">
        <v>1.1059999999999999</v>
      </c>
      <c r="ES49" s="4">
        <v>15.6</v>
      </c>
      <c r="ET49" s="4">
        <v>10.6</v>
      </c>
      <c r="EU49" s="4">
        <v>18.399999999999999</v>
      </c>
      <c r="EV49" s="4">
        <v>5.2</v>
      </c>
      <c r="EW49" s="4">
        <v>8.6</v>
      </c>
      <c r="EX49" s="4">
        <v>0.8</v>
      </c>
      <c r="EY49" s="4">
        <v>67</v>
      </c>
      <c r="EZ49" s="4">
        <v>45.4</v>
      </c>
      <c r="FA49" s="4">
        <v>1367</v>
      </c>
      <c r="FB49" s="4">
        <v>16.2</v>
      </c>
      <c r="FC49" s="4">
        <v>365</v>
      </c>
      <c r="FD49" s="4">
        <v>8.1999999999999993</v>
      </c>
      <c r="FE49" s="4">
        <v>18.399999999999999</v>
      </c>
      <c r="FF49" s="4">
        <v>238.6</v>
      </c>
      <c r="FG49" s="4">
        <v>13810</v>
      </c>
      <c r="FH49" s="4">
        <v>116.8</v>
      </c>
      <c r="FI49" s="4">
        <v>0</v>
      </c>
      <c r="FJ49" s="4">
        <v>194.6</v>
      </c>
      <c r="FK49" s="4">
        <v>326</v>
      </c>
      <c r="FL49" s="4">
        <v>32.6</v>
      </c>
      <c r="FM49" s="4">
        <v>18.8</v>
      </c>
      <c r="FN49" s="4">
        <v>61.6</v>
      </c>
      <c r="FO49" s="4">
        <v>45.4</v>
      </c>
      <c r="FP49" s="4">
        <v>138</v>
      </c>
      <c r="FQ49" s="4">
        <v>89.8</v>
      </c>
      <c r="FR49" s="4">
        <v>3375.8</v>
      </c>
      <c r="FS49" s="4">
        <v>819.4</v>
      </c>
      <c r="FT49" s="4">
        <v>4.2</v>
      </c>
      <c r="FU49" s="4">
        <v>7.4</v>
      </c>
      <c r="FV49" s="4">
        <v>11.2</v>
      </c>
      <c r="FW49" s="4">
        <v>6.2</v>
      </c>
      <c r="FX49" s="4">
        <v>7.6</v>
      </c>
      <c r="FY49" s="4">
        <v>25.8</v>
      </c>
      <c r="FZ49" s="4">
        <v>2</v>
      </c>
      <c r="GA49" s="4">
        <v>5.8</v>
      </c>
      <c r="GB49" s="4">
        <v>6.6</v>
      </c>
      <c r="GC49" s="4">
        <v>7.2</v>
      </c>
      <c r="GD49" s="4">
        <v>23.4</v>
      </c>
      <c r="GE49" s="4">
        <v>20.8</v>
      </c>
      <c r="GF49" s="4">
        <v>3.6</v>
      </c>
      <c r="GG49" s="4">
        <v>17.2</v>
      </c>
      <c r="GH49" s="4">
        <v>40.200000000000003</v>
      </c>
      <c r="GI49" s="4">
        <v>40.6</v>
      </c>
      <c r="GJ49" s="4">
        <v>91.6</v>
      </c>
      <c r="GK49" s="4">
        <v>40.4</v>
      </c>
      <c r="GL49" s="4">
        <v>13.2</v>
      </c>
      <c r="GM49" s="4">
        <v>33.200000000000003</v>
      </c>
      <c r="GN49" s="4">
        <v>30</v>
      </c>
      <c r="GO49" s="4">
        <v>32</v>
      </c>
      <c r="GP49" s="4">
        <v>22.8</v>
      </c>
      <c r="GQ49" s="4">
        <v>43</v>
      </c>
      <c r="GR49" s="4">
        <v>19.2</v>
      </c>
      <c r="GS49" s="4">
        <v>32.200000000000003</v>
      </c>
      <c r="GT49" s="4">
        <v>5</v>
      </c>
      <c r="GU49" s="4">
        <v>20</v>
      </c>
      <c r="GV49" s="4">
        <v>5.2</v>
      </c>
      <c r="GW49" s="4">
        <v>27.4</v>
      </c>
      <c r="GX49" s="4">
        <v>48.6</v>
      </c>
      <c r="GY49" s="4">
        <v>33.6</v>
      </c>
      <c r="GZ49" s="4">
        <v>6.6</v>
      </c>
      <c r="HA49" s="1">
        <v>440335038959844.62</v>
      </c>
      <c r="HB49" s="4">
        <v>15049</v>
      </c>
      <c r="HC49" s="4">
        <v>4811.8</v>
      </c>
      <c r="HD49" s="1">
        <v>19860.8</v>
      </c>
      <c r="HE49" s="1">
        <v>3.1282567995383657</v>
      </c>
      <c r="HF49" s="1">
        <f t="shared" si="1"/>
        <v>0.31974217555983786</v>
      </c>
      <c r="HG49" s="1">
        <v>7.8546684927092568E-4</v>
      </c>
      <c r="HH49" s="1">
        <v>5.3371465399178284E-4</v>
      </c>
      <c r="HI49" s="1">
        <v>9.2644807862724563E-4</v>
      </c>
      <c r="HJ49" s="1">
        <v>2.6182228309030856E-4</v>
      </c>
      <c r="HK49" s="1">
        <v>4.3301377588012566E-4</v>
      </c>
      <c r="HL49" s="1">
        <v>4.0280351244662859E-5</v>
      </c>
      <c r="HM49" s="1">
        <v>3.373479416740514E-3</v>
      </c>
      <c r="HN49" s="1">
        <v>2.2859099331346169E-3</v>
      </c>
      <c r="HO49" s="1">
        <v>6.8829050189317648E-2</v>
      </c>
      <c r="HP49" s="1">
        <v>8.1567711270442273E-4</v>
      </c>
      <c r="HQ49" s="1">
        <v>1.8377910255377428E-2</v>
      </c>
      <c r="HR49" s="1">
        <v>4.1287360025779422E-4</v>
      </c>
      <c r="HS49" s="1">
        <v>9.2644807862724563E-4</v>
      </c>
      <c r="HT49" s="1">
        <v>1.2013614758720696E-2</v>
      </c>
      <c r="HU49" s="1">
        <v>0.69533956336099256</v>
      </c>
      <c r="HV49" s="1">
        <v>5.8809312817207767E-3</v>
      </c>
      <c r="HW49" s="1">
        <v>0</v>
      </c>
      <c r="HX49" s="1">
        <v>9.7981954402642391E-3</v>
      </c>
      <c r="HY49" s="1">
        <v>1.6414243132200114E-2</v>
      </c>
      <c r="HZ49" s="1">
        <v>1.6414243132200114E-3</v>
      </c>
      <c r="IA49" s="1">
        <v>9.4658825424957717E-4</v>
      </c>
      <c r="IB49" s="1">
        <v>3.1015870458390399E-3</v>
      </c>
      <c r="IC49" s="1">
        <v>2.2859099331346169E-3</v>
      </c>
      <c r="ID49" s="1">
        <v>6.9483605897043424E-3</v>
      </c>
      <c r="IE49" s="1">
        <v>4.5214694272134055E-3</v>
      </c>
      <c r="IF49" s="1">
        <v>0.16997301216466609</v>
      </c>
      <c r="IG49" s="1">
        <v>4.1257149762345929E-2</v>
      </c>
      <c r="IH49" s="1">
        <v>2.1147184403448E-4</v>
      </c>
      <c r="II49" s="1">
        <v>3.7259324901313141E-4</v>
      </c>
      <c r="IJ49" s="1">
        <v>5.6392491742527989E-4</v>
      </c>
      <c r="IK49" s="1">
        <v>3.1217272214613715E-4</v>
      </c>
      <c r="IL49" s="1">
        <v>3.8266333682429712E-4</v>
      </c>
      <c r="IM49" s="1">
        <v>1.2990413276403772E-3</v>
      </c>
      <c r="IN49" s="1">
        <v>1.0070087811165714E-4</v>
      </c>
      <c r="IO49" s="1">
        <v>2.9203254652380572E-4</v>
      </c>
      <c r="IP49" s="1">
        <v>3.3231289776846853E-4</v>
      </c>
      <c r="IQ49" s="1">
        <v>3.6252316120196569E-4</v>
      </c>
      <c r="IR49" s="1">
        <v>1.1782002739063884E-3</v>
      </c>
      <c r="IS49" s="1">
        <v>1.0472891323612342E-3</v>
      </c>
      <c r="IT49" s="1">
        <v>1.8126158060098284E-4</v>
      </c>
      <c r="IU49" s="1">
        <v>8.6602755176025132E-4</v>
      </c>
      <c r="IV49" s="1">
        <v>2.0240876500443087E-3</v>
      </c>
      <c r="IW49" s="1">
        <v>2.0442278256666401E-3</v>
      </c>
      <c r="IX49" s="1">
        <v>4.6121002175138967E-3</v>
      </c>
      <c r="IY49" s="1">
        <v>2.0341577378554742E-3</v>
      </c>
      <c r="IZ49" s="1">
        <v>6.6462579553693707E-4</v>
      </c>
      <c r="JA49" s="1">
        <v>1.6716345766535085E-3</v>
      </c>
      <c r="JB49" s="1">
        <v>1.5105131716748571E-3</v>
      </c>
      <c r="JC49" s="1">
        <v>1.6112140497865142E-3</v>
      </c>
      <c r="JD49" s="1">
        <v>1.1479900104728914E-3</v>
      </c>
      <c r="JE49" s="1">
        <v>2.1650688794006283E-3</v>
      </c>
      <c r="JF49" s="1">
        <v>9.667284298719085E-4</v>
      </c>
      <c r="JG49" s="1">
        <v>1.62128413759768E-3</v>
      </c>
      <c r="JH49" s="1">
        <v>2.5175219527914284E-4</v>
      </c>
      <c r="JI49" s="1">
        <v>1.0070087811165714E-3</v>
      </c>
      <c r="JJ49" s="1">
        <v>2.6182228309030856E-4</v>
      </c>
      <c r="JK49" s="1">
        <v>1.3796020301297027E-3</v>
      </c>
      <c r="JL49" s="1">
        <v>2.4470313381132684E-3</v>
      </c>
      <c r="JM49" s="1">
        <v>1.69177475227584E-3</v>
      </c>
      <c r="JN49" s="1">
        <v>3.3231289776846853E-4</v>
      </c>
      <c r="JO49" s="1">
        <v>22171062543.293556</v>
      </c>
      <c r="JP49" s="1">
        <v>0.75772375735116415</v>
      </c>
      <c r="JQ49" s="1">
        <v>0.2422762426488359</v>
      </c>
      <c r="JR49" s="1">
        <v>1</v>
      </c>
      <c r="JS49" s="1">
        <v>1.5750910333613781E-4</v>
      </c>
      <c r="JT49" s="1">
        <v>4.2739726027397257E-2</v>
      </c>
      <c r="JU49" s="1">
        <v>2.904109589041096E-2</v>
      </c>
      <c r="JV49" s="1">
        <v>5.0410958904109585E-2</v>
      </c>
      <c r="JW49" s="1">
        <v>1.4246575342465755E-2</v>
      </c>
      <c r="JX49" s="1">
        <v>2.3561643835616437E-2</v>
      </c>
      <c r="JY49" s="1">
        <v>2.1917808219178085E-3</v>
      </c>
      <c r="JZ49" s="1">
        <v>0.18356164383561643</v>
      </c>
      <c r="KA49" s="1">
        <v>0.12438356164383561</v>
      </c>
      <c r="KB49" s="1">
        <v>3.7452054794520548</v>
      </c>
      <c r="KC49" s="1">
        <v>4.4383561643835612E-2</v>
      </c>
      <c r="KD49" s="1">
        <v>1</v>
      </c>
      <c r="KE49" s="1">
        <v>2.2465753424657533E-2</v>
      </c>
      <c r="KF49" s="1">
        <v>5.0410958904109585E-2</v>
      </c>
      <c r="KG49" s="1">
        <v>0.65369863013698626</v>
      </c>
      <c r="KH49" s="1">
        <v>37.835616438356162</v>
      </c>
      <c r="KI49" s="1">
        <v>0.32</v>
      </c>
      <c r="KJ49" s="1">
        <v>0</v>
      </c>
      <c r="KK49" s="1">
        <v>0.53315068493150686</v>
      </c>
      <c r="KL49" s="1">
        <v>0.89315068493150684</v>
      </c>
      <c r="KM49" s="1">
        <v>8.9315068493150684E-2</v>
      </c>
      <c r="KN49" s="1">
        <v>5.1506849315068493E-2</v>
      </c>
      <c r="KO49" s="1">
        <v>0.16876712328767124</v>
      </c>
      <c r="KP49" s="1">
        <v>0.12438356164383561</v>
      </c>
      <c r="KQ49" s="1">
        <v>0.37808219178082192</v>
      </c>
      <c r="KR49" s="1">
        <v>0.24602739726027398</v>
      </c>
      <c r="KS49" s="1">
        <v>9.2487671232876725</v>
      </c>
      <c r="KT49" s="1">
        <v>2.2449315068493152</v>
      </c>
      <c r="KU49" s="1">
        <v>1.1506849315068493E-2</v>
      </c>
      <c r="KV49" s="1">
        <v>2.0273972602739727E-2</v>
      </c>
      <c r="KW49" s="1">
        <v>3.0684931506849315E-2</v>
      </c>
      <c r="KX49" s="1">
        <v>1.6986301369863014E-2</v>
      </c>
      <c r="KY49" s="1">
        <v>2.0821917808219178E-2</v>
      </c>
      <c r="KZ49" s="1">
        <v>7.0684931506849319E-2</v>
      </c>
      <c r="LA49" s="1">
        <v>5.4794520547945206E-3</v>
      </c>
      <c r="LB49" s="1">
        <v>1.589041095890411E-2</v>
      </c>
      <c r="LC49" s="1">
        <v>1.8082191780821918E-2</v>
      </c>
      <c r="LD49" s="1">
        <v>1.9726027397260273E-2</v>
      </c>
      <c r="LE49" s="1">
        <v>6.4109589041095885E-2</v>
      </c>
      <c r="LF49" s="1">
        <v>5.6986301369863018E-2</v>
      </c>
      <c r="LG49" s="1">
        <v>9.8630136986301367E-3</v>
      </c>
      <c r="LH49" s="1">
        <v>4.7123287671232875E-2</v>
      </c>
      <c r="LI49" s="1">
        <v>0.11013698630136987</v>
      </c>
      <c r="LJ49" s="1">
        <v>0.11123287671232877</v>
      </c>
      <c r="LK49" s="1">
        <v>0.25095890410958904</v>
      </c>
      <c r="LL49" s="1">
        <v>0.11068493150684931</v>
      </c>
      <c r="LM49" s="1">
        <v>3.6164383561643837E-2</v>
      </c>
      <c r="LN49" s="1">
        <v>9.0958904109589053E-2</v>
      </c>
      <c r="LO49" s="1">
        <v>8.2191780821917804E-2</v>
      </c>
      <c r="LP49" s="1">
        <v>8.7671232876712329E-2</v>
      </c>
      <c r="LQ49" s="1">
        <v>6.2465753424657537E-2</v>
      </c>
      <c r="LR49" s="1">
        <v>0.11780821917808219</v>
      </c>
      <c r="LS49" s="1">
        <v>5.2602739726027394E-2</v>
      </c>
      <c r="LT49" s="1">
        <v>8.821917808219179E-2</v>
      </c>
      <c r="LU49" s="1">
        <v>1.3698630136986301E-2</v>
      </c>
      <c r="LV49" s="1">
        <v>5.4794520547945202E-2</v>
      </c>
      <c r="LW49" s="1">
        <v>1.4246575342465755E-2</v>
      </c>
      <c r="LX49" s="1">
        <v>7.5068493150684923E-2</v>
      </c>
      <c r="LY49" s="1">
        <v>0.13315068493150686</v>
      </c>
      <c r="LZ49" s="1">
        <v>9.2054794520547947E-2</v>
      </c>
      <c r="MA49" s="1">
        <v>1.8082191780821918E-2</v>
      </c>
      <c r="MB49" s="1">
        <v>1206397367013.2729</v>
      </c>
      <c r="MC49" s="1">
        <v>41.230136986301368</v>
      </c>
      <c r="MD49" s="1">
        <v>13.183013698630138</v>
      </c>
      <c r="ME49" s="1">
        <v>54.413150684931502</v>
      </c>
      <c r="MF49" s="1">
        <v>8.5705665740777141E-3</v>
      </c>
      <c r="MG49" s="1">
        <v>41808.400000000001</v>
      </c>
      <c r="MH49" s="1">
        <v>3.7313075841218513E-2</v>
      </c>
      <c r="MI49" s="1">
        <v>2.5353756661340779E-2</v>
      </c>
      <c r="MJ49" s="1">
        <v>4.4010294581950035E-2</v>
      </c>
      <c r="MK49" s="1">
        <v>1.2437691947072836E-2</v>
      </c>
      <c r="ML49" s="1">
        <v>2.0570028989389689E-2</v>
      </c>
      <c r="MM49" s="1">
        <v>1.9134910687804367E-3</v>
      </c>
      <c r="MN49" s="1">
        <v>0.16025487701036156</v>
      </c>
      <c r="MO49" s="1">
        <v>0.10859061815328977</v>
      </c>
      <c r="MP49" s="1">
        <v>3.2696778637785711</v>
      </c>
      <c r="MQ49" s="1">
        <v>3.8748194142803838E-2</v>
      </c>
      <c r="MR49" s="1">
        <v>0.87303030013107419</v>
      </c>
      <c r="MS49" s="1">
        <v>1.9613283454999471E-2</v>
      </c>
      <c r="MT49" s="1">
        <v>4.4010294581950035E-2</v>
      </c>
      <c r="MU49" s="1">
        <v>0.57069871126376515</v>
      </c>
      <c r="MV49" s="1">
        <v>33.031639574822286</v>
      </c>
      <c r="MW49" s="1">
        <v>0.27936969604194373</v>
      </c>
      <c r="MX49" s="1">
        <v>0</v>
      </c>
      <c r="MY49" s="1">
        <v>0.46545670248084114</v>
      </c>
      <c r="MZ49" s="1">
        <v>0.77974761052802788</v>
      </c>
      <c r="NA49" s="1">
        <v>7.7974761052802793E-2</v>
      </c>
      <c r="NB49" s="1">
        <v>4.4967040116340257E-2</v>
      </c>
      <c r="NC49" s="1">
        <v>0.14733881229609361</v>
      </c>
      <c r="ND49" s="1">
        <v>0.10859061815328977</v>
      </c>
      <c r="NE49" s="1">
        <v>0.33007720936462526</v>
      </c>
      <c r="NF49" s="1">
        <v>0.21478937247060398</v>
      </c>
      <c r="NG49" s="1">
        <v>8.074453937486247</v>
      </c>
      <c r="NH49" s="1">
        <v>1.959893227198362</v>
      </c>
      <c r="NI49" s="1">
        <v>1.0045828111097291E-2</v>
      </c>
      <c r="NJ49" s="1">
        <v>1.7699792386219035E-2</v>
      </c>
      <c r="NK49" s="1">
        <v>2.6788874962926111E-2</v>
      </c>
      <c r="NL49" s="1">
        <v>1.4829555783048383E-2</v>
      </c>
      <c r="NM49" s="1">
        <v>1.8178165153414146E-2</v>
      </c>
      <c r="NN49" s="1">
        <v>6.1710086968169077E-2</v>
      </c>
      <c r="NO49" s="1">
        <v>4.7837276719510909E-3</v>
      </c>
      <c r="NP49" s="1">
        <v>1.3872810248658163E-2</v>
      </c>
      <c r="NQ49" s="1">
        <v>1.5786301317438599E-2</v>
      </c>
      <c r="NR49" s="1">
        <v>1.7221419619023928E-2</v>
      </c>
      <c r="NS49" s="1">
        <v>5.5969613761827762E-2</v>
      </c>
      <c r="NT49" s="1">
        <v>4.9750767788291343E-2</v>
      </c>
      <c r="NU49" s="1">
        <v>8.6107098095119638E-3</v>
      </c>
      <c r="NV49" s="1">
        <v>4.1140057978779378E-2</v>
      </c>
      <c r="NW49" s="1">
        <v>9.6152926206216946E-2</v>
      </c>
      <c r="NX49" s="1">
        <v>9.710967174060714E-2</v>
      </c>
      <c r="NY49" s="1">
        <v>0.21909472737535995</v>
      </c>
      <c r="NZ49" s="1">
        <v>9.6631298973412036E-2</v>
      </c>
      <c r="OA49" s="1">
        <v>3.1572602634877198E-2</v>
      </c>
      <c r="OB49" s="1">
        <v>7.9409879354388119E-2</v>
      </c>
      <c r="OC49" s="1">
        <v>7.1755915079266361E-2</v>
      </c>
      <c r="OD49" s="1">
        <v>7.6539642751217454E-2</v>
      </c>
      <c r="OE49" s="1">
        <v>5.4534495460242437E-2</v>
      </c>
      <c r="OF49" s="1">
        <v>0.10285014494694847</v>
      </c>
      <c r="OG49" s="1">
        <v>4.5923785650730471E-2</v>
      </c>
      <c r="OH49" s="1">
        <v>7.7018015518412572E-2</v>
      </c>
      <c r="OI49" s="1">
        <v>1.1959319179877729E-2</v>
      </c>
      <c r="OJ49" s="1">
        <v>4.7837276719510914E-2</v>
      </c>
      <c r="OK49" s="1">
        <v>1.2437691947072836E-2</v>
      </c>
      <c r="OL49" s="1">
        <v>6.5537069105729942E-2</v>
      </c>
      <c r="OM49" s="1">
        <v>0.11624458242841151</v>
      </c>
      <c r="ON49" s="1">
        <v>8.0366624888778326E-2</v>
      </c>
      <c r="OO49" s="1">
        <v>1.5786301317438599E-2</v>
      </c>
      <c r="OP49" s="1">
        <v>1053221455400.9352</v>
      </c>
      <c r="OQ49" s="1">
        <v>35.995158867595983</v>
      </c>
      <c r="OR49" s="1">
        <v>11.509170405947131</v>
      </c>
      <c r="OS49" s="1">
        <v>47.504329273543114</v>
      </c>
      <c r="OT49" s="1">
        <v>7.4823643084604187E-3</v>
      </c>
      <c r="OU49" s="1">
        <v>100.00000000000003</v>
      </c>
      <c r="OV49" s="1">
        <v>2.1006001772335461</v>
      </c>
      <c r="OW49" s="1">
        <v>3.7392496572354474E-2</v>
      </c>
      <c r="OX49" s="1">
        <v>2.5407722029933168E-2</v>
      </c>
      <c r="OY49" s="1">
        <v>4.4103970316110401E-2</v>
      </c>
      <c r="OZ49" s="1">
        <v>1.2464165524118158E-2</v>
      </c>
      <c r="PA49" s="1">
        <v>2.0613812212964641E-2</v>
      </c>
      <c r="PB49" s="1">
        <v>1.9175639267874087E-3</v>
      </c>
      <c r="PC49" s="1">
        <v>0.16059597886844548</v>
      </c>
      <c r="PD49" s="1">
        <v>0.10882175284518544</v>
      </c>
      <c r="PE49" s="1">
        <v>3.2766373598979848</v>
      </c>
      <c r="PF49" s="1">
        <v>3.8830669517445023E-2</v>
      </c>
      <c r="PG49" s="1">
        <v>0.87488854159675533</v>
      </c>
      <c r="PH49" s="1">
        <v>1.9655030249570937E-2</v>
      </c>
      <c r="PI49" s="1">
        <v>4.4103970316110401E-2</v>
      </c>
      <c r="PJ49" s="1">
        <v>0.57191344116434462</v>
      </c>
      <c r="PK49" s="1">
        <v>33.101947286167643</v>
      </c>
      <c r="PL49" s="1">
        <v>0.27996433331096165</v>
      </c>
      <c r="PM49" s="1">
        <v>0</v>
      </c>
      <c r="PN49" s="1">
        <v>0.46644742519103721</v>
      </c>
      <c r="PO49" s="1">
        <v>0.78140730016586923</v>
      </c>
      <c r="PP49" s="1">
        <v>7.8140730016586904E-2</v>
      </c>
      <c r="PQ49" s="1">
        <v>4.5062752279504112E-2</v>
      </c>
      <c r="PR49" s="1">
        <v>0.14765242236263049</v>
      </c>
      <c r="PS49" s="1">
        <v>0.10882175284518544</v>
      </c>
      <c r="PT49" s="1">
        <v>0.33077977737082803</v>
      </c>
      <c r="PU49" s="1">
        <v>0.21524655078188665</v>
      </c>
      <c r="PV49" s="1">
        <v>8.0916403800611683</v>
      </c>
      <c r="PW49" s="1">
        <v>1.9640648520120034</v>
      </c>
      <c r="PX49" s="1">
        <v>1.0067210615633896E-2</v>
      </c>
      <c r="PY49" s="1">
        <v>1.7737466322783529E-2</v>
      </c>
      <c r="PZ49" s="1">
        <v>2.6845894975023717E-2</v>
      </c>
      <c r="QA49" s="1">
        <v>1.4861120432602419E-2</v>
      </c>
      <c r="QB49" s="1">
        <v>1.8216857304480381E-2</v>
      </c>
      <c r="QC49" s="1">
        <v>6.1841436638893944E-2</v>
      </c>
      <c r="QD49" s="1">
        <v>4.7939098169685222E-3</v>
      </c>
      <c r="QE49" s="1">
        <v>1.3902338469208714E-2</v>
      </c>
      <c r="QF49" s="1">
        <v>1.5819902395996122E-2</v>
      </c>
      <c r="QG49" s="1">
        <v>1.7258075341086681E-2</v>
      </c>
      <c r="QH49" s="1">
        <v>5.6088744858531707E-2</v>
      </c>
      <c r="QI49" s="1">
        <v>4.9856662096472631E-2</v>
      </c>
      <c r="QJ49" s="1">
        <v>8.6290376705433405E-3</v>
      </c>
      <c r="QK49" s="1">
        <v>4.1227624425929282E-2</v>
      </c>
      <c r="QL49" s="1">
        <v>9.6357587321067292E-2</v>
      </c>
      <c r="QM49" s="1">
        <v>9.731636928446101E-2</v>
      </c>
      <c r="QN49" s="1">
        <v>0.21956106961715827</v>
      </c>
      <c r="QO49" s="1">
        <v>9.6836978302764151E-2</v>
      </c>
      <c r="QP49" s="1">
        <v>3.1639804791992243E-2</v>
      </c>
      <c r="QQ49" s="1">
        <v>7.9578902961677467E-2</v>
      </c>
      <c r="QR49" s="1">
        <v>7.1908647254527822E-2</v>
      </c>
      <c r="QS49" s="1">
        <v>7.6702557071496355E-2</v>
      </c>
      <c r="QT49" s="1">
        <v>5.4650571913441151E-2</v>
      </c>
      <c r="QU49" s="1">
        <v>0.10306906106482322</v>
      </c>
      <c r="QV49" s="1">
        <v>4.6021534242897809E-2</v>
      </c>
      <c r="QW49" s="1">
        <v>7.71819480531932E-2</v>
      </c>
      <c r="QX49" s="1">
        <v>1.1984774542421304E-2</v>
      </c>
      <c r="QY49" s="1">
        <v>4.7939098169685217E-2</v>
      </c>
      <c r="QZ49" s="1">
        <v>1.2464165524118158E-2</v>
      </c>
      <c r="RA49" s="1">
        <v>6.5676564492468739E-2</v>
      </c>
      <c r="RB49" s="1">
        <v>0.11649200855233509</v>
      </c>
      <c r="RC49" s="1">
        <v>8.0537684925071171E-2</v>
      </c>
      <c r="RD49" s="1">
        <v>1.5819902395996122E-2</v>
      </c>
      <c r="RE49" s="1">
        <v>1055463233012.4078</v>
      </c>
      <c r="RF49" s="1">
        <v>36.071774417779643</v>
      </c>
      <c r="RG49" s="1">
        <v>11.533667628644567</v>
      </c>
      <c r="RH49" s="1">
        <v>47.605442046424209</v>
      </c>
      <c r="RI49" s="1">
        <v>7.4982904906527497E-3</v>
      </c>
      <c r="RJ49" s="1">
        <v>99.999999999999972</v>
      </c>
      <c r="RL49" s="1">
        <f>R49/M49</f>
        <v>7.4142059058260177</v>
      </c>
      <c r="RM49" s="1">
        <f t="shared" si="2"/>
        <v>3.7452054794520548</v>
      </c>
      <c r="RN49" s="1">
        <f t="shared" si="3"/>
        <v>2.0033978769118157</v>
      </c>
      <c r="RO49" s="1">
        <f t="shared" si="4"/>
        <v>1.3204764831414582</v>
      </c>
    </row>
    <row r="50" spans="1:483" x14ac:dyDescent="0.2">
      <c r="B50" s="1" t="s">
        <v>249</v>
      </c>
      <c r="C50" s="1">
        <v>51</v>
      </c>
      <c r="D50" s="1" t="str">
        <f t="shared" si="0"/>
        <v>ARD1B: 51_48</v>
      </c>
      <c r="E50" s="1">
        <v>48</v>
      </c>
      <c r="F50" s="13">
        <v>134</v>
      </c>
      <c r="G50" s="14">
        <v>134</v>
      </c>
      <c r="H50" s="15">
        <v>3655.9</v>
      </c>
      <c r="I50" s="16">
        <v>4055.2</v>
      </c>
      <c r="J50" s="17">
        <v>3820.5</v>
      </c>
      <c r="K50" s="17">
        <v>3830</v>
      </c>
      <c r="L50" s="18">
        <v>41.04</v>
      </c>
      <c r="M50" s="1">
        <v>1.1579999999999999</v>
      </c>
      <c r="N50" s="1">
        <v>13.66</v>
      </c>
      <c r="O50" s="1">
        <v>6.99</v>
      </c>
      <c r="P50" s="18">
        <v>0.17371964911020862</v>
      </c>
      <c r="Q50" s="18">
        <v>2.8076946888801055</v>
      </c>
      <c r="R50" s="18">
        <v>9.31</v>
      </c>
      <c r="S50" s="18">
        <v>2.8607419749416256</v>
      </c>
      <c r="T50" s="18">
        <v>0.54</v>
      </c>
      <c r="U50" s="18">
        <v>4.4000000000000004</v>
      </c>
      <c r="V50" s="4">
        <v>11.856922209263649</v>
      </c>
      <c r="W50" s="1">
        <v>139</v>
      </c>
      <c r="X50" s="1">
        <v>22</v>
      </c>
      <c r="Y50" s="1">
        <v>39</v>
      </c>
      <c r="Z50" s="4">
        <v>279.37163750425469</v>
      </c>
      <c r="AA50" s="1">
        <v>14</v>
      </c>
      <c r="AC50" s="1">
        <v>9</v>
      </c>
      <c r="AD50" s="1">
        <v>832</v>
      </c>
      <c r="AE50" s="1">
        <v>172</v>
      </c>
      <c r="AF50" s="1">
        <v>23</v>
      </c>
      <c r="AG50" s="1">
        <v>320</v>
      </c>
      <c r="AH50" s="1">
        <v>135</v>
      </c>
      <c r="AI50" s="4"/>
      <c r="AK50" s="19"/>
      <c r="AL50" s="13"/>
      <c r="AM50" s="18"/>
      <c r="AO50" s="13"/>
      <c r="AP50" s="13"/>
      <c r="AR50" s="4"/>
      <c r="AU50" s="18"/>
      <c r="BP50" s="18">
        <v>0.90208059549331665</v>
      </c>
      <c r="BQ50" s="13">
        <v>6.6914224624633789</v>
      </c>
      <c r="BR50" s="20">
        <v>0.99926435947418213</v>
      </c>
      <c r="BS50" s="18"/>
      <c r="BT50" s="21"/>
      <c r="BU50" s="21"/>
      <c r="BV50" s="13">
        <v>7.4177656585153251</v>
      </c>
      <c r="BW50" s="13">
        <v>3.4848254637443645</v>
      </c>
      <c r="BX50" s="18">
        <v>2.6530379774497046</v>
      </c>
      <c r="BY50" s="18">
        <v>9.6000325300494946E-2</v>
      </c>
      <c r="BZ50" s="1">
        <v>1</v>
      </c>
      <c r="CA50" s="18">
        <v>0.67616114434960517</v>
      </c>
      <c r="CB50" s="22">
        <v>1.8608774460239976E-2</v>
      </c>
      <c r="CC50" s="18">
        <v>0.23416101895880934</v>
      </c>
      <c r="CD50" s="19">
        <v>0.92028187730473054</v>
      </c>
      <c r="CE50" s="19">
        <v>0.29354282268566984</v>
      </c>
      <c r="CF50" s="19">
        <v>6.2004597912267902E-2</v>
      </c>
      <c r="CG50" s="19">
        <v>0.26557355373363922</v>
      </c>
      <c r="CH50" s="19">
        <v>1.6399075949178505</v>
      </c>
      <c r="CI50" s="19">
        <v>19.224816665786104</v>
      </c>
      <c r="CJ50" s="19">
        <v>3.0427767384697435</v>
      </c>
      <c r="CK50" s="19">
        <v>5.3940133091054543</v>
      </c>
      <c r="CL50" s="19">
        <v>38.639341817552157</v>
      </c>
      <c r="CM50" s="19">
        <v>1.9363124699352912</v>
      </c>
      <c r="CN50" s="19"/>
      <c r="CO50" s="19">
        <v>1.2447723021012587</v>
      </c>
      <c r="CP50" s="19">
        <v>115.07228392758302</v>
      </c>
      <c r="CQ50" s="19">
        <v>23.788981773490722</v>
      </c>
      <c r="CR50" s="19">
        <v>3.18108477203655</v>
      </c>
      <c r="CS50" s="19">
        <v>44.258570741378087</v>
      </c>
      <c r="CT50" s="19">
        <v>18.671584531518878</v>
      </c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0.12476499328145445</v>
      </c>
      <c r="DZ50" s="19">
        <v>0.92547748254806816</v>
      </c>
      <c r="EA50" s="19">
        <v>0.1382062885722686</v>
      </c>
      <c r="EB50" s="19"/>
      <c r="EC50" s="19"/>
      <c r="EF50" s="1" t="s">
        <v>273</v>
      </c>
      <c r="EG50" s="1">
        <v>500</v>
      </c>
      <c r="EH50" s="1">
        <v>51</v>
      </c>
      <c r="EI50" s="1">
        <v>134</v>
      </c>
      <c r="EJ50" s="1">
        <v>7.6</v>
      </c>
      <c r="EK50" s="1">
        <v>1</v>
      </c>
      <c r="EL50" s="1">
        <v>1</v>
      </c>
      <c r="EM50" s="1">
        <v>1.8314E-2</v>
      </c>
      <c r="EN50" s="1">
        <v>-2.2000000000000001E-3</v>
      </c>
      <c r="EO50" s="1">
        <v>9.1190000000000004E-3</v>
      </c>
      <c r="EP50" s="1">
        <v>9.4204999999999997E-2</v>
      </c>
      <c r="EQ50" s="1">
        <v>13989.897266</v>
      </c>
      <c r="ER50" s="1">
        <v>1.1780000000000002</v>
      </c>
      <c r="ES50" s="4">
        <v>0</v>
      </c>
      <c r="ET50" s="4">
        <v>0</v>
      </c>
      <c r="EU50" s="4">
        <v>27.8</v>
      </c>
      <c r="EV50" s="4">
        <v>15.6</v>
      </c>
      <c r="EW50" s="4">
        <v>26.8</v>
      </c>
      <c r="EX50" s="4">
        <v>4.2</v>
      </c>
      <c r="EY50" s="4">
        <v>60.4</v>
      </c>
      <c r="EZ50" s="4">
        <v>97.2</v>
      </c>
      <c r="FA50" s="4">
        <v>2367</v>
      </c>
      <c r="FB50" s="4">
        <v>9</v>
      </c>
      <c r="FC50" s="4">
        <v>614.20000000000005</v>
      </c>
      <c r="FD50" s="4">
        <v>17.600000000000001</v>
      </c>
      <c r="FE50" s="4">
        <v>14.4</v>
      </c>
      <c r="FF50" s="4">
        <v>389.4</v>
      </c>
      <c r="FG50" s="4">
        <v>20951</v>
      </c>
      <c r="FH50" s="4">
        <v>125.8</v>
      </c>
      <c r="FI50" s="4">
        <v>11.4</v>
      </c>
      <c r="FJ50" s="4">
        <v>208.8</v>
      </c>
      <c r="FK50" s="4">
        <v>352.4</v>
      </c>
      <c r="FL50" s="4">
        <v>36</v>
      </c>
      <c r="FM50" s="4">
        <v>27</v>
      </c>
      <c r="FN50" s="4">
        <v>31.2</v>
      </c>
      <c r="FO50" s="4">
        <v>72</v>
      </c>
      <c r="FP50" s="4">
        <v>182.4</v>
      </c>
      <c r="FQ50" s="4">
        <v>39</v>
      </c>
      <c r="FR50" s="4">
        <v>3478.2</v>
      </c>
      <c r="FS50" s="4">
        <v>899</v>
      </c>
      <c r="FT50" s="4">
        <v>1.2</v>
      </c>
      <c r="FU50" s="4">
        <v>6.8</v>
      </c>
      <c r="FV50" s="4">
        <v>4.8</v>
      </c>
      <c r="FW50" s="4">
        <v>11</v>
      </c>
      <c r="FX50" s="4">
        <v>11.2</v>
      </c>
      <c r="FY50" s="4">
        <v>21.8</v>
      </c>
      <c r="FZ50" s="4">
        <v>4</v>
      </c>
      <c r="GA50" s="4">
        <v>4.5999999999999996</v>
      </c>
      <c r="GB50" s="4">
        <v>17.600000000000001</v>
      </c>
      <c r="GC50" s="4">
        <v>5</v>
      </c>
      <c r="GD50" s="4">
        <v>1.6</v>
      </c>
      <c r="GE50" s="4">
        <v>15.8</v>
      </c>
      <c r="GF50" s="4">
        <v>9.6</v>
      </c>
      <c r="GG50" s="4">
        <v>14.4</v>
      </c>
      <c r="GH50" s="4">
        <v>18.2</v>
      </c>
      <c r="GI50" s="4">
        <v>51.2</v>
      </c>
      <c r="GJ50" s="4">
        <v>124.6</v>
      </c>
      <c r="GK50" s="4">
        <v>13.8</v>
      </c>
      <c r="GL50" s="4">
        <v>26</v>
      </c>
      <c r="GM50" s="4">
        <v>31.4</v>
      </c>
      <c r="GN50" s="4">
        <v>23</v>
      </c>
      <c r="GO50" s="4">
        <v>18.2</v>
      </c>
      <c r="GP50" s="4">
        <v>24.4</v>
      </c>
      <c r="GQ50" s="4">
        <v>10.6</v>
      </c>
      <c r="GR50" s="4">
        <v>56.4</v>
      </c>
      <c r="GS50" s="4">
        <v>39.799999999999997</v>
      </c>
      <c r="GT50" s="4">
        <v>56.8</v>
      </c>
      <c r="GU50" s="4">
        <v>46.2</v>
      </c>
      <c r="GV50" s="4">
        <v>17.8</v>
      </c>
      <c r="GW50" s="4">
        <v>0.8</v>
      </c>
      <c r="GX50" s="4">
        <v>20.8</v>
      </c>
      <c r="GY50" s="4">
        <v>52.8</v>
      </c>
      <c r="GZ50" s="4">
        <v>8</v>
      </c>
      <c r="HA50" s="1">
        <v>909382371637590.75</v>
      </c>
      <c r="HB50" s="4">
        <v>16401.2</v>
      </c>
      <c r="HC50" s="4">
        <v>5097</v>
      </c>
      <c r="HD50" s="1">
        <v>21498.2</v>
      </c>
      <c r="HE50" s="1">
        <v>3.2187586881820707</v>
      </c>
      <c r="HF50" s="1">
        <f t="shared" si="1"/>
        <v>0.31076994366265881</v>
      </c>
      <c r="HG50" s="1">
        <v>0</v>
      </c>
      <c r="HH50" s="1">
        <v>0</v>
      </c>
      <c r="HI50" s="1">
        <v>1.2931315179875525E-3</v>
      </c>
      <c r="HJ50" s="1">
        <v>7.2564214678438193E-4</v>
      </c>
      <c r="HK50" s="1">
        <v>1.2466159957577844E-3</v>
      </c>
      <c r="HL50" s="1">
        <v>1.9536519336502592E-4</v>
      </c>
      <c r="HM50" s="1">
        <v>2.8095375426779915E-3</v>
      </c>
      <c r="HN50" s="1">
        <v>4.5213087607334571E-3</v>
      </c>
      <c r="HO50" s="1">
        <v>0.11010224111786103</v>
      </c>
      <c r="HP50" s="1">
        <v>4.1863970006791266E-4</v>
      </c>
      <c r="HQ50" s="1">
        <v>2.8569833753523552E-2</v>
      </c>
      <c r="HR50" s="1">
        <v>8.1867319124391818E-4</v>
      </c>
      <c r="HS50" s="1">
        <v>6.698235201086603E-4</v>
      </c>
      <c r="HT50" s="1">
        <v>1.8113144356271687E-2</v>
      </c>
      <c r="HU50" s="1">
        <v>0.97454670623587092</v>
      </c>
      <c r="HV50" s="1">
        <v>5.8516526965048232E-3</v>
      </c>
      <c r="HW50" s="1">
        <v>5.3027695341935604E-4</v>
      </c>
      <c r="HX50" s="1">
        <v>9.7124410415755733E-3</v>
      </c>
      <c r="HY50" s="1">
        <v>1.6392070033770266E-2</v>
      </c>
      <c r="HZ50" s="1">
        <v>1.6745588002716506E-3</v>
      </c>
      <c r="IA50" s="1">
        <v>1.255919100203738E-3</v>
      </c>
      <c r="IB50" s="1">
        <v>1.4512842935687639E-3</v>
      </c>
      <c r="IC50" s="1">
        <v>3.3491176005433013E-3</v>
      </c>
      <c r="ID50" s="1">
        <v>8.4844312547096967E-3</v>
      </c>
      <c r="IE50" s="1">
        <v>1.8141053669609548E-3</v>
      </c>
      <c r="IF50" s="1">
        <v>0.16179028941957929</v>
      </c>
      <c r="IG50" s="1">
        <v>4.1817454484561499E-2</v>
      </c>
      <c r="IH50" s="1">
        <v>5.5818626675721685E-5</v>
      </c>
      <c r="II50" s="1">
        <v>3.163055511624229E-4</v>
      </c>
      <c r="IJ50" s="1">
        <v>2.2327450670288674E-4</v>
      </c>
      <c r="IK50" s="1">
        <v>5.1167074452744879E-4</v>
      </c>
      <c r="IL50" s="1">
        <v>5.2097384897340242E-4</v>
      </c>
      <c r="IM50" s="1">
        <v>1.014038384608944E-3</v>
      </c>
      <c r="IN50" s="1">
        <v>1.860620889190723E-4</v>
      </c>
      <c r="IO50" s="1">
        <v>2.1397140225693311E-4</v>
      </c>
      <c r="IP50" s="1">
        <v>8.1867319124391818E-4</v>
      </c>
      <c r="IQ50" s="1">
        <v>2.3257761114884036E-4</v>
      </c>
      <c r="IR50" s="1">
        <v>7.4424835567628913E-5</v>
      </c>
      <c r="IS50" s="1">
        <v>7.3494525123033556E-4</v>
      </c>
      <c r="IT50" s="1">
        <v>4.4654901340577348E-4</v>
      </c>
      <c r="IU50" s="1">
        <v>6.698235201086603E-4</v>
      </c>
      <c r="IV50" s="1">
        <v>8.4658250458177883E-4</v>
      </c>
      <c r="IW50" s="1">
        <v>2.3815947381641252E-3</v>
      </c>
      <c r="IX50" s="1">
        <v>5.7958340698291014E-3</v>
      </c>
      <c r="IY50" s="1">
        <v>6.4191420677079942E-4</v>
      </c>
      <c r="IZ50" s="1">
        <v>1.2094035779739699E-3</v>
      </c>
      <c r="JA50" s="1">
        <v>1.4605873980147175E-3</v>
      </c>
      <c r="JB50" s="1">
        <v>1.0698570112846657E-3</v>
      </c>
      <c r="JC50" s="1">
        <v>8.4658250458177883E-4</v>
      </c>
      <c r="JD50" s="1">
        <v>1.1349787424063409E-3</v>
      </c>
      <c r="JE50" s="1">
        <v>4.9306453563554154E-4</v>
      </c>
      <c r="JF50" s="1">
        <v>2.623475453758919E-3</v>
      </c>
      <c r="JG50" s="1">
        <v>1.8513177847447691E-3</v>
      </c>
      <c r="JH50" s="1">
        <v>2.6420816626508263E-3</v>
      </c>
      <c r="JI50" s="1">
        <v>2.149017127015285E-3</v>
      </c>
      <c r="JJ50" s="1">
        <v>8.2797629568987169E-4</v>
      </c>
      <c r="JK50" s="1">
        <v>3.7212417783814456E-5</v>
      </c>
      <c r="JL50" s="1">
        <v>9.6752286237917595E-4</v>
      </c>
      <c r="JM50" s="1">
        <v>2.4560195737317542E-3</v>
      </c>
      <c r="JN50" s="1">
        <v>3.7212417783814459E-4</v>
      </c>
      <c r="JO50" s="1">
        <v>42300395923.267563</v>
      </c>
      <c r="JP50" s="1">
        <v>0.76291038319487214</v>
      </c>
      <c r="JQ50" s="1">
        <v>0.23708961680512786</v>
      </c>
      <c r="JR50" s="1">
        <v>1</v>
      </c>
      <c r="JS50" s="1">
        <v>1.4972224131239222E-4</v>
      </c>
      <c r="JT50" s="1">
        <v>0</v>
      </c>
      <c r="JU50" s="1">
        <v>0</v>
      </c>
      <c r="JV50" s="1">
        <v>4.5262129599478992E-2</v>
      </c>
      <c r="JW50" s="1">
        <v>2.5398892868772383E-2</v>
      </c>
      <c r="JX50" s="1">
        <v>4.3633995441224357E-2</v>
      </c>
      <c r="JY50" s="1">
        <v>6.8381634646694882E-3</v>
      </c>
      <c r="JZ50" s="1">
        <v>9.8339303158580263E-2</v>
      </c>
      <c r="KA50" s="1">
        <v>0.15825464018235103</v>
      </c>
      <c r="KB50" s="1">
        <v>3.853793552588733</v>
      </c>
      <c r="KC50" s="1">
        <v>1.4653207424291761E-2</v>
      </c>
      <c r="KD50" s="1">
        <v>1</v>
      </c>
      <c r="KE50" s="1">
        <v>2.8655161185281667E-2</v>
      </c>
      <c r="KF50" s="1">
        <v>2.3445131878866817E-2</v>
      </c>
      <c r="KG50" s="1">
        <v>0.6339954412243568</v>
      </c>
      <c r="KH50" s="1">
        <v>34.111038749592964</v>
      </c>
      <c r="KI50" s="1">
        <v>0.20481927710843373</v>
      </c>
      <c r="KJ50" s="1">
        <v>1.8560729404102898E-2</v>
      </c>
      <c r="KK50" s="1">
        <v>0.33995441224356887</v>
      </c>
      <c r="KL50" s="1">
        <v>0.57375447736893515</v>
      </c>
      <c r="KM50" s="1">
        <v>5.8612829697167045E-2</v>
      </c>
      <c r="KN50" s="1">
        <v>4.3959622272875282E-2</v>
      </c>
      <c r="KO50" s="1">
        <v>5.0797785737544766E-2</v>
      </c>
      <c r="KP50" s="1">
        <v>0.11722565939433409</v>
      </c>
      <c r="KQ50" s="1">
        <v>0.29697167046564638</v>
      </c>
      <c r="KR50" s="1">
        <v>6.3497232171930956E-2</v>
      </c>
      <c r="KS50" s="1">
        <v>5.6629762292412886</v>
      </c>
      <c r="KT50" s="1">
        <v>1.4636926082709214</v>
      </c>
      <c r="KU50" s="1">
        <v>1.9537609899055678E-3</v>
      </c>
      <c r="KV50" s="1">
        <v>1.1071312276131551E-2</v>
      </c>
      <c r="KW50" s="1">
        <v>7.8150439596222712E-3</v>
      </c>
      <c r="KX50" s="1">
        <v>1.790947574080104E-2</v>
      </c>
      <c r="KY50" s="1">
        <v>1.8235102572451967E-2</v>
      </c>
      <c r="KZ50" s="1">
        <v>3.5493324649951155E-2</v>
      </c>
      <c r="LA50" s="1">
        <v>6.5125366330185605E-3</v>
      </c>
      <c r="LB50" s="1">
        <v>7.4894171279713435E-3</v>
      </c>
      <c r="LC50" s="1">
        <v>2.8655161185281667E-2</v>
      </c>
      <c r="LD50" s="1">
        <v>8.1406707912732006E-3</v>
      </c>
      <c r="LE50" s="1">
        <v>2.605014653207424E-3</v>
      </c>
      <c r="LF50" s="1">
        <v>2.5724519700423314E-2</v>
      </c>
      <c r="LG50" s="1">
        <v>1.5630087919244542E-2</v>
      </c>
      <c r="LH50" s="1">
        <v>2.3445131878866817E-2</v>
      </c>
      <c r="LI50" s="1">
        <v>2.9632041680234446E-2</v>
      </c>
      <c r="LJ50" s="1">
        <v>8.3360468902637569E-2</v>
      </c>
      <c r="LK50" s="1">
        <v>0.20286551611852816</v>
      </c>
      <c r="LL50" s="1">
        <v>2.2468251383914034E-2</v>
      </c>
      <c r="LM50" s="1">
        <v>4.233148811462064E-2</v>
      </c>
      <c r="LN50" s="1">
        <v>5.1123412569195698E-2</v>
      </c>
      <c r="LO50" s="1">
        <v>3.7447085639856721E-2</v>
      </c>
      <c r="LP50" s="1">
        <v>2.9632041680234446E-2</v>
      </c>
      <c r="LQ50" s="1">
        <v>3.9726473461413218E-2</v>
      </c>
      <c r="LR50" s="1">
        <v>1.7258222077499184E-2</v>
      </c>
      <c r="LS50" s="1">
        <v>9.1826766525561695E-2</v>
      </c>
      <c r="LT50" s="1">
        <v>6.4799739498534667E-2</v>
      </c>
      <c r="LU50" s="1">
        <v>9.2478020188863558E-2</v>
      </c>
      <c r="LV50" s="1">
        <v>7.521979811136438E-2</v>
      </c>
      <c r="LW50" s="1">
        <v>2.8980788016932595E-2</v>
      </c>
      <c r="LX50" s="1">
        <v>1.302507326603712E-3</v>
      </c>
      <c r="LY50" s="1">
        <v>3.3865190491696513E-2</v>
      </c>
      <c r="LZ50" s="1">
        <v>8.596548355584499E-2</v>
      </c>
      <c r="MA50" s="1">
        <v>1.3025073266037121E-2</v>
      </c>
      <c r="MB50" s="1">
        <v>1480596502177.7771</v>
      </c>
      <c r="MC50" s="1">
        <v>26.703353956366005</v>
      </c>
      <c r="MD50" s="1">
        <v>8.2985998046239011</v>
      </c>
      <c r="ME50" s="1">
        <v>35.001953760989906</v>
      </c>
      <c r="MF50" s="1">
        <v>5.2405709674081249E-3</v>
      </c>
      <c r="MG50" s="1">
        <v>52326.2</v>
      </c>
      <c r="MH50" s="1">
        <v>0</v>
      </c>
      <c r="MI50" s="1">
        <v>0</v>
      </c>
      <c r="MJ50" s="1">
        <v>5.3128260794783499E-2</v>
      </c>
      <c r="MK50" s="1">
        <v>2.981298087764829E-2</v>
      </c>
      <c r="ML50" s="1">
        <v>5.121717227698553E-2</v>
      </c>
      <c r="MM50" s="1">
        <v>8.0265717747514641E-3</v>
      </c>
      <c r="MN50" s="1">
        <v>0.11542974647499724</v>
      </c>
      <c r="MO50" s="1">
        <v>0.18575780392996244</v>
      </c>
      <c r="MP50" s="1">
        <v>4.5235465216277886</v>
      </c>
      <c r="MQ50" s="1">
        <v>1.7199796660181708E-2</v>
      </c>
      <c r="MR50" s="1">
        <v>1.1737905676315117</v>
      </c>
      <c r="MS50" s="1">
        <v>3.3635157913244229E-2</v>
      </c>
      <c r="MT50" s="1">
        <v>2.7519674656290731E-2</v>
      </c>
      <c r="MU50" s="1">
        <v>0.7441778688305285</v>
      </c>
      <c r="MV50" s="1">
        <v>40.039215536385214</v>
      </c>
      <c r="MW50" s="1">
        <v>0.2404149355389843</v>
      </c>
      <c r="MX50" s="1">
        <v>2.178640910289683E-2</v>
      </c>
      <c r="MY50" s="1">
        <v>0.39903528251621567</v>
      </c>
      <c r="MZ50" s="1">
        <v>0.67346759367200371</v>
      </c>
      <c r="NA50" s="1">
        <v>6.8799186640726831E-2</v>
      </c>
      <c r="NB50" s="1">
        <v>5.1599389980545127E-2</v>
      </c>
      <c r="NC50" s="1">
        <v>5.962596175529658E-2</v>
      </c>
      <c r="ND50" s="1">
        <v>0.13759837328145366</v>
      </c>
      <c r="NE50" s="1">
        <v>0.34858254564634927</v>
      </c>
      <c r="NF50" s="1">
        <v>7.4532452194120732E-2</v>
      </c>
      <c r="NG50" s="1">
        <v>6.6471480826048897</v>
      </c>
      <c r="NH50" s="1">
        <v>1.718068577500373</v>
      </c>
      <c r="NI50" s="1">
        <v>2.2933062213575609E-3</v>
      </c>
      <c r="NJ50" s="1">
        <v>1.2995401921026179E-2</v>
      </c>
      <c r="NK50" s="1">
        <v>9.1732248854302437E-3</v>
      </c>
      <c r="NL50" s="1">
        <v>2.1021973695777643E-2</v>
      </c>
      <c r="NM50" s="1">
        <v>2.1404191399337236E-2</v>
      </c>
      <c r="NN50" s="1">
        <v>4.166172968799569E-2</v>
      </c>
      <c r="NO50" s="1">
        <v>7.6443540711918691E-3</v>
      </c>
      <c r="NP50" s="1">
        <v>8.7910071818706505E-3</v>
      </c>
      <c r="NQ50" s="1">
        <v>3.3635157913244229E-2</v>
      </c>
      <c r="NR50" s="1">
        <v>9.5554425889898369E-3</v>
      </c>
      <c r="NS50" s="1">
        <v>3.0577416284767482E-3</v>
      </c>
      <c r="NT50" s="1">
        <v>3.019519858120789E-2</v>
      </c>
      <c r="NU50" s="1">
        <v>1.8346449770860487E-2</v>
      </c>
      <c r="NV50" s="1">
        <v>2.7519674656290731E-2</v>
      </c>
      <c r="NW50" s="1">
        <v>3.4781811023923005E-2</v>
      </c>
      <c r="NX50" s="1">
        <v>9.7847732111255942E-2</v>
      </c>
      <c r="NY50" s="1">
        <v>0.23812162931762673</v>
      </c>
      <c r="NZ50" s="1">
        <v>2.6373021545611951E-2</v>
      </c>
      <c r="OA50" s="1">
        <v>4.9688301462747157E-2</v>
      </c>
      <c r="OB50" s="1">
        <v>6.0008179458856177E-2</v>
      </c>
      <c r="OC50" s="1">
        <v>4.3955035909353249E-2</v>
      </c>
      <c r="OD50" s="1">
        <v>3.4781811023923005E-2</v>
      </c>
      <c r="OE50" s="1">
        <v>4.6630559834270405E-2</v>
      </c>
      <c r="OF50" s="1">
        <v>2.0257538288658457E-2</v>
      </c>
      <c r="OG50" s="1">
        <v>0.10778539240380537</v>
      </c>
      <c r="OH50" s="1">
        <v>7.6061323008359105E-2</v>
      </c>
      <c r="OI50" s="1">
        <v>0.10854982781092455</v>
      </c>
      <c r="OJ50" s="1">
        <v>8.8292289522266101E-2</v>
      </c>
      <c r="OK50" s="1">
        <v>3.4017375616803819E-2</v>
      </c>
      <c r="OL50" s="1">
        <v>1.5288708142383741E-3</v>
      </c>
      <c r="OM50" s="1">
        <v>3.9750641170197727E-2</v>
      </c>
      <c r="ON50" s="1">
        <v>0.10090547373973267</v>
      </c>
      <c r="OO50" s="1">
        <v>1.5288708142383738E-2</v>
      </c>
      <c r="OP50" s="1">
        <v>1737910208724.4839</v>
      </c>
      <c r="OQ50" s="1">
        <v>31.344144998108025</v>
      </c>
      <c r="OR50" s="1">
        <v>9.7408181752162406</v>
      </c>
      <c r="OS50" s="1">
        <v>41.084963173324269</v>
      </c>
      <c r="OT50" s="1">
        <v>6.1513327705472031E-3</v>
      </c>
      <c r="OU50" s="1">
        <v>100.00000000000001</v>
      </c>
      <c r="OV50" s="1">
        <v>2.4301848526853411</v>
      </c>
      <c r="OW50" s="1">
        <v>0</v>
      </c>
      <c r="OX50" s="1">
        <v>0</v>
      </c>
      <c r="OY50" s="1">
        <v>5.3211240970358654E-2</v>
      </c>
      <c r="OZ50" s="1">
        <v>2.9859545292719246E-2</v>
      </c>
      <c r="PA50" s="1">
        <v>5.1297167554158703E-2</v>
      </c>
      <c r="PB50" s="1">
        <v>8.039108348039798E-3</v>
      </c>
      <c r="PC50" s="1">
        <v>0.11561003433847709</v>
      </c>
      <c r="PD50" s="1">
        <v>0.18604793605463532</v>
      </c>
      <c r="PE50" s="1">
        <v>4.5306117761452862</v>
      </c>
      <c r="PF50" s="1">
        <v>1.7226660745799566E-2</v>
      </c>
      <c r="PG50" s="1">
        <v>1.1756238922300104</v>
      </c>
      <c r="PH50" s="1">
        <v>3.3687692125119156E-2</v>
      </c>
      <c r="PI50" s="1">
        <v>2.7562657193279307E-2</v>
      </c>
      <c r="PJ50" s="1">
        <v>0.74534018826826121</v>
      </c>
      <c r="PK50" s="1">
        <v>40.101752142805189</v>
      </c>
      <c r="PL50" s="1">
        <v>0.24079043575795392</v>
      </c>
      <c r="PM50" s="1">
        <v>2.1820436944679451E-2</v>
      </c>
      <c r="PN50" s="1">
        <v>0.39965852930254991</v>
      </c>
      <c r="PO50" s="1">
        <v>0.67451947186886285</v>
      </c>
      <c r="PP50" s="1">
        <v>6.8906642983198263E-2</v>
      </c>
      <c r="PQ50" s="1">
        <v>5.1679982237398704E-2</v>
      </c>
      <c r="PR50" s="1">
        <v>5.9719090585438492E-2</v>
      </c>
      <c r="PS50" s="1">
        <v>0.13781328596639653</v>
      </c>
      <c r="PT50" s="1">
        <v>0.34912699111487122</v>
      </c>
      <c r="PU50" s="1">
        <v>7.4648863231798118E-2</v>
      </c>
      <c r="PV50" s="1">
        <v>6.6575301562266711</v>
      </c>
      <c r="PW50" s="1">
        <v>1.7207520011637567</v>
      </c>
      <c r="PX50" s="1">
        <v>2.2968880994399419E-3</v>
      </c>
      <c r="PY50" s="1">
        <v>1.3015699230159671E-2</v>
      </c>
      <c r="PZ50" s="1">
        <v>9.1875523977597677E-3</v>
      </c>
      <c r="QA50" s="1">
        <v>2.1054807578199469E-2</v>
      </c>
      <c r="QB50" s="1">
        <v>2.143762226143946E-2</v>
      </c>
      <c r="QC50" s="1">
        <v>4.1726800473158944E-2</v>
      </c>
      <c r="QD50" s="1">
        <v>7.656293664799807E-3</v>
      </c>
      <c r="QE50" s="1">
        <v>8.8047377145197767E-3</v>
      </c>
      <c r="QF50" s="1">
        <v>3.3687692125119156E-2</v>
      </c>
      <c r="QG50" s="1">
        <v>9.5703670809997587E-3</v>
      </c>
      <c r="QH50" s="1">
        <v>3.0625174659199227E-3</v>
      </c>
      <c r="QI50" s="1">
        <v>3.0242359975959237E-2</v>
      </c>
      <c r="QJ50" s="1">
        <v>1.8375104795519535E-2</v>
      </c>
      <c r="QK50" s="1">
        <v>2.7562657193279307E-2</v>
      </c>
      <c r="QL50" s="1">
        <v>3.4836136174839119E-2</v>
      </c>
      <c r="QM50" s="1">
        <v>9.8000558909437527E-2</v>
      </c>
      <c r="QN50" s="1">
        <v>0.23849354765851397</v>
      </c>
      <c r="QO50" s="1">
        <v>2.6414213143559333E-2</v>
      </c>
      <c r="QP50" s="1">
        <v>4.9765908821198745E-2</v>
      </c>
      <c r="QQ50" s="1">
        <v>6.0101905268678486E-2</v>
      </c>
      <c r="QR50" s="1">
        <v>4.402368857259889E-2</v>
      </c>
      <c r="QS50" s="1">
        <v>3.4836136174839119E-2</v>
      </c>
      <c r="QT50" s="1">
        <v>4.6703391355278817E-2</v>
      </c>
      <c r="QU50" s="1">
        <v>2.0289178211719487E-2</v>
      </c>
      <c r="QV50" s="1">
        <v>0.10795374067367727</v>
      </c>
      <c r="QW50" s="1">
        <v>7.6180121964758069E-2</v>
      </c>
      <c r="QX50" s="1">
        <v>0.10871937004015725</v>
      </c>
      <c r="QY50" s="1">
        <v>8.8430191828437768E-2</v>
      </c>
      <c r="QZ50" s="1">
        <v>3.4070506808359137E-2</v>
      </c>
      <c r="RA50" s="1">
        <v>1.5312587329599614E-3</v>
      </c>
      <c r="RB50" s="1">
        <v>3.9812727056958999E-2</v>
      </c>
      <c r="RC50" s="1">
        <v>0.10106307637535744</v>
      </c>
      <c r="RD50" s="1">
        <v>1.5312587329599614E-2</v>
      </c>
      <c r="RE50" s="1">
        <v>1740624622712.3774</v>
      </c>
      <c r="RF50" s="1">
        <v>31.39310091377865</v>
      </c>
      <c r="RG50" s="1">
        <v>9.7560322023711539</v>
      </c>
      <c r="RH50" s="1">
        <v>41.149133116149805</v>
      </c>
      <c r="RI50" s="1">
        <v>6.1609404382119305E-3</v>
      </c>
      <c r="RJ50" s="1">
        <v>100.00000000000001</v>
      </c>
      <c r="RL50" s="1">
        <f>R50/M50</f>
        <v>8.0397236614853202</v>
      </c>
      <c r="RM50" s="1">
        <f t="shared" si="2"/>
        <v>3.853793552588733</v>
      </c>
      <c r="RN50" s="1">
        <f t="shared" si="3"/>
        <v>2.0843947121381725</v>
      </c>
      <c r="RO50" s="1">
        <f t="shared" si="4"/>
        <v>1.349058001507262</v>
      </c>
    </row>
    <row r="51" spans="1:483" x14ac:dyDescent="0.2">
      <c r="B51" s="1" t="s">
        <v>249</v>
      </c>
      <c r="C51" s="1">
        <v>53</v>
      </c>
      <c r="D51" s="1" t="str">
        <f t="shared" si="0"/>
        <v>ARD1B: 53_49</v>
      </c>
      <c r="E51" s="1">
        <v>49</v>
      </c>
      <c r="F51" s="13">
        <v>137.19999999999999</v>
      </c>
      <c r="G51" s="14">
        <v>137.19999999999999</v>
      </c>
      <c r="H51" s="15">
        <v>3688.1</v>
      </c>
      <c r="I51" s="16">
        <v>4085.9</v>
      </c>
      <c r="J51" s="17">
        <v>3851.3</v>
      </c>
      <c r="K51" s="17">
        <v>3862.1</v>
      </c>
      <c r="L51" s="18">
        <v>40.49</v>
      </c>
      <c r="M51" s="1">
        <v>1.18</v>
      </c>
      <c r="N51" s="1">
        <v>13.52</v>
      </c>
      <c r="O51" s="1">
        <v>7.7</v>
      </c>
      <c r="P51" s="18">
        <v>0.16220232430732187</v>
      </c>
      <c r="Q51" s="18">
        <v>2.9207562199759485</v>
      </c>
      <c r="R51" s="18">
        <v>8.64</v>
      </c>
      <c r="S51" s="18">
        <v>2.8790800645245849</v>
      </c>
      <c r="T51" s="18">
        <v>0.53</v>
      </c>
      <c r="U51" s="18">
        <v>3.6640000000000001</v>
      </c>
      <c r="V51" s="4">
        <v>11.856922209263649</v>
      </c>
      <c r="W51" s="1">
        <v>127</v>
      </c>
      <c r="X51" s="1">
        <v>24</v>
      </c>
      <c r="Y51" s="1">
        <v>37</v>
      </c>
      <c r="Z51" s="4">
        <v>250.76703298163474</v>
      </c>
      <c r="AA51" s="1">
        <v>16</v>
      </c>
      <c r="AC51" s="1">
        <v>10</v>
      </c>
      <c r="AD51" s="1">
        <v>707</v>
      </c>
      <c r="AE51" s="1">
        <v>177</v>
      </c>
      <c r="AF51" s="1">
        <v>24</v>
      </c>
      <c r="AG51" s="1">
        <v>286</v>
      </c>
      <c r="AH51" s="1">
        <v>142</v>
      </c>
      <c r="AI51" s="4"/>
      <c r="AK51" s="19"/>
      <c r="AL51" s="13"/>
      <c r="AM51" s="18"/>
      <c r="AO51" s="13"/>
      <c r="AP51" s="13"/>
      <c r="AR51" s="4"/>
      <c r="AU51" s="18"/>
      <c r="BP51" s="18">
        <v>0.93394392728805542</v>
      </c>
      <c r="BQ51" s="13">
        <v>7.5772953033447266</v>
      </c>
      <c r="BR51" s="23"/>
      <c r="BS51" s="18"/>
      <c r="BT51" s="21"/>
      <c r="BU51" s="21"/>
      <c r="BV51" s="13">
        <v>8.1132229483490921</v>
      </c>
      <c r="BW51" s="13">
        <v>4.7388613913264681</v>
      </c>
      <c r="BX51" s="18">
        <v>2.6445872465252198</v>
      </c>
      <c r="BY51" s="18">
        <v>9.8837137807330666E-2</v>
      </c>
      <c r="BZ51" s="1">
        <v>1</v>
      </c>
      <c r="CA51" s="18">
        <v>0.75255417169265659</v>
      </c>
      <c r="CB51" s="22">
        <v>1.7554962646883849E-2</v>
      </c>
      <c r="CC51" s="18">
        <v>0.24611270672406127</v>
      </c>
      <c r="CD51" s="19">
        <v>0.86289696003541572</v>
      </c>
      <c r="CE51" s="19">
        <v>0.29848363696145369</v>
      </c>
      <c r="CF51" s="19">
        <v>6.1486534073695642E-2</v>
      </c>
      <c r="CG51" s="19">
        <v>0.22344035943419743</v>
      </c>
      <c r="CH51" s="19">
        <v>1.656888886581201</v>
      </c>
      <c r="CI51" s="19">
        <v>17.747007602985747</v>
      </c>
      <c r="CJ51" s="19">
        <v>3.3537652163122669</v>
      </c>
      <c r="CK51" s="19">
        <v>5.1703880418147445</v>
      </c>
      <c r="CL51" s="19">
        <v>35.042239692151568</v>
      </c>
      <c r="CM51" s="19">
        <v>2.2358434775415112</v>
      </c>
      <c r="CN51" s="19"/>
      <c r="CO51" s="19">
        <v>1.3974021734634445</v>
      </c>
      <c r="CP51" s="19">
        <v>98.796333663865525</v>
      </c>
      <c r="CQ51" s="19">
        <v>24.734018470302967</v>
      </c>
      <c r="CR51" s="19">
        <v>3.3537652163122669</v>
      </c>
      <c r="CS51" s="19">
        <v>39.965702161054516</v>
      </c>
      <c r="CT51" s="19">
        <v>19.843110863180911</v>
      </c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>
        <v>0.13050952738853139</v>
      </c>
      <c r="DZ51" s="19">
        <v>1.058852892586827</v>
      </c>
      <c r="EA51" s="19"/>
      <c r="EB51" s="19"/>
      <c r="EC51" s="19"/>
      <c r="EF51" s="1" t="s">
        <v>274</v>
      </c>
      <c r="EG51" s="1">
        <v>520</v>
      </c>
      <c r="EH51" s="1">
        <v>53</v>
      </c>
      <c r="EI51" s="1">
        <v>137.19999999999999</v>
      </c>
      <c r="EJ51" s="1">
        <v>7.66</v>
      </c>
      <c r="EK51" s="1">
        <v>1</v>
      </c>
      <c r="EL51" s="1">
        <v>1</v>
      </c>
      <c r="EM51" s="1">
        <v>1.8314E-2</v>
      </c>
      <c r="EN51" s="1">
        <v>-2.2000000000000001E-3</v>
      </c>
      <c r="EO51" s="1">
        <v>9.1190000000000004E-3</v>
      </c>
      <c r="EP51" s="1">
        <v>9.4204999999999997E-2</v>
      </c>
      <c r="EQ51" s="1">
        <v>14669.723438000001</v>
      </c>
      <c r="ER51" s="1">
        <v>1.1239999999999999</v>
      </c>
      <c r="ES51" s="4">
        <v>8.4</v>
      </c>
      <c r="ET51" s="4">
        <v>13</v>
      </c>
      <c r="EU51" s="4">
        <v>34.799999999999997</v>
      </c>
      <c r="EV51" s="4">
        <v>18.600000000000001</v>
      </c>
      <c r="EW51" s="4">
        <v>38</v>
      </c>
      <c r="EX51" s="4">
        <v>5.8</v>
      </c>
      <c r="EY51" s="4">
        <v>66.400000000000006</v>
      </c>
      <c r="EZ51" s="4">
        <v>59.4</v>
      </c>
      <c r="FA51" s="4">
        <v>2287.4</v>
      </c>
      <c r="FB51" s="4">
        <v>10.8</v>
      </c>
      <c r="FC51" s="4">
        <v>601.4</v>
      </c>
      <c r="FD51" s="4">
        <v>26.4</v>
      </c>
      <c r="FE51" s="4">
        <v>24.2</v>
      </c>
      <c r="FF51" s="4">
        <v>390.2</v>
      </c>
      <c r="FG51" s="4">
        <v>23876.400000000001</v>
      </c>
      <c r="FH51" s="4">
        <v>162.4</v>
      </c>
      <c r="FI51" s="4">
        <v>0</v>
      </c>
      <c r="FJ51" s="4">
        <v>269.39999999999998</v>
      </c>
      <c r="FK51" s="4">
        <v>442.4</v>
      </c>
      <c r="FL51" s="4">
        <v>9.8000000000000007</v>
      </c>
      <c r="FM51" s="4">
        <v>28.8</v>
      </c>
      <c r="FN51" s="4">
        <v>24</v>
      </c>
      <c r="FO51" s="4">
        <v>84.8</v>
      </c>
      <c r="FP51" s="4">
        <v>177.4</v>
      </c>
      <c r="FQ51" s="4">
        <v>29.8</v>
      </c>
      <c r="FR51" s="4">
        <v>3185.8</v>
      </c>
      <c r="FS51" s="4">
        <v>739</v>
      </c>
      <c r="FT51" s="4">
        <v>4.8</v>
      </c>
      <c r="FU51" s="4">
        <v>15</v>
      </c>
      <c r="FV51" s="4">
        <v>28.4</v>
      </c>
      <c r="FW51" s="4">
        <v>2.8</v>
      </c>
      <c r="FX51" s="4">
        <v>2.6</v>
      </c>
      <c r="FY51" s="4">
        <v>18.8</v>
      </c>
      <c r="FZ51" s="4">
        <v>3</v>
      </c>
      <c r="GA51" s="4">
        <v>9.8000000000000007</v>
      </c>
      <c r="GB51" s="4">
        <v>6</v>
      </c>
      <c r="GC51" s="4">
        <v>7.4</v>
      </c>
      <c r="GD51" s="4">
        <v>13.4</v>
      </c>
      <c r="GE51" s="4">
        <v>21.2</v>
      </c>
      <c r="GF51" s="4">
        <v>11.6</v>
      </c>
      <c r="GG51" s="4">
        <v>19</v>
      </c>
      <c r="GH51" s="4">
        <v>34</v>
      </c>
      <c r="GI51" s="4">
        <v>60.4</v>
      </c>
      <c r="GJ51" s="4">
        <v>157.4</v>
      </c>
      <c r="GK51" s="4">
        <v>31.6</v>
      </c>
      <c r="GL51" s="4">
        <v>28.6</v>
      </c>
      <c r="GM51" s="4">
        <v>43.2</v>
      </c>
      <c r="GN51" s="4">
        <v>32.200000000000003</v>
      </c>
      <c r="GO51" s="4">
        <v>26.4</v>
      </c>
      <c r="GP51" s="4">
        <v>27.4</v>
      </c>
      <c r="GQ51" s="4">
        <v>27.6</v>
      </c>
      <c r="GR51" s="4">
        <v>17.399999999999999</v>
      </c>
      <c r="GS51" s="4">
        <v>17.8</v>
      </c>
      <c r="GT51" s="4">
        <v>16.399999999999999</v>
      </c>
      <c r="GU51" s="4">
        <v>19.8</v>
      </c>
      <c r="GV51" s="4">
        <v>21.4</v>
      </c>
      <c r="GW51" s="4">
        <v>5.4</v>
      </c>
      <c r="GX51" s="4">
        <v>25.4</v>
      </c>
      <c r="GY51" s="4">
        <v>62.4</v>
      </c>
      <c r="GZ51" s="4">
        <v>8.1999999999999993</v>
      </c>
      <c r="HA51" s="1">
        <v>111552551903507.41</v>
      </c>
      <c r="HB51" s="4">
        <v>17237.2</v>
      </c>
      <c r="HC51" s="4">
        <v>4957.2</v>
      </c>
      <c r="HD51" s="1">
        <v>22194.400000000001</v>
      </c>
      <c r="HE51" s="1">
        <v>3.4776805838626084</v>
      </c>
      <c r="HF51" s="1">
        <f t="shared" si="1"/>
        <v>0.2875873111642262</v>
      </c>
      <c r="HG51" s="1">
        <v>3.784738492592726E-4</v>
      </c>
      <c r="HH51" s="1">
        <v>5.8573333813935046E-4</v>
      </c>
      <c r="HI51" s="1">
        <v>1.5679630897884149E-3</v>
      </c>
      <c r="HJ51" s="1">
        <v>8.3804923764553227E-4</v>
      </c>
      <c r="HK51" s="1">
        <v>1.7121436037919474E-3</v>
      </c>
      <c r="HL51" s="1">
        <v>2.6132718163140246E-4</v>
      </c>
      <c r="HM51" s="1">
        <v>2.9917456655732979E-3</v>
      </c>
      <c r="HN51" s="1">
        <v>2.6763507911905702E-3</v>
      </c>
      <c r="HO51" s="1">
        <v>0.10306203366615002</v>
      </c>
      <c r="HP51" s="1">
        <v>4.8660923476192191E-4</v>
      </c>
      <c r="HQ51" s="1">
        <v>2.7096925350538873E-2</v>
      </c>
      <c r="HR51" s="1">
        <v>1.1894892405291423E-3</v>
      </c>
      <c r="HS51" s="1">
        <v>1.0903651371517139E-3</v>
      </c>
      <c r="HT51" s="1">
        <v>1.7581011426305734E-2</v>
      </c>
      <c r="HU51" s="1">
        <v>1.0757848826731067</v>
      </c>
      <c r="HV51" s="1">
        <v>7.3171610856792701E-3</v>
      </c>
      <c r="HW51" s="1">
        <v>0</v>
      </c>
      <c r="HX51" s="1">
        <v>1.2138197022672385E-2</v>
      </c>
      <c r="HY51" s="1">
        <v>1.9932956060988355E-2</v>
      </c>
      <c r="HZ51" s="1">
        <v>4.4155282413581802E-4</v>
      </c>
      <c r="IA51" s="1">
        <v>1.2976246260317918E-3</v>
      </c>
      <c r="IB51" s="1">
        <v>1.0813538550264931E-3</v>
      </c>
      <c r="IC51" s="1">
        <v>3.8207836210936087E-3</v>
      </c>
      <c r="ID51" s="1">
        <v>7.9930072450708281E-3</v>
      </c>
      <c r="IE51" s="1">
        <v>1.3426810366578956E-3</v>
      </c>
      <c r="IF51" s="1">
        <v>0.14354071297264176</v>
      </c>
      <c r="IG51" s="1">
        <v>3.3296687452690765E-2</v>
      </c>
      <c r="IH51" s="1">
        <v>2.162707710052986E-4</v>
      </c>
      <c r="II51" s="1">
        <v>6.7584615939155813E-4</v>
      </c>
      <c r="IJ51" s="1">
        <v>1.2796020617813501E-3</v>
      </c>
      <c r="IK51" s="1">
        <v>1.2615794975309085E-4</v>
      </c>
      <c r="IL51" s="1">
        <v>1.1714666762787009E-4</v>
      </c>
      <c r="IM51" s="1">
        <v>8.4706051977075298E-4</v>
      </c>
      <c r="IN51" s="1">
        <v>1.3516923187831164E-4</v>
      </c>
      <c r="IO51" s="1">
        <v>4.4155282413581802E-4</v>
      </c>
      <c r="IP51" s="1">
        <v>2.7033846375662329E-4</v>
      </c>
      <c r="IQ51" s="1">
        <v>3.3341743863316871E-4</v>
      </c>
      <c r="IR51" s="1">
        <v>6.03755902389792E-4</v>
      </c>
      <c r="IS51" s="1">
        <v>9.5519590527340219E-4</v>
      </c>
      <c r="IT51" s="1">
        <v>5.2265436326280493E-4</v>
      </c>
      <c r="IU51" s="1">
        <v>8.5607180189597369E-4</v>
      </c>
      <c r="IV51" s="1">
        <v>1.5319179612875318E-3</v>
      </c>
      <c r="IW51" s="1">
        <v>2.7214072018166744E-3</v>
      </c>
      <c r="IX51" s="1">
        <v>7.0918790325487507E-3</v>
      </c>
      <c r="IY51" s="1">
        <v>1.4237825757848826E-3</v>
      </c>
      <c r="IZ51" s="1">
        <v>1.2886133439065711E-3</v>
      </c>
      <c r="JA51" s="1">
        <v>1.9464369390476877E-3</v>
      </c>
      <c r="JB51" s="1">
        <v>1.450816422160545E-3</v>
      </c>
      <c r="JC51" s="1">
        <v>1.1894892405291423E-3</v>
      </c>
      <c r="JD51" s="1">
        <v>1.2345456511552461E-3</v>
      </c>
      <c r="JE51" s="1">
        <v>1.2435569332804671E-3</v>
      </c>
      <c r="JF51" s="1">
        <v>7.8398154489420745E-4</v>
      </c>
      <c r="JG51" s="1">
        <v>8.0200410914464909E-4</v>
      </c>
      <c r="JH51" s="1">
        <v>7.3892513426810356E-4</v>
      </c>
      <c r="JI51" s="1">
        <v>8.9211693039685687E-4</v>
      </c>
      <c r="JJ51" s="1">
        <v>9.642071873986229E-4</v>
      </c>
      <c r="JK51" s="1">
        <v>2.4330461738096096E-4</v>
      </c>
      <c r="JL51" s="1">
        <v>1.1444328299030386E-3</v>
      </c>
      <c r="JM51" s="1">
        <v>2.811520023068882E-3</v>
      </c>
      <c r="JN51" s="1">
        <v>3.6946256713405178E-4</v>
      </c>
      <c r="JO51" s="1">
        <v>5026157584.954196</v>
      </c>
      <c r="JP51" s="1">
        <v>0.77664636124427777</v>
      </c>
      <c r="JQ51" s="1">
        <v>0.22335363875572214</v>
      </c>
      <c r="JR51" s="1">
        <v>1</v>
      </c>
      <c r="JS51" s="1">
        <v>1.5669180441294238E-4</v>
      </c>
      <c r="JT51" s="1">
        <v>1.3967409378117726E-2</v>
      </c>
      <c r="JU51" s="1">
        <v>2.161622879946791E-2</v>
      </c>
      <c r="JV51" s="1">
        <v>5.7864981709344857E-2</v>
      </c>
      <c r="JW51" s="1">
        <v>3.0927835051546396E-2</v>
      </c>
      <c r="JX51" s="1">
        <v>6.3185899567675424E-2</v>
      </c>
      <c r="JY51" s="1">
        <v>9.6441636182241445E-3</v>
      </c>
      <c r="JZ51" s="1">
        <v>0.11040904556035917</v>
      </c>
      <c r="KA51" s="1">
        <v>9.8769537745261066E-2</v>
      </c>
      <c r="KB51" s="1">
        <v>3.8034585966079151</v>
      </c>
      <c r="KC51" s="1">
        <v>1.7958097771865647E-2</v>
      </c>
      <c r="KD51" s="1">
        <v>1</v>
      </c>
      <c r="KE51" s="1">
        <v>4.3897572331227139E-2</v>
      </c>
      <c r="KF51" s="1">
        <v>4.0239441303624876E-2</v>
      </c>
      <c r="KG51" s="1">
        <v>0.64881942135018289</v>
      </c>
      <c r="KH51" s="1">
        <v>39.701363485201199</v>
      </c>
      <c r="KI51" s="1">
        <v>0.27003658131027602</v>
      </c>
      <c r="KJ51" s="1">
        <v>0</v>
      </c>
      <c r="KK51" s="1">
        <v>0.44795477219820418</v>
      </c>
      <c r="KL51" s="1">
        <v>0.73561689391420015</v>
      </c>
      <c r="KM51" s="1">
        <v>1.6295310941137349E-2</v>
      </c>
      <c r="KN51" s="1">
        <v>4.7888260724975061E-2</v>
      </c>
      <c r="KO51" s="1">
        <v>3.9906883937479216E-2</v>
      </c>
      <c r="KP51" s="1">
        <v>0.1410043232457599</v>
      </c>
      <c r="KQ51" s="1">
        <v>0.29497838377120056</v>
      </c>
      <c r="KR51" s="1">
        <v>4.9551047555703359E-2</v>
      </c>
      <c r="KS51" s="1">
        <v>5.297306285334221</v>
      </c>
      <c r="KT51" s="1">
        <v>1.2287994679082141</v>
      </c>
      <c r="KU51" s="1">
        <v>7.9813767874958429E-3</v>
      </c>
      <c r="KV51" s="1">
        <v>2.4941802460924509E-2</v>
      </c>
      <c r="KW51" s="1">
        <v>4.7223145992683735E-2</v>
      </c>
      <c r="KX51" s="1">
        <v>4.6558031260392416E-3</v>
      </c>
      <c r="KY51" s="1">
        <v>4.323245759893582E-3</v>
      </c>
      <c r="KZ51" s="1">
        <v>3.1260392417692053E-2</v>
      </c>
      <c r="LA51" s="1">
        <v>4.9883604921849021E-3</v>
      </c>
      <c r="LB51" s="1">
        <v>1.6295310941137349E-2</v>
      </c>
      <c r="LC51" s="1">
        <v>9.9767209843698041E-3</v>
      </c>
      <c r="LD51" s="1">
        <v>1.2304622547389425E-2</v>
      </c>
      <c r="LE51" s="1">
        <v>2.2281343531759229E-2</v>
      </c>
      <c r="LF51" s="1">
        <v>3.5251080811439975E-2</v>
      </c>
      <c r="LG51" s="1">
        <v>1.9288327236448289E-2</v>
      </c>
      <c r="LH51" s="1">
        <v>3.1592949783837712E-2</v>
      </c>
      <c r="LI51" s="1">
        <v>5.6534752244762225E-2</v>
      </c>
      <c r="LJ51" s="1">
        <v>0.10043232457598936</v>
      </c>
      <c r="LK51" s="1">
        <v>0.26172264715663451</v>
      </c>
      <c r="LL51" s="1">
        <v>5.2544063851014303E-2</v>
      </c>
      <c r="LM51" s="1">
        <v>4.7555703358829401E-2</v>
      </c>
      <c r="LN51" s="1">
        <v>7.1832391087462588E-2</v>
      </c>
      <c r="LO51" s="1">
        <v>5.3541735949451288E-2</v>
      </c>
      <c r="LP51" s="1">
        <v>4.3897572331227139E-2</v>
      </c>
      <c r="LQ51" s="1">
        <v>4.5560359161955437E-2</v>
      </c>
      <c r="LR51" s="1">
        <v>4.5892916528101103E-2</v>
      </c>
      <c r="LS51" s="1">
        <v>2.8932490854672428E-2</v>
      </c>
      <c r="LT51" s="1">
        <v>2.9597605586963754E-2</v>
      </c>
      <c r="LU51" s="1">
        <v>2.726970402394413E-2</v>
      </c>
      <c r="LV51" s="1">
        <v>3.2923179248420358E-2</v>
      </c>
      <c r="LW51" s="1">
        <v>3.5583638177585634E-2</v>
      </c>
      <c r="LX51" s="1">
        <v>8.9790488859328235E-3</v>
      </c>
      <c r="LY51" s="1">
        <v>4.2234785500498834E-2</v>
      </c>
      <c r="LZ51" s="1">
        <v>0.10375789823744597</v>
      </c>
      <c r="MA51" s="1">
        <v>1.3634852011972065E-2</v>
      </c>
      <c r="MB51" s="1">
        <v>185488114239.28735</v>
      </c>
      <c r="MC51" s="1">
        <v>28.661789158629865</v>
      </c>
      <c r="MD51" s="1">
        <v>8.2427668772863321</v>
      </c>
      <c r="ME51" s="1">
        <v>36.904556035916201</v>
      </c>
      <c r="MF51" s="1">
        <v>5.7826414763262526E-3</v>
      </c>
      <c r="MG51" s="1">
        <v>55636.000000000015</v>
      </c>
      <c r="MH51" s="1">
        <v>1.5098137896326117E-2</v>
      </c>
      <c r="MI51" s="1">
        <v>2.3366165791933277E-2</v>
      </c>
      <c r="MJ51" s="1">
        <v>6.2549428427636763E-2</v>
      </c>
      <c r="MK51" s="1">
        <v>3.3431591056150685E-2</v>
      </c>
      <c r="ML51" s="1">
        <v>6.8301100007189572E-2</v>
      </c>
      <c r="MM51" s="1">
        <v>1.042490473793946E-2</v>
      </c>
      <c r="MN51" s="1">
        <v>0.11934718527572073</v>
      </c>
      <c r="MO51" s="1">
        <v>0.10676540369544896</v>
      </c>
      <c r="MP51" s="1">
        <v>4.1113667409590899</v>
      </c>
      <c r="MQ51" s="1">
        <v>1.9411891580990721E-2</v>
      </c>
      <c r="MR51" s="1">
        <v>1.0809547774822055</v>
      </c>
      <c r="MS51" s="1">
        <v>4.7451290531310641E-2</v>
      </c>
      <c r="MT51" s="1">
        <v>4.3497016320368093E-2</v>
      </c>
      <c r="MU51" s="1">
        <v>0.70134445323172023</v>
      </c>
      <c r="MV51" s="1">
        <v>42.915378531885821</v>
      </c>
      <c r="MW51" s="1">
        <v>0.29189733266230489</v>
      </c>
      <c r="MX51" s="1">
        <v>0</v>
      </c>
      <c r="MY51" s="1">
        <v>0.4842188511036018</v>
      </c>
      <c r="MZ51" s="1">
        <v>0.79516859587317534</v>
      </c>
      <c r="NA51" s="1">
        <v>1.7614494212380472E-2</v>
      </c>
      <c r="NB51" s="1">
        <v>5.1765044215975255E-2</v>
      </c>
      <c r="NC51" s="1">
        <v>4.3137536846646049E-2</v>
      </c>
      <c r="ND51" s="1">
        <v>0.15241929685814937</v>
      </c>
      <c r="NE51" s="1">
        <v>0.3188582931914587</v>
      </c>
      <c r="NF51" s="1">
        <v>5.3562441584585507E-2</v>
      </c>
      <c r="NG51" s="1">
        <v>5.7261485369185401</v>
      </c>
      <c r="NH51" s="1">
        <v>1.3282766554029761</v>
      </c>
      <c r="NI51" s="1">
        <v>8.6275073693292091E-3</v>
      </c>
      <c r="NJ51" s="1">
        <v>2.6960960529153779E-2</v>
      </c>
      <c r="NK51" s="1">
        <v>5.1046085268531147E-2</v>
      </c>
      <c r="NL51" s="1">
        <v>5.0327126321087047E-3</v>
      </c>
      <c r="NM51" s="1">
        <v>4.6732331583866551E-3</v>
      </c>
      <c r="NN51" s="1">
        <v>3.3791070529872735E-2</v>
      </c>
      <c r="NO51" s="1">
        <v>5.3921921058307561E-3</v>
      </c>
      <c r="NP51" s="1">
        <v>1.7614494212380472E-2</v>
      </c>
      <c r="NQ51" s="1">
        <v>1.0784384211661512E-2</v>
      </c>
      <c r="NR51" s="1">
        <v>1.3300740527715866E-2</v>
      </c>
      <c r="NS51" s="1">
        <v>2.4085124739377375E-2</v>
      </c>
      <c r="NT51" s="1">
        <v>3.8104824214537342E-2</v>
      </c>
      <c r="NU51" s="1">
        <v>2.084980947587892E-2</v>
      </c>
      <c r="NV51" s="1">
        <v>3.4150550003594786E-2</v>
      </c>
      <c r="NW51" s="1">
        <v>6.1111510532748561E-2</v>
      </c>
      <c r="NX51" s="1">
        <v>0.1085628010640592</v>
      </c>
      <c r="NY51" s="1">
        <v>0.28291034581925367</v>
      </c>
      <c r="NZ51" s="1">
        <v>5.6797756848083969E-2</v>
      </c>
      <c r="OA51" s="1">
        <v>5.1405564742253204E-2</v>
      </c>
      <c r="OB51" s="1">
        <v>7.7647566323962885E-2</v>
      </c>
      <c r="OC51" s="1">
        <v>5.7876195269250121E-2</v>
      </c>
      <c r="OD51" s="1">
        <v>4.7451290531310641E-2</v>
      </c>
      <c r="OE51" s="1">
        <v>4.9248687899920901E-2</v>
      </c>
      <c r="OF51" s="1">
        <v>4.9608167373642958E-2</v>
      </c>
      <c r="OG51" s="1">
        <v>3.1274714213818382E-2</v>
      </c>
      <c r="OH51" s="1">
        <v>3.1993673161262483E-2</v>
      </c>
      <c r="OI51" s="1">
        <v>2.9477316845208129E-2</v>
      </c>
      <c r="OJ51" s="1">
        <v>3.5588467898482988E-2</v>
      </c>
      <c r="OK51" s="1">
        <v>3.8464303688259385E-2</v>
      </c>
      <c r="OL51" s="1">
        <v>9.7059457904953607E-3</v>
      </c>
      <c r="OM51" s="1">
        <v>4.5653893162700396E-2</v>
      </c>
      <c r="ON51" s="1">
        <v>0.11215759580127972</v>
      </c>
      <c r="OO51" s="1">
        <v>1.4738658422604065E-2</v>
      </c>
      <c r="OP51" s="1">
        <v>200504263253.12277</v>
      </c>
      <c r="OQ51" s="1">
        <v>30.982097922208634</v>
      </c>
      <c r="OR51" s="1">
        <v>8.9100582356747413</v>
      </c>
      <c r="OS51" s="1">
        <v>39.892156157883377</v>
      </c>
      <c r="OT51" s="1">
        <v>6.2507739303016164E-3</v>
      </c>
      <c r="OU51" s="1">
        <v>99.999999999999957</v>
      </c>
      <c r="OV51" s="1">
        <v>2.5024330461738091</v>
      </c>
      <c r="OW51" s="1">
        <v>1.5124234785740008E-2</v>
      </c>
      <c r="OX51" s="1">
        <v>2.3406553835073826E-2</v>
      </c>
      <c r="OY51" s="1">
        <v>6.2657544112351471E-2</v>
      </c>
      <c r="OZ51" s="1">
        <v>3.3489377025567167E-2</v>
      </c>
      <c r="PA51" s="1">
        <v>6.8419157364061955E-2</v>
      </c>
      <c r="PB51" s="1">
        <v>1.0442924018725243E-2</v>
      </c>
      <c r="PC51" s="1">
        <v>0.11955347497299247</v>
      </c>
      <c r="PD51" s="1">
        <v>0.10694994598487575</v>
      </c>
      <c r="PE51" s="1">
        <v>4.1184731724882973</v>
      </c>
      <c r="PF51" s="1">
        <v>1.9445444724522868E-2</v>
      </c>
      <c r="PG51" s="1">
        <v>1.0828231904933383</v>
      </c>
      <c r="PH51" s="1">
        <v>4.7533309326611456E-2</v>
      </c>
      <c r="PI51" s="1">
        <v>4.3572200216060501E-2</v>
      </c>
      <c r="PJ51" s="1">
        <v>0.70255671588044666</v>
      </c>
      <c r="PK51" s="1">
        <v>42.989557075981281</v>
      </c>
      <c r="PL51" s="1">
        <v>0.29240187252430683</v>
      </c>
      <c r="PM51" s="1">
        <v>0</v>
      </c>
      <c r="PN51" s="1">
        <v>0.48505581562837596</v>
      </c>
      <c r="PO51" s="1">
        <v>0.79654303204897381</v>
      </c>
      <c r="PP51" s="1">
        <v>1.7644940583363345E-2</v>
      </c>
      <c r="PQ51" s="1">
        <v>5.1854519265394319E-2</v>
      </c>
      <c r="PR51" s="1">
        <v>4.3212099387828599E-2</v>
      </c>
      <c r="PS51" s="1">
        <v>0.1526827511703277</v>
      </c>
      <c r="PT51" s="1">
        <v>0.31940943464169974</v>
      </c>
      <c r="PU51" s="1">
        <v>5.3655023406553842E-2</v>
      </c>
      <c r="PV51" s="1">
        <v>5.7360460929060153</v>
      </c>
      <c r="PW51" s="1">
        <v>1.330572560316889</v>
      </c>
      <c r="PX51" s="1">
        <v>8.6424198775657182E-3</v>
      </c>
      <c r="PY51" s="1">
        <v>2.7007562117392869E-2</v>
      </c>
      <c r="PZ51" s="1">
        <v>5.1134317608930509E-2</v>
      </c>
      <c r="QA51" s="1">
        <v>5.0414115952466696E-3</v>
      </c>
      <c r="QB51" s="1">
        <v>4.6813107670147652E-3</v>
      </c>
      <c r="QC51" s="1">
        <v>3.3849477853799069E-2</v>
      </c>
      <c r="QD51" s="1">
        <v>5.4015124234785749E-3</v>
      </c>
      <c r="QE51" s="1">
        <v>1.7644940583363345E-2</v>
      </c>
      <c r="QF51" s="1">
        <v>1.080302484695715E-2</v>
      </c>
      <c r="QG51" s="1">
        <v>1.3323730644580485E-2</v>
      </c>
      <c r="QH51" s="1">
        <v>2.4126755491537637E-2</v>
      </c>
      <c r="QI51" s="1">
        <v>3.8170687792581925E-2</v>
      </c>
      <c r="QJ51" s="1">
        <v>2.0885848037450486E-2</v>
      </c>
      <c r="QK51" s="1">
        <v>3.4209578682030978E-2</v>
      </c>
      <c r="QL51" s="1">
        <v>6.1217140799423843E-2</v>
      </c>
      <c r="QM51" s="1">
        <v>0.10875045012603531</v>
      </c>
      <c r="QN51" s="1">
        <v>0.28339935181850923</v>
      </c>
      <c r="QO51" s="1">
        <v>5.6895930860640993E-2</v>
      </c>
      <c r="QP51" s="1">
        <v>5.1494418437162411E-2</v>
      </c>
      <c r="QQ51" s="1">
        <v>7.7781778898091472E-2</v>
      </c>
      <c r="QR51" s="1">
        <v>5.7976233345336706E-2</v>
      </c>
      <c r="QS51" s="1">
        <v>4.7533309326611456E-2</v>
      </c>
      <c r="QT51" s="1">
        <v>4.9333813467770979E-2</v>
      </c>
      <c r="QU51" s="1">
        <v>4.9693914296002888E-2</v>
      </c>
      <c r="QV51" s="1">
        <v>3.1328772056175735E-2</v>
      </c>
      <c r="QW51" s="1">
        <v>3.2048973712639546E-2</v>
      </c>
      <c r="QX51" s="1">
        <v>2.9528267915016206E-2</v>
      </c>
      <c r="QY51" s="1">
        <v>3.5649981994958599E-2</v>
      </c>
      <c r="QZ51" s="1">
        <v>3.8530788620813827E-2</v>
      </c>
      <c r="RA51" s="1">
        <v>9.722722362261434E-3</v>
      </c>
      <c r="RB51" s="1">
        <v>4.5732805185451933E-2</v>
      </c>
      <c r="RC51" s="1">
        <v>0.11235145840835434</v>
      </c>
      <c r="RD51" s="1">
        <v>1.4764133957508103E-2</v>
      </c>
      <c r="RE51" s="1">
        <v>200850831659.17795</v>
      </c>
      <c r="RF51" s="1">
        <v>31.035649981994961</v>
      </c>
      <c r="RG51" s="1">
        <v>8.9254591285559979</v>
      </c>
      <c r="RH51" s="1">
        <v>39.961109110550964</v>
      </c>
      <c r="RI51" s="1">
        <v>6.2615782928747013E-3</v>
      </c>
      <c r="RJ51" s="1">
        <v>100.00000000000001</v>
      </c>
      <c r="RL51" s="1">
        <f>R51/M51</f>
        <v>7.3220338983050857</v>
      </c>
      <c r="RM51" s="1">
        <f t="shared" si="2"/>
        <v>3.8034585966079151</v>
      </c>
      <c r="RN51" s="1">
        <f t="shared" si="3"/>
        <v>1.990888144338391</v>
      </c>
      <c r="RO51" s="1">
        <f t="shared" si="4"/>
        <v>1.3359108097926877</v>
      </c>
    </row>
    <row r="52" spans="1:483" x14ac:dyDescent="0.2">
      <c r="B52" s="1" t="s">
        <v>249</v>
      </c>
      <c r="C52" s="1">
        <v>55</v>
      </c>
      <c r="D52" s="1" t="str">
        <f t="shared" si="0"/>
        <v>ARD1B: 55_50</v>
      </c>
      <c r="E52" s="1">
        <v>50</v>
      </c>
      <c r="F52" s="13">
        <v>140.4</v>
      </c>
      <c r="G52" s="14">
        <v>140.4</v>
      </c>
      <c r="H52" s="15">
        <v>3715.6</v>
      </c>
      <c r="I52" s="16">
        <v>4117.7</v>
      </c>
      <c r="J52" s="17">
        <v>3882.9</v>
      </c>
      <c r="K52" s="17">
        <v>3894.7</v>
      </c>
      <c r="L52" s="18">
        <v>37.659999999999997</v>
      </c>
      <c r="M52" s="1">
        <v>1.095</v>
      </c>
      <c r="N52" s="1">
        <v>12.77</v>
      </c>
      <c r="O52" s="1">
        <v>7.02</v>
      </c>
      <c r="P52" s="18">
        <v>0.16892076377567247</v>
      </c>
      <c r="Q52" s="18">
        <v>2.5627280381724455</v>
      </c>
      <c r="R52" s="18">
        <v>9.15</v>
      </c>
      <c r="S52" s="18">
        <v>2.7048682134864732</v>
      </c>
      <c r="T52" s="18">
        <v>0.56999999999999995</v>
      </c>
      <c r="U52" s="18">
        <v>4.6449999999999996</v>
      </c>
      <c r="V52" s="4">
        <v>12.934824228287617</v>
      </c>
      <c r="W52" s="1">
        <v>134</v>
      </c>
      <c r="X52" s="1">
        <v>22</v>
      </c>
      <c r="Y52" s="1">
        <v>34</v>
      </c>
      <c r="Z52" s="4">
        <v>317.51111020108124</v>
      </c>
      <c r="AA52" s="1">
        <v>13</v>
      </c>
      <c r="AB52" s="1">
        <v>1</v>
      </c>
      <c r="AC52" s="1">
        <v>13</v>
      </c>
      <c r="AD52" s="1">
        <v>738</v>
      </c>
      <c r="AE52" s="1">
        <v>167</v>
      </c>
      <c r="AF52" s="1">
        <v>20</v>
      </c>
      <c r="AG52" s="1">
        <v>328</v>
      </c>
      <c r="AH52" s="1">
        <v>105</v>
      </c>
      <c r="AI52" s="4">
        <v>4.9601990049751237</v>
      </c>
      <c r="AJ52" s="13">
        <v>4.2522322120209406</v>
      </c>
      <c r="AK52" s="19">
        <v>2.503E-2</v>
      </c>
      <c r="AL52" s="13">
        <v>3.3608984637017612</v>
      </c>
      <c r="AM52" s="18">
        <v>0.89980000000000004</v>
      </c>
      <c r="AN52" s="4" t="s">
        <v>241</v>
      </c>
      <c r="AO52" s="13">
        <v>1.8044899999999999</v>
      </c>
      <c r="AP52" s="13">
        <v>3.7410800000000002</v>
      </c>
      <c r="AQ52" s="18">
        <v>0.10644000000000001</v>
      </c>
      <c r="AR52" s="4">
        <v>20.1204</v>
      </c>
      <c r="AS52" s="18">
        <v>0.48149999999999998</v>
      </c>
      <c r="AT52" s="13">
        <v>1.0780000000000001</v>
      </c>
      <c r="AU52" s="18">
        <v>0.1363</v>
      </c>
      <c r="AV52" s="1">
        <v>0.68576000000000004</v>
      </c>
      <c r="AW52" s="13">
        <v>8.7957400000000003</v>
      </c>
      <c r="AX52" s="4">
        <v>21.092970000000001</v>
      </c>
      <c r="AY52" s="13">
        <v>2.9794999999999998</v>
      </c>
      <c r="AZ52" s="4">
        <v>13.3604</v>
      </c>
      <c r="BA52" s="13">
        <v>3.46645</v>
      </c>
      <c r="BB52" s="13">
        <v>1.141750745262907</v>
      </c>
      <c r="BC52" s="13">
        <v>3.4458215084772417</v>
      </c>
      <c r="BD52" s="18">
        <v>0.60770000000000002</v>
      </c>
      <c r="BE52" s="13">
        <v>3.8858999999999999</v>
      </c>
      <c r="BF52" s="18">
        <v>0.79039999999999999</v>
      </c>
      <c r="BG52" s="13">
        <v>2.3096399999999999</v>
      </c>
      <c r="BH52" s="18">
        <v>0.33450000000000002</v>
      </c>
      <c r="BI52" s="13">
        <v>2.1536900000000001</v>
      </c>
      <c r="BJ52" s="18">
        <v>0.32469999999999999</v>
      </c>
      <c r="BK52" s="18">
        <v>64.689162253740164</v>
      </c>
      <c r="BL52" s="18">
        <v>0.2019602046297575</v>
      </c>
      <c r="BM52" s="1">
        <v>16.8</v>
      </c>
      <c r="BP52" s="18"/>
      <c r="BQ52" s="18"/>
      <c r="BR52" s="23"/>
      <c r="BS52" s="18"/>
      <c r="BT52" s="21"/>
      <c r="BU52" s="21"/>
      <c r="BV52" s="13"/>
      <c r="BW52" s="13"/>
      <c r="BX52" s="18">
        <v>2.6042113806728375</v>
      </c>
      <c r="BY52" s="18">
        <v>9.7104211602593873E-2</v>
      </c>
      <c r="BZ52" s="1">
        <v>1</v>
      </c>
      <c r="CA52" s="18">
        <v>0.72639015404426677</v>
      </c>
      <c r="CB52" s="22">
        <v>1.9355824124363707E-2</v>
      </c>
      <c r="CC52" s="18">
        <v>0.22862674923973328</v>
      </c>
      <c r="CD52" s="19">
        <v>0.96750247552913748</v>
      </c>
      <c r="CE52" s="19">
        <v>0.29689213314871687</v>
      </c>
      <c r="CF52" s="19">
        <v>7.0010760211215564E-2</v>
      </c>
      <c r="CG52" s="19">
        <v>0.29990083088714709</v>
      </c>
      <c r="CH52" s="19">
        <v>1.9136730473334809</v>
      </c>
      <c r="CI52" s="19">
        <v>19.824945729211066</v>
      </c>
      <c r="CJ52" s="19">
        <v>3.2548418361391303</v>
      </c>
      <c r="CK52" s="19">
        <v>5.0302101103968377</v>
      </c>
      <c r="CL52" s="19">
        <v>46.974929314611863</v>
      </c>
      <c r="CM52" s="19">
        <v>1.9233156304458499</v>
      </c>
      <c r="CN52" s="19">
        <v>0.14794735618814228</v>
      </c>
      <c r="CO52" s="19">
        <v>1.9233156304458499</v>
      </c>
      <c r="CP52" s="19">
        <v>109.185148866849</v>
      </c>
      <c r="CQ52" s="19">
        <v>24.707208483419763</v>
      </c>
      <c r="CR52" s="19">
        <v>2.958947123762846</v>
      </c>
      <c r="CS52" s="19">
        <v>48.526732829710674</v>
      </c>
      <c r="CT52" s="19">
        <v>15.534472399754941</v>
      </c>
      <c r="CU52" s="19">
        <v>0.73384832895312357</v>
      </c>
      <c r="CV52" s="19">
        <v>0.62910651366655423</v>
      </c>
      <c r="CW52" s="19">
        <v>3.7031223253892014E-3</v>
      </c>
      <c r="CX52" s="19">
        <v>0.49723604212146466</v>
      </c>
      <c r="CY52" s="19">
        <v>0.13312303109809043</v>
      </c>
      <c r="CZ52" s="19"/>
      <c r="DA52" s="19">
        <v>0.26696952476794089</v>
      </c>
      <c r="DB52" s="19">
        <v>0.55348289528833539</v>
      </c>
      <c r="DC52" s="19">
        <v>1.5747516592665867E-2</v>
      </c>
      <c r="DD52" s="19">
        <v>2.9767599854478983</v>
      </c>
      <c r="DE52" s="19">
        <v>7.1236652004590506E-2</v>
      </c>
      <c r="DF52" s="19">
        <v>0.1594872499708174</v>
      </c>
      <c r="DG52" s="19">
        <v>2.0165224648443794E-2</v>
      </c>
      <c r="DH52" s="19">
        <v>0.10145637897958046</v>
      </c>
      <c r="DI52" s="19">
        <v>1.3013064787182906</v>
      </c>
      <c r="DJ52" s="19">
        <v>3.1206491456557997</v>
      </c>
      <c r="DK52" s="19">
        <v>0.44080914776256991</v>
      </c>
      <c r="DL52" s="19">
        <v>1.9766358576160563</v>
      </c>
      <c r="DM52" s="19">
        <v>0.51285211285838583</v>
      </c>
      <c r="DN52" s="19">
        <v>0.1689190041874882</v>
      </c>
      <c r="DO52" s="19">
        <v>0.5098001820754442</v>
      </c>
      <c r="DP52" s="19">
        <v>8.9907608355534074E-2</v>
      </c>
      <c r="DQ52" s="19">
        <v>0.57490863141150217</v>
      </c>
      <c r="DR52" s="19">
        <v>0.11693759033110766</v>
      </c>
      <c r="DS52" s="19">
        <v>0.34170513174638095</v>
      </c>
      <c r="DT52" s="19">
        <v>4.94883906449336E-2</v>
      </c>
      <c r="DU52" s="19">
        <v>0.31863274154884019</v>
      </c>
      <c r="DV52" s="19">
        <v>4.8038506554289803E-2</v>
      </c>
      <c r="DW52" s="19">
        <v>2.4855155839607908</v>
      </c>
      <c r="DX52" s="19"/>
      <c r="DY52" s="19"/>
      <c r="DZ52" s="19"/>
      <c r="EA52" s="19"/>
      <c r="EB52" s="19"/>
      <c r="EC52" s="19"/>
      <c r="EF52" s="1" t="s">
        <v>275</v>
      </c>
      <c r="EG52" s="1">
        <v>540</v>
      </c>
      <c r="EH52" s="1">
        <v>55</v>
      </c>
      <c r="EI52" s="1">
        <v>140.4</v>
      </c>
      <c r="EJ52" s="1">
        <v>7.68</v>
      </c>
      <c r="EK52" s="1">
        <v>1</v>
      </c>
      <c r="EL52" s="1">
        <v>1</v>
      </c>
      <c r="EM52" s="1">
        <v>1.8314E-2</v>
      </c>
      <c r="EN52" s="1">
        <v>-2.2000000000000001E-3</v>
      </c>
      <c r="EO52" s="1">
        <v>9.1190000000000004E-3</v>
      </c>
      <c r="EP52" s="1">
        <v>9.4204999999999997E-2</v>
      </c>
      <c r="EQ52" s="1">
        <v>16117.070899999997</v>
      </c>
      <c r="ER52" s="1">
        <v>1.0900000000000001</v>
      </c>
      <c r="ES52" s="4">
        <v>6.4</v>
      </c>
      <c r="ET52" s="4">
        <v>0</v>
      </c>
      <c r="EU52" s="4">
        <v>29</v>
      </c>
      <c r="EV52" s="4">
        <v>16.600000000000001</v>
      </c>
      <c r="EW52" s="4">
        <v>26.2</v>
      </c>
      <c r="EX52" s="4">
        <v>6.6</v>
      </c>
      <c r="EY52" s="4">
        <v>56.4</v>
      </c>
      <c r="EZ52" s="4">
        <v>40.799999999999997</v>
      </c>
      <c r="FA52" s="4">
        <v>2367</v>
      </c>
      <c r="FB52" s="4">
        <v>2</v>
      </c>
      <c r="FC52" s="4">
        <v>469</v>
      </c>
      <c r="FD52" s="4">
        <v>27.6</v>
      </c>
      <c r="FE52" s="4">
        <v>20.399999999999999</v>
      </c>
      <c r="FF52" s="4">
        <v>350.2</v>
      </c>
      <c r="FG52" s="4">
        <v>21137.599999999999</v>
      </c>
      <c r="FH52" s="4">
        <v>151.6</v>
      </c>
      <c r="FI52" s="4">
        <v>3.2</v>
      </c>
      <c r="FJ52" s="4">
        <v>415.6</v>
      </c>
      <c r="FK52" s="4">
        <v>437.8</v>
      </c>
      <c r="FL52" s="4">
        <v>21.4</v>
      </c>
      <c r="FM52" s="4">
        <v>18.399999999999999</v>
      </c>
      <c r="FN52" s="4">
        <v>60.4</v>
      </c>
      <c r="FO52" s="4">
        <v>88.2</v>
      </c>
      <c r="FP52" s="4">
        <v>371.2</v>
      </c>
      <c r="FQ52" s="4">
        <v>33.200000000000003</v>
      </c>
      <c r="FR52" s="4">
        <v>3819</v>
      </c>
      <c r="FS52" s="4">
        <v>856.8</v>
      </c>
      <c r="FT52" s="4">
        <v>5.2</v>
      </c>
      <c r="FU52" s="4">
        <v>10.6</v>
      </c>
      <c r="FV52" s="4">
        <v>29</v>
      </c>
      <c r="FW52" s="4">
        <v>2.8</v>
      </c>
      <c r="FX52" s="4">
        <v>3.6</v>
      </c>
      <c r="FY52" s="4">
        <v>55.6</v>
      </c>
      <c r="FZ52" s="4">
        <v>9.8000000000000007</v>
      </c>
      <c r="GA52" s="4">
        <v>1.4</v>
      </c>
      <c r="GB52" s="4">
        <v>9.1999999999999993</v>
      </c>
      <c r="GC52" s="4">
        <v>17.2</v>
      </c>
      <c r="GD52" s="4">
        <v>9.6</v>
      </c>
      <c r="GE52" s="4">
        <v>12.4</v>
      </c>
      <c r="GF52" s="4">
        <v>3</v>
      </c>
      <c r="GG52" s="4">
        <v>23</v>
      </c>
      <c r="GH52" s="4">
        <v>21.6</v>
      </c>
      <c r="GI52" s="4">
        <v>54.6</v>
      </c>
      <c r="GJ52" s="4">
        <v>123.8</v>
      </c>
      <c r="GK52" s="4">
        <v>41.2</v>
      </c>
      <c r="GL52" s="4">
        <v>24.8</v>
      </c>
      <c r="GM52" s="4">
        <v>13.6</v>
      </c>
      <c r="GN52" s="4">
        <v>33.200000000000003</v>
      </c>
      <c r="GO52" s="4">
        <v>17.8</v>
      </c>
      <c r="GP52" s="4">
        <v>10</v>
      </c>
      <c r="GQ52" s="4">
        <v>39.4</v>
      </c>
      <c r="GR52" s="4">
        <v>34.6</v>
      </c>
      <c r="GS52" s="4">
        <v>31.2</v>
      </c>
      <c r="GT52" s="4">
        <v>27.2</v>
      </c>
      <c r="GU52" s="4">
        <v>30.6</v>
      </c>
      <c r="GV52" s="4">
        <v>16</v>
      </c>
      <c r="GW52" s="4">
        <v>30</v>
      </c>
      <c r="GX52" s="4">
        <v>32.799999999999997</v>
      </c>
      <c r="GY52" s="4">
        <v>32.799999999999997</v>
      </c>
      <c r="GZ52" s="4">
        <v>4.2</v>
      </c>
      <c r="HA52" s="1">
        <v>100698086376453.2</v>
      </c>
      <c r="HB52" s="4">
        <v>20434.8</v>
      </c>
      <c r="HC52" s="4">
        <v>5432.8</v>
      </c>
      <c r="HD52" s="1">
        <v>25867.599999999999</v>
      </c>
      <c r="HE52" s="1">
        <v>3.7576564334146618</v>
      </c>
      <c r="HF52" s="1">
        <f t="shared" si="1"/>
        <v>0.26586019926791554</v>
      </c>
      <c r="HG52" s="1">
        <v>2.4741375311200113E-4</v>
      </c>
      <c r="HH52" s="1">
        <v>0</v>
      </c>
      <c r="HI52" s="1">
        <v>1.1210935687887551E-3</v>
      </c>
      <c r="HJ52" s="1">
        <v>6.4172942213425296E-4</v>
      </c>
      <c r="HK52" s="1">
        <v>1.0128500518022546E-3</v>
      </c>
      <c r="HL52" s="1">
        <v>2.5514543289675113E-4</v>
      </c>
      <c r="HM52" s="1">
        <v>2.1803336992995098E-3</v>
      </c>
      <c r="HN52" s="1">
        <v>1.5772626760890071E-3</v>
      </c>
      <c r="HO52" s="1">
        <v>9.1504430252516672E-2</v>
      </c>
      <c r="HP52" s="1">
        <v>7.731679784750035E-5</v>
      </c>
      <c r="HQ52" s="1">
        <v>1.8130789095238832E-2</v>
      </c>
      <c r="HR52" s="1">
        <v>1.0669718102955048E-3</v>
      </c>
      <c r="HS52" s="1">
        <v>7.8863133804450355E-4</v>
      </c>
      <c r="HT52" s="1">
        <v>1.3538171303097311E-2</v>
      </c>
      <c r="HU52" s="1">
        <v>0.81714577309066172</v>
      </c>
      <c r="HV52" s="1">
        <v>5.8606132768405268E-3</v>
      </c>
      <c r="HW52" s="1">
        <v>1.2370687655600057E-4</v>
      </c>
      <c r="HX52" s="1">
        <v>1.6066430592710575E-2</v>
      </c>
      <c r="HY52" s="1">
        <v>1.6924647048817829E-2</v>
      </c>
      <c r="HZ52" s="1">
        <v>8.2728973696825372E-4</v>
      </c>
      <c r="IA52" s="1">
        <v>7.1131454019700323E-4</v>
      </c>
      <c r="IB52" s="1">
        <v>2.3349672949945104E-3</v>
      </c>
      <c r="IC52" s="1">
        <v>3.4096707850747657E-3</v>
      </c>
      <c r="ID52" s="1">
        <v>1.4349997680496065E-2</v>
      </c>
      <c r="IE52" s="1">
        <v>1.2834588442685059E-3</v>
      </c>
      <c r="IF52" s="1">
        <v>0.14763642548980191</v>
      </c>
      <c r="IG52" s="1">
        <v>3.3122516197869149E-2</v>
      </c>
      <c r="IH52" s="1">
        <v>2.0102367440350092E-4</v>
      </c>
      <c r="II52" s="1">
        <v>4.0977902859175183E-4</v>
      </c>
      <c r="IJ52" s="1">
        <v>1.1210935687887551E-3</v>
      </c>
      <c r="IK52" s="1">
        <v>1.0824351698650048E-4</v>
      </c>
      <c r="IL52" s="1">
        <v>1.3917023612550065E-4</v>
      </c>
      <c r="IM52" s="1">
        <v>2.14940698016051E-3</v>
      </c>
      <c r="IN52" s="1">
        <v>3.7885230945275178E-4</v>
      </c>
      <c r="IO52" s="1">
        <v>5.4121758493250242E-5</v>
      </c>
      <c r="IP52" s="1">
        <v>3.5565727009850162E-4</v>
      </c>
      <c r="IQ52" s="1">
        <v>6.6492446148850302E-4</v>
      </c>
      <c r="IR52" s="1">
        <v>3.7112062966800167E-4</v>
      </c>
      <c r="IS52" s="1">
        <v>4.7936414665450221E-4</v>
      </c>
      <c r="IT52" s="1">
        <v>1.1597519677125053E-4</v>
      </c>
      <c r="IU52" s="1">
        <v>8.8914317524625404E-4</v>
      </c>
      <c r="IV52" s="1">
        <v>8.3502141675300388E-4</v>
      </c>
      <c r="IW52" s="1">
        <v>2.1107485812367596E-3</v>
      </c>
      <c r="IX52" s="1">
        <v>4.785909786760272E-3</v>
      </c>
      <c r="IY52" s="1">
        <v>1.5927260356585074E-3</v>
      </c>
      <c r="IZ52" s="1">
        <v>9.5872829330900442E-4</v>
      </c>
      <c r="JA52" s="1">
        <v>5.2575422536300237E-4</v>
      </c>
      <c r="JB52" s="1">
        <v>1.2834588442685059E-3</v>
      </c>
      <c r="JC52" s="1">
        <v>6.8811950084275318E-4</v>
      </c>
      <c r="JD52" s="1">
        <v>3.8658398923750178E-4</v>
      </c>
      <c r="JE52" s="1">
        <v>1.5231409175957568E-3</v>
      </c>
      <c r="JF52" s="1">
        <v>1.3375806027617562E-3</v>
      </c>
      <c r="JG52" s="1">
        <v>1.2061420464210054E-3</v>
      </c>
      <c r="JH52" s="1">
        <v>1.0515084507260047E-3</v>
      </c>
      <c r="JI52" s="1">
        <v>1.1829470070667555E-3</v>
      </c>
      <c r="JJ52" s="1">
        <v>6.185343827800028E-4</v>
      </c>
      <c r="JK52" s="1">
        <v>1.1597519677125053E-3</v>
      </c>
      <c r="JL52" s="1">
        <v>1.2679954846990056E-3</v>
      </c>
      <c r="JM52" s="1">
        <v>1.2679954846990056E-3</v>
      </c>
      <c r="JN52" s="1">
        <v>1.6236527547975075E-4</v>
      </c>
      <c r="JO52" s="1">
        <v>3892826793.9991808</v>
      </c>
      <c r="JP52" s="1">
        <v>0.78997665032705011</v>
      </c>
      <c r="JQ52" s="1">
        <v>0.21002334967294997</v>
      </c>
      <c r="JR52" s="1">
        <v>1</v>
      </c>
      <c r="JS52" s="1">
        <v>1.4526498142134028E-4</v>
      </c>
      <c r="JT52" s="1">
        <v>1.3646055437100214E-2</v>
      </c>
      <c r="JU52" s="1">
        <v>0</v>
      </c>
      <c r="JV52" s="1">
        <v>6.1833688699360338E-2</v>
      </c>
      <c r="JW52" s="1">
        <v>3.5394456289978678E-2</v>
      </c>
      <c r="JX52" s="1">
        <v>5.5863539445628996E-2</v>
      </c>
      <c r="JY52" s="1">
        <v>1.4072494669509595E-2</v>
      </c>
      <c r="JZ52" s="1">
        <v>0.12025586353944563</v>
      </c>
      <c r="KA52" s="1">
        <v>8.6993603411513853E-2</v>
      </c>
      <c r="KB52" s="1">
        <v>5.0469083155650321</v>
      </c>
      <c r="KC52" s="1">
        <v>4.2643923240938165E-3</v>
      </c>
      <c r="KD52" s="1">
        <v>1</v>
      </c>
      <c r="KE52" s="1">
        <v>5.884861407249467E-2</v>
      </c>
      <c r="KF52" s="1">
        <v>4.3496801705756927E-2</v>
      </c>
      <c r="KG52" s="1">
        <v>0.74669509594882721</v>
      </c>
      <c r="KH52" s="1">
        <v>45.069509594882724</v>
      </c>
      <c r="KI52" s="1">
        <v>0.32324093816631128</v>
      </c>
      <c r="KJ52" s="1">
        <v>6.8230277185501072E-3</v>
      </c>
      <c r="KK52" s="1">
        <v>0.88614072494669516</v>
      </c>
      <c r="KL52" s="1">
        <v>0.93347547974413647</v>
      </c>
      <c r="KM52" s="1">
        <v>4.5628997867803833E-2</v>
      </c>
      <c r="KN52" s="1">
        <v>3.9232409381663107E-2</v>
      </c>
      <c r="KO52" s="1">
        <v>0.12878464818763327</v>
      </c>
      <c r="KP52" s="1">
        <v>0.18805970149253731</v>
      </c>
      <c r="KQ52" s="1">
        <v>0.79147121535181231</v>
      </c>
      <c r="KR52" s="1">
        <v>7.0788912579957355E-2</v>
      </c>
      <c r="KS52" s="1">
        <v>8.1428571428571423</v>
      </c>
      <c r="KT52" s="1">
        <v>1.826865671641791</v>
      </c>
      <c r="KU52" s="1">
        <v>1.1087420042643924E-2</v>
      </c>
      <c r="KV52" s="1">
        <v>2.2601279317697228E-2</v>
      </c>
      <c r="KW52" s="1">
        <v>6.1833688699360338E-2</v>
      </c>
      <c r="KX52" s="1">
        <v>5.9701492537313425E-3</v>
      </c>
      <c r="KY52" s="1">
        <v>7.6759061833688701E-3</v>
      </c>
      <c r="KZ52" s="1">
        <v>0.11855010660980811</v>
      </c>
      <c r="LA52" s="1">
        <v>2.0895522388059702E-2</v>
      </c>
      <c r="LB52" s="1">
        <v>2.9850746268656712E-3</v>
      </c>
      <c r="LC52" s="1">
        <v>1.9616204690831553E-2</v>
      </c>
      <c r="LD52" s="1">
        <v>3.6673773987206823E-2</v>
      </c>
      <c r="LE52" s="1">
        <v>2.0469083155650318E-2</v>
      </c>
      <c r="LF52" s="1">
        <v>2.6439232409381664E-2</v>
      </c>
      <c r="LG52" s="1">
        <v>6.3965884861407248E-3</v>
      </c>
      <c r="LH52" s="1">
        <v>4.9040511727078892E-2</v>
      </c>
      <c r="LI52" s="1">
        <v>4.6055437100213224E-2</v>
      </c>
      <c r="LJ52" s="1">
        <v>0.1164179104477612</v>
      </c>
      <c r="LK52" s="1">
        <v>0.26396588486140726</v>
      </c>
      <c r="LL52" s="1">
        <v>8.7846481876332635E-2</v>
      </c>
      <c r="LM52" s="1">
        <v>5.2878464818763328E-2</v>
      </c>
      <c r="LN52" s="1">
        <v>2.8997867803837951E-2</v>
      </c>
      <c r="LO52" s="1">
        <v>7.0788912579957355E-2</v>
      </c>
      <c r="LP52" s="1">
        <v>3.7953091684434968E-2</v>
      </c>
      <c r="LQ52" s="1">
        <v>2.1321961620469083E-2</v>
      </c>
      <c r="LR52" s="1">
        <v>8.4008528784648179E-2</v>
      </c>
      <c r="LS52" s="1">
        <v>7.377398720682303E-2</v>
      </c>
      <c r="LT52" s="1">
        <v>6.6524520255863542E-2</v>
      </c>
      <c r="LU52" s="1">
        <v>5.7995735607675902E-2</v>
      </c>
      <c r="LV52" s="1">
        <v>6.5245202558635404E-2</v>
      </c>
      <c r="LW52" s="1">
        <v>3.4115138592750532E-2</v>
      </c>
      <c r="LX52" s="1">
        <v>6.3965884861407252E-2</v>
      </c>
      <c r="LY52" s="1">
        <v>6.9936034115138587E-2</v>
      </c>
      <c r="LZ52" s="1">
        <v>6.9936034115138587E-2</v>
      </c>
      <c r="MA52" s="1">
        <v>8.9552238805970154E-3</v>
      </c>
      <c r="MB52" s="1">
        <v>214708073297.34158</v>
      </c>
      <c r="MC52" s="1">
        <v>43.571002132196163</v>
      </c>
      <c r="MD52" s="1">
        <v>11.583795309168444</v>
      </c>
      <c r="ME52" s="1">
        <v>55.1547974413646</v>
      </c>
      <c r="MF52" s="1">
        <v>8.0120606256176164E-3</v>
      </c>
      <c r="MG52" s="1">
        <v>57512</v>
      </c>
      <c r="MH52" s="1">
        <v>1.1128112393935179E-2</v>
      </c>
      <c r="MI52" s="1">
        <v>0</v>
      </c>
      <c r="MJ52" s="1">
        <v>5.0424259285018778E-2</v>
      </c>
      <c r="MK52" s="1">
        <v>2.886354152176937E-2</v>
      </c>
      <c r="ML52" s="1">
        <v>4.5555710112672135E-2</v>
      </c>
      <c r="MM52" s="1">
        <v>1.1475865906245651E-2</v>
      </c>
      <c r="MN52" s="1">
        <v>9.8066490471553747E-2</v>
      </c>
      <c r="MO52" s="1">
        <v>7.0941716511336753E-2</v>
      </c>
      <c r="MP52" s="1">
        <v>4.1156628181944637</v>
      </c>
      <c r="MQ52" s="1">
        <v>3.4775351231047433E-3</v>
      </c>
      <c r="MR52" s="1">
        <v>0.81548198636806224</v>
      </c>
      <c r="MS52" s="1">
        <v>4.798998469884546E-2</v>
      </c>
      <c r="MT52" s="1">
        <v>3.5470858255668376E-2</v>
      </c>
      <c r="MU52" s="1">
        <v>0.60891640005564063</v>
      </c>
      <c r="MV52" s="1">
        <v>36.753373209069409</v>
      </c>
      <c r="MW52" s="1">
        <v>0.26359716233133951</v>
      </c>
      <c r="MX52" s="1">
        <v>5.5640561969675893E-3</v>
      </c>
      <c r="MY52" s="1">
        <v>0.72263179858116577</v>
      </c>
      <c r="MZ52" s="1">
        <v>0.76123243844762833</v>
      </c>
      <c r="NA52" s="1">
        <v>3.7209625817220753E-2</v>
      </c>
      <c r="NB52" s="1">
        <v>3.1993323132563638E-2</v>
      </c>
      <c r="NC52" s="1">
        <v>0.10502156071776325</v>
      </c>
      <c r="ND52" s="1">
        <v>0.1533592989289192</v>
      </c>
      <c r="NE52" s="1">
        <v>0.64543051884824032</v>
      </c>
      <c r="NF52" s="1">
        <v>5.7727083043538741E-2</v>
      </c>
      <c r="NG52" s="1">
        <v>6.6403533175685077</v>
      </c>
      <c r="NH52" s="1">
        <v>1.4897760467380721</v>
      </c>
      <c r="NI52" s="1">
        <v>9.0415913200723331E-3</v>
      </c>
      <c r="NJ52" s="1">
        <v>1.8430936152455137E-2</v>
      </c>
      <c r="NK52" s="1">
        <v>5.0424259285018778E-2</v>
      </c>
      <c r="NL52" s="1">
        <v>4.8685491723466402E-3</v>
      </c>
      <c r="NM52" s="1">
        <v>6.2595632215885376E-3</v>
      </c>
      <c r="NN52" s="1">
        <v>9.6675476422311876E-2</v>
      </c>
      <c r="NO52" s="1">
        <v>1.7039922103213243E-2</v>
      </c>
      <c r="NP52" s="1">
        <v>2.4342745861733201E-3</v>
      </c>
      <c r="NQ52" s="1">
        <v>1.5996661566281819E-2</v>
      </c>
      <c r="NR52" s="1">
        <v>2.990680205870079E-2</v>
      </c>
      <c r="NS52" s="1">
        <v>1.6692168590902768E-2</v>
      </c>
      <c r="NT52" s="1">
        <v>2.1560717763249408E-2</v>
      </c>
      <c r="NU52" s="1">
        <v>5.2163026846571148E-3</v>
      </c>
      <c r="NV52" s="1">
        <v>3.9991653915704549E-2</v>
      </c>
      <c r="NW52" s="1">
        <v>3.7557379329531231E-2</v>
      </c>
      <c r="NX52" s="1">
        <v>9.49367088607595E-2</v>
      </c>
      <c r="NY52" s="1">
        <v>0.21525942412018362</v>
      </c>
      <c r="NZ52" s="1">
        <v>7.1637223535957723E-2</v>
      </c>
      <c r="OA52" s="1">
        <v>4.3121435526498816E-2</v>
      </c>
      <c r="OB52" s="1">
        <v>2.3647238837112252E-2</v>
      </c>
      <c r="OC52" s="1">
        <v>5.7727083043538741E-2</v>
      </c>
      <c r="OD52" s="1">
        <v>3.0950062595632218E-2</v>
      </c>
      <c r="OE52" s="1">
        <v>1.7387675615523717E-2</v>
      </c>
      <c r="OF52" s="1">
        <v>6.8507441925163448E-2</v>
      </c>
      <c r="OG52" s="1">
        <v>6.0161357629712066E-2</v>
      </c>
      <c r="OH52" s="1">
        <v>5.4249547920434002E-2</v>
      </c>
      <c r="OI52" s="1">
        <v>4.7294477674224504E-2</v>
      </c>
      <c r="OJ52" s="1">
        <v>5.3206287383502575E-2</v>
      </c>
      <c r="OK52" s="1">
        <v>2.7820280984837947E-2</v>
      </c>
      <c r="OL52" s="1">
        <v>5.2163026846571148E-2</v>
      </c>
      <c r="OM52" s="1">
        <v>5.7031576018917784E-2</v>
      </c>
      <c r="ON52" s="1">
        <v>5.7031576018917784E-2</v>
      </c>
      <c r="OO52" s="1">
        <v>7.3028237585199603E-3</v>
      </c>
      <c r="OP52" s="1">
        <v>175090566101.77563</v>
      </c>
      <c r="OQ52" s="1">
        <v>35.5313673668104</v>
      </c>
      <c r="OR52" s="1">
        <v>9.4463764084017257</v>
      </c>
      <c r="OS52" s="1">
        <v>44.977743775212126</v>
      </c>
      <c r="OT52" s="1">
        <v>6.5336911138799934E-3</v>
      </c>
      <c r="OU52" s="1">
        <v>100.00000000000003</v>
      </c>
      <c r="OV52" s="1">
        <v>2.2206234826578424</v>
      </c>
      <c r="OW52" s="1">
        <v>1.1141634547423323E-2</v>
      </c>
      <c r="OX52" s="1">
        <v>0</v>
      </c>
      <c r="OY52" s="1">
        <v>5.0485531543011934E-2</v>
      </c>
      <c r="OZ52" s="1">
        <v>2.8898614607379247E-2</v>
      </c>
      <c r="PA52" s="1">
        <v>4.561106642851423E-2</v>
      </c>
      <c r="PB52" s="1">
        <v>1.1489810627030301E-2</v>
      </c>
      <c r="PC52" s="1">
        <v>9.8185654449168019E-2</v>
      </c>
      <c r="PD52" s="1">
        <v>7.1027920239823683E-2</v>
      </c>
      <c r="PE52" s="1">
        <v>4.1206639021485945</v>
      </c>
      <c r="PF52" s="1">
        <v>3.4817607960697882E-3</v>
      </c>
      <c r="PG52" s="1">
        <v>0.81647290667836536</v>
      </c>
      <c r="PH52" s="1">
        <v>4.8048298985763079E-2</v>
      </c>
      <c r="PI52" s="1">
        <v>3.5513960119911842E-2</v>
      </c>
      <c r="PJ52" s="1">
        <v>0.60965631539181997</v>
      </c>
      <c r="PK52" s="1">
        <v>36.798033501502381</v>
      </c>
      <c r="PL52" s="1">
        <v>0.26391746834208996</v>
      </c>
      <c r="PM52" s="1">
        <v>5.5708172737116615E-3</v>
      </c>
      <c r="PN52" s="1">
        <v>0.72350989342330219</v>
      </c>
      <c r="PO52" s="1">
        <v>0.76215743825967674</v>
      </c>
      <c r="PP52" s="1">
        <v>3.7254840517946732E-2</v>
      </c>
      <c r="PQ52" s="1">
        <v>3.2032199323842055E-2</v>
      </c>
      <c r="PR52" s="1">
        <v>0.10514917604130759</v>
      </c>
      <c r="PS52" s="1">
        <v>0.15354565110667767</v>
      </c>
      <c r="PT52" s="1">
        <v>0.64621480375055274</v>
      </c>
      <c r="PU52" s="1">
        <v>5.7797229214758494E-2</v>
      </c>
      <c r="PV52" s="1">
        <v>6.6484222400952602</v>
      </c>
      <c r="PW52" s="1">
        <v>1.4915863250362973</v>
      </c>
      <c r="PX52" s="1">
        <v>9.0525780697814501E-3</v>
      </c>
      <c r="PY52" s="1">
        <v>1.8453332219169876E-2</v>
      </c>
      <c r="PZ52" s="1">
        <v>5.0485531543011934E-2</v>
      </c>
      <c r="QA52" s="1">
        <v>4.8744651144977036E-3</v>
      </c>
      <c r="QB52" s="1">
        <v>6.2671694329256194E-3</v>
      </c>
      <c r="QC52" s="1">
        <v>9.679295013074013E-2</v>
      </c>
      <c r="QD52" s="1">
        <v>1.7060627900741965E-2</v>
      </c>
      <c r="QE52" s="1">
        <v>2.4372325572488518E-3</v>
      </c>
      <c r="QF52" s="1">
        <v>1.6016099661921027E-2</v>
      </c>
      <c r="QG52" s="1">
        <v>2.9943142846200178E-2</v>
      </c>
      <c r="QH52" s="1">
        <v>1.6712451821134983E-2</v>
      </c>
      <c r="QI52" s="1">
        <v>2.1586916935632687E-2</v>
      </c>
      <c r="QJ52" s="1">
        <v>5.2226411941046821E-3</v>
      </c>
      <c r="QK52" s="1">
        <v>4.0040249154802567E-2</v>
      </c>
      <c r="QL52" s="1">
        <v>3.7603016597553718E-2</v>
      </c>
      <c r="QM52" s="1">
        <v>9.5052069732705233E-2</v>
      </c>
      <c r="QN52" s="1">
        <v>0.21552099327671989</v>
      </c>
      <c r="QO52" s="1">
        <v>7.1724272399037656E-2</v>
      </c>
      <c r="QP52" s="1">
        <v>4.3173833871265374E-2</v>
      </c>
      <c r="QQ52" s="1">
        <v>2.367597341327456E-2</v>
      </c>
      <c r="QR52" s="1">
        <v>5.7797229214758494E-2</v>
      </c>
      <c r="QS52" s="1">
        <v>3.098767108502112E-2</v>
      </c>
      <c r="QT52" s="1">
        <v>1.7408803980348941E-2</v>
      </c>
      <c r="QU52" s="1">
        <v>6.8590687682574827E-2</v>
      </c>
      <c r="QV52" s="1">
        <v>6.0234461772007343E-2</v>
      </c>
      <c r="QW52" s="1">
        <v>5.4315468418688694E-2</v>
      </c>
      <c r="QX52" s="1">
        <v>4.735194682654912E-2</v>
      </c>
      <c r="QY52" s="1">
        <v>5.3270940179867769E-2</v>
      </c>
      <c r="QZ52" s="1">
        <v>2.7854086368558306E-2</v>
      </c>
      <c r="RA52" s="1">
        <v>5.2226411941046824E-2</v>
      </c>
      <c r="RB52" s="1">
        <v>5.7100877055544522E-2</v>
      </c>
      <c r="RC52" s="1">
        <v>5.7100877055544522E-2</v>
      </c>
      <c r="RD52" s="1">
        <v>7.3116976717465566E-3</v>
      </c>
      <c r="RE52" s="1">
        <v>175303324692.39203</v>
      </c>
      <c r="RF52" s="1">
        <v>35.574542757763453</v>
      </c>
      <c r="RG52" s="1">
        <v>9.4578550264439745</v>
      </c>
      <c r="RH52" s="1">
        <v>45.032397784207426</v>
      </c>
      <c r="RI52" s="1">
        <v>6.5416304274812974E-3</v>
      </c>
      <c r="RJ52" s="1">
        <v>99.999999999999986</v>
      </c>
      <c r="RL52" s="1">
        <f>R52/M52</f>
        <v>8.3561643835616444</v>
      </c>
      <c r="RM52" s="1">
        <f t="shared" si="2"/>
        <v>5.0469083155650321</v>
      </c>
      <c r="RN52" s="1">
        <f t="shared" si="3"/>
        <v>2.1229995160189659</v>
      </c>
      <c r="RO52" s="1">
        <f t="shared" si="4"/>
        <v>1.6187758410677047</v>
      </c>
    </row>
    <row r="53" spans="1:483" x14ac:dyDescent="0.2">
      <c r="B53" s="1" t="s">
        <v>249</v>
      </c>
      <c r="C53" s="1">
        <v>57</v>
      </c>
      <c r="D53" s="1" t="str">
        <f t="shared" si="0"/>
        <v>ARD1B: 57_51</v>
      </c>
      <c r="E53" s="1">
        <v>51</v>
      </c>
      <c r="F53" s="13">
        <v>143.5</v>
      </c>
      <c r="G53" s="14">
        <v>143.5</v>
      </c>
      <c r="H53" s="15">
        <v>3748.8</v>
      </c>
      <c r="I53" s="16">
        <v>4150.3999999999996</v>
      </c>
      <c r="J53" s="17">
        <v>3913.4</v>
      </c>
      <c r="K53" s="17">
        <v>3926</v>
      </c>
      <c r="L53" s="18">
        <v>34.54</v>
      </c>
      <c r="M53" s="1">
        <v>1.01</v>
      </c>
      <c r="N53" s="1">
        <v>11.7</v>
      </c>
      <c r="O53" s="1">
        <v>6.51</v>
      </c>
      <c r="P53" s="18">
        <v>0.17755875737783755</v>
      </c>
      <c r="Q53" s="18">
        <v>2.2329652391429025</v>
      </c>
      <c r="R53" s="18">
        <v>9.99</v>
      </c>
      <c r="S53" s="18">
        <v>2.4939801832824431</v>
      </c>
      <c r="T53" s="18">
        <v>0.52</v>
      </c>
      <c r="U53" s="18">
        <v>5.3159999999999998</v>
      </c>
      <c r="V53" s="4">
        <v>11.856922209263649</v>
      </c>
      <c r="W53" s="1">
        <v>133</v>
      </c>
      <c r="X53" s="1">
        <v>18</v>
      </c>
      <c r="Y53" s="1">
        <v>27</v>
      </c>
      <c r="Z53" s="4">
        <v>332.76689927981187</v>
      </c>
      <c r="AA53" s="1">
        <v>10</v>
      </c>
      <c r="AB53" s="1">
        <v>2</v>
      </c>
      <c r="AC53" s="1">
        <v>9</v>
      </c>
      <c r="AD53" s="1">
        <v>901</v>
      </c>
      <c r="AE53" s="1">
        <v>156</v>
      </c>
      <c r="AF53" s="1">
        <v>21</v>
      </c>
      <c r="AG53" s="1">
        <v>325</v>
      </c>
      <c r="AH53" s="1">
        <v>114</v>
      </c>
      <c r="AI53" s="4"/>
      <c r="AJ53" s="13"/>
      <c r="AK53" s="19"/>
      <c r="AL53" s="13"/>
      <c r="AM53" s="18"/>
      <c r="AO53" s="13"/>
      <c r="AP53" s="13"/>
      <c r="AR53" s="4"/>
      <c r="AT53" s="13"/>
      <c r="AU53" s="18"/>
      <c r="AW53" s="13"/>
      <c r="AX53" s="4"/>
      <c r="AY53" s="13"/>
      <c r="AZ53" s="4"/>
      <c r="BP53" s="18"/>
      <c r="BQ53" s="18"/>
      <c r="BR53" s="23"/>
      <c r="BS53" s="18"/>
      <c r="BT53" s="13"/>
      <c r="BU53" s="13"/>
      <c r="BV53" s="13"/>
      <c r="BW53" s="13"/>
      <c r="BX53" s="18">
        <v>2.6068934780818398</v>
      </c>
      <c r="BY53" s="18">
        <v>9.7757560784199768E-2</v>
      </c>
      <c r="BZ53" s="1">
        <v>1</v>
      </c>
      <c r="CA53" s="18">
        <v>0.73522262107185588</v>
      </c>
      <c r="CB53" s="22">
        <v>2.2206277536229137E-2</v>
      </c>
      <c r="CC53" s="18">
        <v>0.21742602133815991</v>
      </c>
      <c r="CD53" s="19">
        <v>1.1529262160473195</v>
      </c>
      <c r="CE53" s="19">
        <v>0.29877937446445874</v>
      </c>
      <c r="CF53" s="19">
        <v>6.9710519134286386E-2</v>
      </c>
      <c r="CG53" s="19">
        <v>0.37461223580248709</v>
      </c>
      <c r="CH53" s="19">
        <v>1.9146271578271656</v>
      </c>
      <c r="CI53" s="19">
        <v>21.476518737051517</v>
      </c>
      <c r="CJ53" s="19">
        <v>2.9065965208039648</v>
      </c>
      <c r="CK53" s="19">
        <v>4.3598947812059468</v>
      </c>
      <c r="CL53" s="19">
        <v>53.734395093634696</v>
      </c>
      <c r="CM53" s="19">
        <v>1.6147758448910916</v>
      </c>
      <c r="CN53" s="19">
        <v>0.3229551689782183</v>
      </c>
      <c r="CO53" s="19">
        <v>1.4532982604019824</v>
      </c>
      <c r="CP53" s="19">
        <v>145.49130362468733</v>
      </c>
      <c r="CQ53" s="19">
        <v>25.190503180301029</v>
      </c>
      <c r="CR53" s="19">
        <v>3.391029274271292</v>
      </c>
      <c r="CS53" s="19">
        <v>52.480214958960474</v>
      </c>
      <c r="CT53" s="19">
        <v>18.408444631758442</v>
      </c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F53" s="1" t="s">
        <v>276</v>
      </c>
      <c r="EG53" s="1">
        <v>560</v>
      </c>
      <c r="EH53" s="1">
        <v>57</v>
      </c>
      <c r="EI53" s="1">
        <v>143.5</v>
      </c>
      <c r="EJ53" s="1">
        <v>7.52</v>
      </c>
      <c r="EK53" s="1">
        <v>1</v>
      </c>
      <c r="EL53" s="1">
        <v>1</v>
      </c>
      <c r="EM53" s="1">
        <v>1.8314E-2</v>
      </c>
      <c r="EN53" s="1">
        <v>-2.2000000000000001E-3</v>
      </c>
      <c r="EO53" s="1">
        <v>9.1190000000000004E-3</v>
      </c>
      <c r="EP53" s="1">
        <v>9.4204999999999997E-2</v>
      </c>
      <c r="EQ53" s="1">
        <v>16916.909959999997</v>
      </c>
      <c r="ER53" s="1">
        <v>1.1200000000000001</v>
      </c>
      <c r="ES53" s="4">
        <v>3.6</v>
      </c>
      <c r="ET53" s="4">
        <v>4.5999999999999996</v>
      </c>
      <c r="EU53" s="4">
        <v>22.6</v>
      </c>
      <c r="EV53" s="4">
        <v>4.5999999999999996</v>
      </c>
      <c r="EW53" s="4">
        <v>40.799999999999997</v>
      </c>
      <c r="EX53" s="4">
        <v>0</v>
      </c>
      <c r="EY53" s="4">
        <v>38</v>
      </c>
      <c r="EZ53" s="4">
        <v>72.2</v>
      </c>
      <c r="FA53" s="4">
        <v>2593</v>
      </c>
      <c r="FB53" s="4">
        <v>11</v>
      </c>
      <c r="FC53" s="4">
        <v>527.79999999999995</v>
      </c>
      <c r="FD53" s="4">
        <v>26.4</v>
      </c>
      <c r="FE53" s="4">
        <v>24.2</v>
      </c>
      <c r="FF53" s="4">
        <v>409.4</v>
      </c>
      <c r="FG53" s="4">
        <v>20772.599999999999</v>
      </c>
      <c r="FH53" s="4">
        <v>138.19999999999999</v>
      </c>
      <c r="FI53" s="4">
        <v>15.4</v>
      </c>
      <c r="FJ53" s="4">
        <v>430.4</v>
      </c>
      <c r="FK53" s="4">
        <v>605.4</v>
      </c>
      <c r="FL53" s="4">
        <v>41.6</v>
      </c>
      <c r="FM53" s="4">
        <v>26</v>
      </c>
      <c r="FN53" s="4">
        <v>124.4</v>
      </c>
      <c r="FO53" s="4">
        <v>93.8</v>
      </c>
      <c r="FP53" s="4">
        <v>280.2</v>
      </c>
      <c r="FQ53" s="4">
        <v>64.8</v>
      </c>
      <c r="FR53" s="4">
        <v>3990.8</v>
      </c>
      <c r="FS53" s="4">
        <v>865.4</v>
      </c>
      <c r="FT53" s="4">
        <v>1.6</v>
      </c>
      <c r="FU53" s="4">
        <v>7.6</v>
      </c>
      <c r="FV53" s="4">
        <v>5.8</v>
      </c>
      <c r="FW53" s="4">
        <v>4.8</v>
      </c>
      <c r="FX53" s="4">
        <v>12</v>
      </c>
      <c r="FY53" s="4">
        <v>13.6</v>
      </c>
      <c r="FZ53" s="4">
        <v>5.2</v>
      </c>
      <c r="GA53" s="4">
        <v>9.6</v>
      </c>
      <c r="GB53" s="4">
        <v>1.6</v>
      </c>
      <c r="GC53" s="4">
        <v>6.2</v>
      </c>
      <c r="GD53" s="4">
        <v>21.4</v>
      </c>
      <c r="GE53" s="4">
        <v>11.2</v>
      </c>
      <c r="GF53" s="4">
        <v>5</v>
      </c>
      <c r="GG53" s="4">
        <v>20.399999999999999</v>
      </c>
      <c r="GH53" s="4">
        <v>49.8</v>
      </c>
      <c r="GI53" s="4">
        <v>59.6</v>
      </c>
      <c r="GJ53" s="4">
        <v>111</v>
      </c>
      <c r="GK53" s="4">
        <v>53.8</v>
      </c>
      <c r="GL53" s="4">
        <v>35.6</v>
      </c>
      <c r="GM53" s="4">
        <v>50</v>
      </c>
      <c r="GN53" s="4">
        <v>55.2</v>
      </c>
      <c r="GO53" s="4">
        <v>40.6</v>
      </c>
      <c r="GP53" s="4">
        <v>44.8</v>
      </c>
      <c r="GQ53" s="4">
        <v>30.2</v>
      </c>
      <c r="GR53" s="4">
        <v>57.4</v>
      </c>
      <c r="GS53" s="4">
        <v>78.599999999999994</v>
      </c>
      <c r="GT53" s="4">
        <v>12.2</v>
      </c>
      <c r="GU53" s="4">
        <v>35</v>
      </c>
      <c r="GV53" s="4">
        <v>31.2</v>
      </c>
      <c r="GW53" s="4">
        <v>0</v>
      </c>
      <c r="GX53" s="4">
        <v>47</v>
      </c>
      <c r="GY53" s="4">
        <v>56.2</v>
      </c>
      <c r="GZ53" s="4">
        <v>3.8</v>
      </c>
      <c r="HA53" s="1">
        <v>373831354332344.62</v>
      </c>
      <c r="HB53" s="4">
        <v>21698.2</v>
      </c>
      <c r="HC53" s="4">
        <v>5822.2</v>
      </c>
      <c r="HD53" s="1">
        <v>27520.400000000001</v>
      </c>
      <c r="HE53" s="1">
        <v>3.724915055890714</v>
      </c>
      <c r="HF53" s="1">
        <f t="shared" si="1"/>
        <v>0.26832640495524973</v>
      </c>
      <c r="HG53" s="1">
        <v>1.308120521504048E-4</v>
      </c>
      <c r="HH53" s="1">
        <v>1.6714873330329498E-4</v>
      </c>
      <c r="HI53" s="1">
        <v>8.2120899405531899E-4</v>
      </c>
      <c r="HJ53" s="1">
        <v>1.6714873330329498E-4</v>
      </c>
      <c r="HK53" s="1">
        <v>1.4825365910379209E-3</v>
      </c>
      <c r="HL53" s="1">
        <v>0</v>
      </c>
      <c r="HM53" s="1">
        <v>1.3807938838098282E-3</v>
      </c>
      <c r="HN53" s="1">
        <v>2.623508379238674E-3</v>
      </c>
      <c r="HO53" s="1">
        <v>9.422101422944433E-2</v>
      </c>
      <c r="HP53" s="1">
        <v>3.997034926817924E-4</v>
      </c>
      <c r="HQ53" s="1">
        <v>1.9178500312495454E-2</v>
      </c>
      <c r="HR53" s="1">
        <v>9.5928838243630168E-4</v>
      </c>
      <c r="HS53" s="1">
        <v>8.7934768389994324E-4</v>
      </c>
      <c r="HT53" s="1">
        <v>1.4876237263993255E-2</v>
      </c>
      <c r="HU53" s="1">
        <v>0.75480734291652729</v>
      </c>
      <c r="HV53" s="1">
        <v>5.0217293353294274E-3</v>
      </c>
      <c r="HW53" s="1">
        <v>5.5958488975450934E-4</v>
      </c>
      <c r="HX53" s="1">
        <v>1.5639307568203947E-2</v>
      </c>
      <c r="HY53" s="1">
        <v>2.1998226769959738E-2</v>
      </c>
      <c r="HZ53" s="1">
        <v>1.5116059359602332E-3</v>
      </c>
      <c r="IA53" s="1">
        <v>9.4475370997514562E-4</v>
      </c>
      <c r="IB53" s="1">
        <v>4.5202831354195436E-3</v>
      </c>
      <c r="IC53" s="1">
        <v>3.4083806921411022E-3</v>
      </c>
      <c r="ID53" s="1">
        <v>1.0181538059039839E-2</v>
      </c>
      <c r="IE53" s="1">
        <v>2.3546169387072859E-3</v>
      </c>
      <c r="IF53" s="1">
        <v>0.1450124271449543</v>
      </c>
      <c r="IG53" s="1">
        <v>3.1445763869711194E-2</v>
      </c>
      <c r="IH53" s="1">
        <v>5.8138689844624354E-5</v>
      </c>
      <c r="II53" s="1">
        <v>2.7615877676196566E-4</v>
      </c>
      <c r="IJ53" s="1">
        <v>2.1075275068676324E-4</v>
      </c>
      <c r="IK53" s="1">
        <v>1.7441606953387304E-4</v>
      </c>
      <c r="IL53" s="1">
        <v>4.360401738346826E-4</v>
      </c>
      <c r="IM53" s="1">
        <v>4.9417886367930696E-4</v>
      </c>
      <c r="IN53" s="1">
        <v>1.8895074199502915E-4</v>
      </c>
      <c r="IO53" s="1">
        <v>3.4883213906774607E-4</v>
      </c>
      <c r="IP53" s="1">
        <v>5.8138689844624354E-5</v>
      </c>
      <c r="IQ53" s="1">
        <v>2.2528742314791936E-4</v>
      </c>
      <c r="IR53" s="1">
        <v>7.7760497667185059E-4</v>
      </c>
      <c r="IS53" s="1">
        <v>4.0697082891237043E-4</v>
      </c>
      <c r="IT53" s="1">
        <v>1.8168340576445109E-4</v>
      </c>
      <c r="IU53" s="1">
        <v>7.4126829551896044E-4</v>
      </c>
      <c r="IV53" s="1">
        <v>1.8095667214139328E-3</v>
      </c>
      <c r="IW53" s="1">
        <v>2.1656661967122568E-3</v>
      </c>
      <c r="IX53" s="1">
        <v>4.0333716079708143E-3</v>
      </c>
      <c r="IY53" s="1">
        <v>1.9549134460254934E-3</v>
      </c>
      <c r="IZ53" s="1">
        <v>1.2935858490428919E-3</v>
      </c>
      <c r="JA53" s="1">
        <v>1.8168340576445109E-3</v>
      </c>
      <c r="JB53" s="1">
        <v>2.00578479963954E-3</v>
      </c>
      <c r="JC53" s="1">
        <v>1.4752692548073429E-3</v>
      </c>
      <c r="JD53" s="1">
        <v>1.6278833156494817E-3</v>
      </c>
      <c r="JE53" s="1">
        <v>1.0973677708172845E-3</v>
      </c>
      <c r="JF53" s="1">
        <v>2.0857254981758986E-3</v>
      </c>
      <c r="JG53" s="1">
        <v>2.856063138617171E-3</v>
      </c>
      <c r="JH53" s="1">
        <v>4.4330751006526063E-4</v>
      </c>
      <c r="JI53" s="1">
        <v>1.2717838403511577E-3</v>
      </c>
      <c r="JJ53" s="1">
        <v>1.1337044519701747E-3</v>
      </c>
      <c r="JK53" s="1">
        <v>0</v>
      </c>
      <c r="JL53" s="1">
        <v>1.7078240141858402E-3</v>
      </c>
      <c r="JM53" s="1">
        <v>2.0421214807924302E-3</v>
      </c>
      <c r="JN53" s="1">
        <v>1.3807938838098283E-4</v>
      </c>
      <c r="JO53" s="1">
        <v>13583790727.327532</v>
      </c>
      <c r="JP53" s="1">
        <v>0.78844057499164255</v>
      </c>
      <c r="JQ53" s="1">
        <v>0.21155942500835742</v>
      </c>
      <c r="JR53" s="1">
        <v>1</v>
      </c>
      <c r="JS53" s="1">
        <v>1.3535105070750113E-4</v>
      </c>
      <c r="JT53" s="1">
        <v>6.8207654414550976E-3</v>
      </c>
      <c r="JU53" s="1">
        <v>8.7154225085259562E-3</v>
      </c>
      <c r="JV53" s="1">
        <v>4.281924971580145E-2</v>
      </c>
      <c r="JW53" s="1">
        <v>8.7154225085259562E-3</v>
      </c>
      <c r="JX53" s="1">
        <v>7.730200833649109E-2</v>
      </c>
      <c r="JY53" s="1">
        <v>0</v>
      </c>
      <c r="JZ53" s="1">
        <v>7.1996968548692697E-2</v>
      </c>
      <c r="KA53" s="1">
        <v>0.13679424024251613</v>
      </c>
      <c r="KB53" s="1">
        <v>4.9128457749147412</v>
      </c>
      <c r="KC53" s="1">
        <v>2.0841227737779463E-2</v>
      </c>
      <c r="KD53" s="1">
        <v>1</v>
      </c>
      <c r="KE53" s="1">
        <v>5.0018946570670707E-2</v>
      </c>
      <c r="KF53" s="1">
        <v>4.5850701023114816E-2</v>
      </c>
      <c r="KG53" s="1">
        <v>0.77567260325881016</v>
      </c>
      <c r="KH53" s="1">
        <v>39.35695339143615</v>
      </c>
      <c r="KI53" s="1">
        <v>0.26184160666919287</v>
      </c>
      <c r="KJ53" s="1">
        <v>2.9177718832891251E-2</v>
      </c>
      <c r="KK53" s="1">
        <v>0.81546040166729827</v>
      </c>
      <c r="KL53" s="1">
        <v>1.1470253884046988</v>
      </c>
      <c r="KM53" s="1">
        <v>7.8817733990147798E-2</v>
      </c>
      <c r="KN53" s="1">
        <v>4.9261083743842367E-2</v>
      </c>
      <c r="KO53" s="1">
        <v>0.23569533914361504</v>
      </c>
      <c r="KP53" s="1">
        <v>0.17771883289124668</v>
      </c>
      <c r="KQ53" s="1">
        <v>0.53088291019325506</v>
      </c>
      <c r="KR53" s="1">
        <v>0.12277377794619175</v>
      </c>
      <c r="KS53" s="1">
        <v>7.5611974232663899</v>
      </c>
      <c r="KT53" s="1">
        <v>1.6396362258431225</v>
      </c>
      <c r="KU53" s="1">
        <v>3.0314513073133767E-3</v>
      </c>
      <c r="KV53" s="1">
        <v>1.4399393709738539E-2</v>
      </c>
      <c r="KW53" s="1">
        <v>1.098901098901099E-2</v>
      </c>
      <c r="KX53" s="1">
        <v>9.0943539219401296E-3</v>
      </c>
      <c r="KY53" s="1">
        <v>2.2735884804850323E-2</v>
      </c>
      <c r="KZ53" s="1">
        <v>2.57673361121637E-2</v>
      </c>
      <c r="LA53" s="1">
        <v>9.8522167487684748E-3</v>
      </c>
      <c r="LB53" s="1">
        <v>1.8188707843880259E-2</v>
      </c>
      <c r="LC53" s="1">
        <v>3.0314513073133767E-3</v>
      </c>
      <c r="LD53" s="1">
        <v>1.1746873815839335E-2</v>
      </c>
      <c r="LE53" s="1">
        <v>4.0545661235316409E-2</v>
      </c>
      <c r="LF53" s="1">
        <v>2.1220159151193633E-2</v>
      </c>
      <c r="LG53" s="1">
        <v>9.4732853353543013E-3</v>
      </c>
      <c r="LH53" s="1">
        <v>3.8651004168245545E-2</v>
      </c>
      <c r="LI53" s="1">
        <v>9.4353921940128843E-2</v>
      </c>
      <c r="LJ53" s="1">
        <v>0.11292156119742328</v>
      </c>
      <c r="LK53" s="1">
        <v>0.21030693444486551</v>
      </c>
      <c r="LL53" s="1">
        <v>0.10193255020841228</v>
      </c>
      <c r="LM53" s="1">
        <v>6.744979158772263E-2</v>
      </c>
      <c r="LN53" s="1">
        <v>9.473285335354302E-2</v>
      </c>
      <c r="LO53" s="1">
        <v>0.10458507010231149</v>
      </c>
      <c r="LP53" s="1">
        <v>7.6923076923076927E-2</v>
      </c>
      <c r="LQ53" s="1">
        <v>8.4880636604774531E-2</v>
      </c>
      <c r="LR53" s="1">
        <v>5.7218643425539978E-2</v>
      </c>
      <c r="LS53" s="1">
        <v>0.10875331564986739</v>
      </c>
      <c r="LT53" s="1">
        <v>0.14892004547176962</v>
      </c>
      <c r="LU53" s="1">
        <v>2.3114816218264493E-2</v>
      </c>
      <c r="LV53" s="1">
        <v>6.6312997347480113E-2</v>
      </c>
      <c r="LW53" s="1">
        <v>5.9113300492610842E-2</v>
      </c>
      <c r="LX53" s="1">
        <v>0</v>
      </c>
      <c r="LY53" s="1">
        <v>8.9048882152330436E-2</v>
      </c>
      <c r="LZ53" s="1">
        <v>0.10647972716938235</v>
      </c>
      <c r="MA53" s="1">
        <v>7.1996968548692693E-3</v>
      </c>
      <c r="MB53" s="1">
        <v>708282217378.44763</v>
      </c>
      <c r="MC53" s="1">
        <v>41.11064797271694</v>
      </c>
      <c r="MD53" s="1">
        <v>11.031072375899964</v>
      </c>
      <c r="ME53" s="1">
        <v>52.141720348616907</v>
      </c>
      <c r="MF53" s="1">
        <v>7.0574366348819901E-3</v>
      </c>
      <c r="MG53" s="1">
        <v>59725.599999999991</v>
      </c>
      <c r="MH53" s="1">
        <v>6.0275660688214111E-3</v>
      </c>
      <c r="MI53" s="1">
        <v>7.7018899768273577E-3</v>
      </c>
      <c r="MJ53" s="1">
        <v>3.7839720320934411E-2</v>
      </c>
      <c r="MK53" s="1">
        <v>7.7018899768273577E-3</v>
      </c>
      <c r="ML53" s="1">
        <v>6.8312415446642655E-2</v>
      </c>
      <c r="MM53" s="1">
        <v>0</v>
      </c>
      <c r="MN53" s="1">
        <v>6.3624308504225999E-2</v>
      </c>
      <c r="MO53" s="1">
        <v>0.12088618615802942</v>
      </c>
      <c r="MP53" s="1">
        <v>4.3415218934594222</v>
      </c>
      <c r="MQ53" s="1">
        <v>1.8417562988065423E-2</v>
      </c>
      <c r="MR53" s="1">
        <v>0.88370815864553898</v>
      </c>
      <c r="MS53" s="1">
        <v>4.4202151171357007E-2</v>
      </c>
      <c r="MT53" s="1">
        <v>4.0518638573743923E-2</v>
      </c>
      <c r="MU53" s="1">
        <v>0.68546820793763485</v>
      </c>
      <c r="MV53" s="1">
        <v>34.780060811444343</v>
      </c>
      <c r="MW53" s="1">
        <v>0.23139156408642192</v>
      </c>
      <c r="MX53" s="1">
        <v>2.5784588183291591E-2</v>
      </c>
      <c r="MY53" s="1">
        <v>0.72062901000575974</v>
      </c>
      <c r="MZ53" s="1">
        <v>1.0136356939068005</v>
      </c>
      <c r="NA53" s="1">
        <v>6.9651874573047418E-2</v>
      </c>
      <c r="NB53" s="1">
        <v>4.3532421608154633E-2</v>
      </c>
      <c r="NC53" s="1">
        <v>0.20828589415593984</v>
      </c>
      <c r="ND53" s="1">
        <v>0.15705158257095786</v>
      </c>
      <c r="NE53" s="1">
        <v>0.46914555902326643</v>
      </c>
      <c r="NF53" s="1">
        <v>0.10849618923878539</v>
      </c>
      <c r="NG53" s="1">
        <v>6.6818918520701347</v>
      </c>
      <c r="NH53" s="1">
        <v>1.4489599099883468</v>
      </c>
      <c r="NI53" s="1">
        <v>2.6789182528095161E-3</v>
      </c>
      <c r="NJ53" s="1">
        <v>1.27248617008452E-2</v>
      </c>
      <c r="NK53" s="1">
        <v>9.7110786664344941E-3</v>
      </c>
      <c r="NL53" s="1">
        <v>8.0367547584285475E-3</v>
      </c>
      <c r="NM53" s="1">
        <v>2.009188689607137E-2</v>
      </c>
      <c r="NN53" s="1">
        <v>2.2770805148880885E-2</v>
      </c>
      <c r="NO53" s="1">
        <v>8.7064843216309272E-3</v>
      </c>
      <c r="NP53" s="1">
        <v>1.6073509516857095E-2</v>
      </c>
      <c r="NQ53" s="1">
        <v>2.6789182528095161E-3</v>
      </c>
      <c r="NR53" s="1">
        <v>1.0380808229636874E-2</v>
      </c>
      <c r="NS53" s="1">
        <v>3.5830531631327274E-2</v>
      </c>
      <c r="NT53" s="1">
        <v>1.875242776966661E-2</v>
      </c>
      <c r="NU53" s="1">
        <v>8.3716195400297365E-3</v>
      </c>
      <c r="NV53" s="1">
        <v>3.4156207723321327E-2</v>
      </c>
      <c r="NW53" s="1">
        <v>8.3381330618696181E-2</v>
      </c>
      <c r="NX53" s="1">
        <v>9.978970491715447E-2</v>
      </c>
      <c r="NY53" s="1">
        <v>0.18584995378866015</v>
      </c>
      <c r="NZ53" s="1">
        <v>9.0078626250719968E-2</v>
      </c>
      <c r="OA53" s="1">
        <v>5.9605931125011731E-2</v>
      </c>
      <c r="OB53" s="1">
        <v>8.3716195400297372E-2</v>
      </c>
      <c r="OC53" s="1">
        <v>9.2422679721928302E-2</v>
      </c>
      <c r="OD53" s="1">
        <v>6.7977550665041464E-2</v>
      </c>
      <c r="OE53" s="1">
        <v>7.5009711078666441E-2</v>
      </c>
      <c r="OF53" s="1">
        <v>5.056458202177961E-2</v>
      </c>
      <c r="OG53" s="1">
        <v>9.6106192319541386E-2</v>
      </c>
      <c r="OH53" s="1">
        <v>0.13160185916926748</v>
      </c>
      <c r="OI53" s="1">
        <v>2.0426751677672557E-2</v>
      </c>
      <c r="OJ53" s="1">
        <v>5.8601336780208159E-2</v>
      </c>
      <c r="OK53" s="1">
        <v>5.2238905929785563E-2</v>
      </c>
      <c r="OL53" s="1">
        <v>0</v>
      </c>
      <c r="OM53" s="1">
        <v>7.8693223676279525E-2</v>
      </c>
      <c r="ON53" s="1">
        <v>9.4097003629934256E-2</v>
      </c>
      <c r="OO53" s="1">
        <v>6.3624308504226E-3</v>
      </c>
      <c r="OP53" s="1">
        <v>625914774120.88733</v>
      </c>
      <c r="OQ53" s="1">
        <v>36.329815020694653</v>
      </c>
      <c r="OR53" s="1">
        <v>9.7482486571922262</v>
      </c>
      <c r="OS53" s="1">
        <v>46.078063677886874</v>
      </c>
      <c r="OT53" s="1">
        <v>6.2367143333691318E-3</v>
      </c>
      <c r="OU53" s="1">
        <v>100.00000000000001</v>
      </c>
      <c r="OV53" s="1">
        <v>2.1663420589817002</v>
      </c>
      <c r="OW53" s="1">
        <v>6.0383839942568275E-3</v>
      </c>
      <c r="OX53" s="1">
        <v>7.7157128815503895E-3</v>
      </c>
      <c r="OY53" s="1">
        <v>3.7907632852834529E-2</v>
      </c>
      <c r="OZ53" s="1">
        <v>7.7157128815503895E-3</v>
      </c>
      <c r="PA53" s="1">
        <v>6.8435018601577371E-2</v>
      </c>
      <c r="PB53" s="1">
        <v>0</v>
      </c>
      <c r="PC53" s="1">
        <v>6.3738497717155396E-2</v>
      </c>
      <c r="PD53" s="1">
        <v>0.12110314566259528</v>
      </c>
      <c r="PE53" s="1">
        <v>4.3493138047522093</v>
      </c>
      <c r="PF53" s="1">
        <v>1.8450617760229195E-2</v>
      </c>
      <c r="PG53" s="1">
        <v>0.88529418671354254</v>
      </c>
      <c r="PH53" s="1">
        <v>4.4281482624550068E-2</v>
      </c>
      <c r="PI53" s="1">
        <v>4.0591359072504225E-2</v>
      </c>
      <c r="PJ53" s="1">
        <v>0.68669844645798472</v>
      </c>
      <c r="PK53" s="1">
        <v>34.84248204419427</v>
      </c>
      <c r="PL53" s="1">
        <v>0.23180685222397041</v>
      </c>
      <c r="PM53" s="1">
        <v>2.583086486432087E-2</v>
      </c>
      <c r="PN53" s="1">
        <v>0.72192235309114949</v>
      </c>
      <c r="PO53" s="1">
        <v>1.0154549083675231</v>
      </c>
      <c r="PP53" s="1">
        <v>6.9776881711412234E-2</v>
      </c>
      <c r="PQ53" s="1">
        <v>4.3610551069632644E-2</v>
      </c>
      <c r="PR53" s="1">
        <v>0.20865971357931931</v>
      </c>
      <c r="PS53" s="1">
        <v>0.15733344962813622</v>
      </c>
      <c r="PT53" s="1">
        <v>0.46998755421965643</v>
      </c>
      <c r="PU53" s="1">
        <v>0.10869091189662289</v>
      </c>
      <c r="PV53" s="1">
        <v>6.6938841234111521</v>
      </c>
      <c r="PW53" s="1">
        <v>1.4515604190638496</v>
      </c>
      <c r="PX53" s="1">
        <v>2.6837262196697013E-3</v>
      </c>
      <c r="PY53" s="1">
        <v>1.2747699543431081E-2</v>
      </c>
      <c r="PZ53" s="1">
        <v>9.7285075463026654E-3</v>
      </c>
      <c r="QA53" s="1">
        <v>8.0511786590091016E-3</v>
      </c>
      <c r="QB53" s="1">
        <v>2.0127946647522758E-2</v>
      </c>
      <c r="QC53" s="1">
        <v>2.2811672867192458E-2</v>
      </c>
      <c r="QD53" s="1">
        <v>8.7221102139265292E-3</v>
      </c>
      <c r="QE53" s="1">
        <v>1.6102357318018203E-2</v>
      </c>
      <c r="QF53" s="1">
        <v>2.6837262196697013E-3</v>
      </c>
      <c r="QG53" s="1">
        <v>1.0399439101220093E-2</v>
      </c>
      <c r="QH53" s="1">
        <v>3.589483818808225E-2</v>
      </c>
      <c r="QI53" s="1">
        <v>1.8786083537687907E-2</v>
      </c>
      <c r="QJ53" s="1">
        <v>8.3866444364678171E-3</v>
      </c>
      <c r="QK53" s="1">
        <v>3.4217509300788686E-2</v>
      </c>
      <c r="QL53" s="1">
        <v>8.3530978587219445E-2</v>
      </c>
      <c r="QM53" s="1">
        <v>9.9968801682696354E-2</v>
      </c>
      <c r="QN53" s="1">
        <v>0.18618350648958554</v>
      </c>
      <c r="QO53" s="1">
        <v>9.0240294136393687E-2</v>
      </c>
      <c r="QP53" s="1">
        <v>5.9712908387650858E-2</v>
      </c>
      <c r="QQ53" s="1">
        <v>8.3866444364678161E-2</v>
      </c>
      <c r="QR53" s="1">
        <v>9.2588554578604682E-2</v>
      </c>
      <c r="QS53" s="1">
        <v>6.809955282411867E-2</v>
      </c>
      <c r="QT53" s="1">
        <v>7.5144334150751627E-2</v>
      </c>
      <c r="QU53" s="1">
        <v>5.0655332396265601E-2</v>
      </c>
      <c r="QV53" s="1">
        <v>9.6278678130650538E-2</v>
      </c>
      <c r="QW53" s="1">
        <v>0.13183805054127407</v>
      </c>
      <c r="QX53" s="1">
        <v>2.046341242498147E-2</v>
      </c>
      <c r="QY53" s="1">
        <v>5.8706511055274711E-2</v>
      </c>
      <c r="QZ53" s="1">
        <v>5.2332661283559172E-2</v>
      </c>
      <c r="RA53" s="1">
        <v>0</v>
      </c>
      <c r="RB53" s="1">
        <v>7.8834457702797456E-2</v>
      </c>
      <c r="RC53" s="1">
        <v>9.4265883465898259E-2</v>
      </c>
      <c r="RD53" s="1">
        <v>6.3738497717155404E-3</v>
      </c>
      <c r="RE53" s="1">
        <v>627038129597.71741</v>
      </c>
      <c r="RF53" s="1">
        <v>36.39501766227319</v>
      </c>
      <c r="RG53" s="1">
        <v>9.7657442476005833</v>
      </c>
      <c r="RH53" s="1">
        <v>46.160761909873777</v>
      </c>
      <c r="RI53" s="1">
        <v>6.2479076259602129E-3</v>
      </c>
      <c r="RJ53" s="1">
        <v>100.00000000000004</v>
      </c>
      <c r="RL53" s="1">
        <f>R53/M53</f>
        <v>9.8910891089108919</v>
      </c>
      <c r="RM53" s="1">
        <f t="shared" si="2"/>
        <v>4.9128457749147412</v>
      </c>
      <c r="RN53" s="1">
        <f t="shared" si="3"/>
        <v>2.2916342618072942</v>
      </c>
      <c r="RO53" s="1">
        <f t="shared" si="4"/>
        <v>1.5918533614694408</v>
      </c>
    </row>
    <row r="54" spans="1:483" x14ac:dyDescent="0.2">
      <c r="B54" s="1" t="s">
        <v>249</v>
      </c>
      <c r="C54" s="1">
        <v>59</v>
      </c>
      <c r="D54" s="1" t="str">
        <f t="shared" si="0"/>
        <v>ARD1B: 59_52</v>
      </c>
      <c r="E54" s="1">
        <v>52</v>
      </c>
      <c r="F54" s="13">
        <v>146.69999999999999</v>
      </c>
      <c r="G54" s="14">
        <v>146.69999999999999</v>
      </c>
      <c r="H54" s="15">
        <v>3785.3</v>
      </c>
      <c r="I54" s="16">
        <v>4187.8999999999996</v>
      </c>
      <c r="J54" s="17">
        <v>3951.2</v>
      </c>
      <c r="K54" s="17">
        <v>3963.9</v>
      </c>
      <c r="L54" s="18">
        <v>44.11</v>
      </c>
      <c r="M54" s="1">
        <v>1.2150000000000001</v>
      </c>
      <c r="N54" s="1">
        <v>14.02</v>
      </c>
      <c r="O54" s="1">
        <v>7.5</v>
      </c>
      <c r="P54" s="18">
        <v>0.16796098670876525</v>
      </c>
      <c r="Q54" s="18">
        <v>2.9113344257179614</v>
      </c>
      <c r="R54" s="18">
        <v>9.56</v>
      </c>
      <c r="S54" s="18">
        <v>3.1908275874348901</v>
      </c>
      <c r="T54" s="18">
        <v>0.91</v>
      </c>
      <c r="U54" s="18">
        <v>4.125</v>
      </c>
      <c r="V54" s="4">
        <v>10.779020190239681</v>
      </c>
      <c r="W54" s="1">
        <v>166</v>
      </c>
      <c r="X54" s="1">
        <v>20</v>
      </c>
      <c r="Y54" s="1">
        <v>37</v>
      </c>
      <c r="Z54" s="4">
        <v>249.81354616421407</v>
      </c>
      <c r="AA54" s="1">
        <v>17</v>
      </c>
      <c r="AB54" s="1">
        <v>5</v>
      </c>
      <c r="AC54" s="1">
        <v>19</v>
      </c>
      <c r="AD54" s="1">
        <v>758</v>
      </c>
      <c r="AE54" s="1">
        <v>179</v>
      </c>
      <c r="AF54" s="1">
        <v>25</v>
      </c>
      <c r="AG54" s="1">
        <v>259</v>
      </c>
      <c r="AH54" s="1">
        <v>147</v>
      </c>
      <c r="AI54" s="4"/>
      <c r="AK54" s="19"/>
      <c r="AM54" s="18"/>
      <c r="AN54" s="13"/>
      <c r="AP54" s="13"/>
      <c r="AR54" s="4"/>
      <c r="AT54" s="13"/>
      <c r="AU54" s="18"/>
      <c r="BP54" s="18">
        <v>0.17745305597782135</v>
      </c>
      <c r="BQ54" s="13">
        <v>1.083221435546875</v>
      </c>
      <c r="BR54" s="23">
        <v>0.14643430709838867</v>
      </c>
      <c r="BS54" s="18">
        <v>6.3464999999999994E-2</v>
      </c>
      <c r="BT54" s="13">
        <v>1.0197564355468751</v>
      </c>
      <c r="BU54" s="13"/>
      <c r="BV54" s="13">
        <v>6.1042703918396279</v>
      </c>
      <c r="BW54" s="13">
        <v>0.60173954145314279</v>
      </c>
      <c r="BX54" s="18">
        <v>2.7782790124927463</v>
      </c>
      <c r="BY54" s="18">
        <v>9.8139334566446218E-2</v>
      </c>
      <c r="BZ54" s="1">
        <v>1</v>
      </c>
      <c r="CA54" s="18">
        <v>0.7068658225691995</v>
      </c>
      <c r="CB54" s="22">
        <v>1.752991990416361E-2</v>
      </c>
      <c r="CC54" s="18">
        <v>0.23656990764966551</v>
      </c>
      <c r="CD54" s="19">
        <v>0.92072888235828398</v>
      </c>
      <c r="CE54" s="19">
        <v>0.31900596340036552</v>
      </c>
      <c r="CF54" s="19">
        <v>0.10180619680987972</v>
      </c>
      <c r="CG54" s="19">
        <v>0.24258212000723375</v>
      </c>
      <c r="CH54" s="19">
        <v>1.4525442709491529</v>
      </c>
      <c r="CI54" s="19">
        <v>22.369598045274451</v>
      </c>
      <c r="CJ54" s="19">
        <v>2.6951322946113794</v>
      </c>
      <c r="CK54" s="19">
        <v>4.9859947450310518</v>
      </c>
      <c r="CL54" s="19">
        <v>33.664027794928202</v>
      </c>
      <c r="CM54" s="19">
        <v>2.2908624504196728</v>
      </c>
      <c r="CN54" s="19">
        <v>0.67378307365284484</v>
      </c>
      <c r="CO54" s="19">
        <v>2.5603756798808104</v>
      </c>
      <c r="CP54" s="19">
        <v>102.14551396577129</v>
      </c>
      <c r="CQ54" s="19">
        <v>24.121434036771848</v>
      </c>
      <c r="CR54" s="19">
        <v>3.3689153682642243</v>
      </c>
      <c r="CS54" s="19">
        <v>34.901963215217364</v>
      </c>
      <c r="CT54" s="19">
        <v>19.809222365393641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>
        <v>2.3912973097165363E-2</v>
      </c>
      <c r="DZ54" s="19">
        <v>0.1459712536578841</v>
      </c>
      <c r="EA54" s="19">
        <v>1.9732991504995384E-2</v>
      </c>
      <c r="EB54" s="19">
        <v>8.5523285538755597E-3</v>
      </c>
      <c r="EC54" s="19">
        <v>0.13741892510400855</v>
      </c>
      <c r="EF54" s="1" t="s">
        <v>277</v>
      </c>
      <c r="EG54" s="1">
        <v>580</v>
      </c>
      <c r="EH54" s="1">
        <v>59</v>
      </c>
      <c r="EI54" s="1">
        <v>146.69999999999999</v>
      </c>
      <c r="EJ54" s="1">
        <v>7.64</v>
      </c>
      <c r="EK54" s="1">
        <v>1</v>
      </c>
      <c r="EL54" s="1">
        <v>1</v>
      </c>
      <c r="EM54" s="1">
        <v>1.8314E-2</v>
      </c>
      <c r="EN54" s="1">
        <v>-2.2000000000000001E-3</v>
      </c>
      <c r="EO54" s="1">
        <v>9.1190000000000004E-3</v>
      </c>
      <c r="EP54" s="1">
        <v>9.4204999999999997E-2</v>
      </c>
      <c r="EQ54" s="1">
        <v>14765.778516</v>
      </c>
      <c r="ER54" s="1">
        <v>1.0879999999999999</v>
      </c>
      <c r="ES54" s="4">
        <v>12.8</v>
      </c>
      <c r="ET54" s="4">
        <v>8.6</v>
      </c>
      <c r="EU54" s="4">
        <v>27</v>
      </c>
      <c r="EV54" s="4">
        <v>12.8</v>
      </c>
      <c r="EW54" s="4">
        <v>34.6</v>
      </c>
      <c r="EX54" s="4">
        <v>4.8</v>
      </c>
      <c r="EY54" s="4">
        <v>58.6</v>
      </c>
      <c r="EZ54" s="4">
        <v>80.599999999999994</v>
      </c>
      <c r="FA54" s="4">
        <v>2537.4</v>
      </c>
      <c r="FB54" s="4">
        <v>19.399999999999999</v>
      </c>
      <c r="FC54" s="4">
        <v>537.4</v>
      </c>
      <c r="FD54" s="4">
        <v>21.4</v>
      </c>
      <c r="FE54" s="4">
        <v>24.8</v>
      </c>
      <c r="FF54" s="4">
        <v>362.8</v>
      </c>
      <c r="FG54" s="4">
        <v>21782.799999999999</v>
      </c>
      <c r="FH54" s="4">
        <v>189.6</v>
      </c>
      <c r="FI54" s="4">
        <v>0</v>
      </c>
      <c r="FJ54" s="4">
        <v>283</v>
      </c>
      <c r="FK54" s="4">
        <v>380.4</v>
      </c>
      <c r="FL54" s="4">
        <v>19.399999999999999</v>
      </c>
      <c r="FM54" s="4">
        <v>7.8</v>
      </c>
      <c r="FN54" s="4">
        <v>42.2</v>
      </c>
      <c r="FO54" s="4">
        <v>60.2</v>
      </c>
      <c r="FP54" s="4">
        <v>216.8</v>
      </c>
      <c r="FQ54" s="4">
        <v>83.8</v>
      </c>
      <c r="FR54" s="4">
        <v>3413.2</v>
      </c>
      <c r="FS54" s="4">
        <v>811.6</v>
      </c>
      <c r="FT54" s="4">
        <v>4.4000000000000004</v>
      </c>
      <c r="FU54" s="4">
        <v>7.8</v>
      </c>
      <c r="FV54" s="4">
        <v>8.1999999999999993</v>
      </c>
      <c r="FW54" s="4">
        <v>9.4</v>
      </c>
      <c r="FX54" s="4">
        <v>9</v>
      </c>
      <c r="FY54" s="4">
        <v>13</v>
      </c>
      <c r="FZ54" s="4">
        <v>4.4000000000000004</v>
      </c>
      <c r="GA54" s="4">
        <v>5.2</v>
      </c>
      <c r="GB54" s="4">
        <v>18.399999999999999</v>
      </c>
      <c r="GC54" s="4">
        <v>10.6</v>
      </c>
      <c r="GD54" s="4">
        <v>11.6</v>
      </c>
      <c r="GE54" s="4">
        <v>12.6</v>
      </c>
      <c r="GF54" s="4">
        <v>8.6</v>
      </c>
      <c r="GG54" s="4">
        <v>19.600000000000001</v>
      </c>
      <c r="GH54" s="4">
        <v>31</v>
      </c>
      <c r="GI54" s="4">
        <v>62.6</v>
      </c>
      <c r="GJ54" s="4">
        <v>121</v>
      </c>
      <c r="GK54" s="4">
        <v>55.2</v>
      </c>
      <c r="GL54" s="4">
        <v>28.4</v>
      </c>
      <c r="GM54" s="4">
        <v>36.4</v>
      </c>
      <c r="GN54" s="4">
        <v>26.6</v>
      </c>
      <c r="GO54" s="4">
        <v>14.6</v>
      </c>
      <c r="GP54" s="4">
        <v>9.6</v>
      </c>
      <c r="GQ54" s="4">
        <v>33</v>
      </c>
      <c r="GR54" s="4">
        <v>21.6</v>
      </c>
      <c r="GS54" s="4">
        <v>18.2</v>
      </c>
      <c r="GT54" s="4">
        <v>20.8</v>
      </c>
      <c r="GU54" s="4">
        <v>7.4</v>
      </c>
      <c r="GV54" s="4">
        <v>25</v>
      </c>
      <c r="GW54" s="4">
        <v>7</v>
      </c>
      <c r="GX54" s="4">
        <v>14.2</v>
      </c>
      <c r="GY54" s="4">
        <v>41</v>
      </c>
      <c r="GZ54" s="4">
        <v>10.6</v>
      </c>
      <c r="HA54" s="1">
        <v>261342519618442.19</v>
      </c>
      <c r="HB54" s="4">
        <v>17800.8</v>
      </c>
      <c r="HC54" s="4">
        <v>5024.6000000000004</v>
      </c>
      <c r="HD54" s="1">
        <v>22825.4</v>
      </c>
      <c r="HE54" s="1">
        <v>3.539852234393456</v>
      </c>
      <c r="HF54" s="1">
        <f t="shared" si="1"/>
        <v>0.28226821266459939</v>
      </c>
      <c r="HG54" s="1">
        <v>5.6077878153285379E-4</v>
      </c>
      <c r="HH54" s="1">
        <v>3.7677324384238607E-4</v>
      </c>
      <c r="HI54" s="1">
        <v>1.1828927422958633E-3</v>
      </c>
      <c r="HJ54" s="1">
        <v>5.6077878153285379E-4</v>
      </c>
      <c r="HK54" s="1">
        <v>1.5158551438309953E-3</v>
      </c>
      <c r="HL54" s="1">
        <v>2.1029204307482013E-4</v>
      </c>
      <c r="HM54" s="1">
        <v>2.5673153592050959E-3</v>
      </c>
      <c r="HN54" s="1">
        <v>3.5311538899646879E-3</v>
      </c>
      <c r="HO54" s="1">
        <v>0.11116563127042681</v>
      </c>
      <c r="HP54" s="1">
        <v>8.4993034076073131E-4</v>
      </c>
      <c r="HQ54" s="1">
        <v>2.3543946655918403E-2</v>
      </c>
      <c r="HR54" s="1">
        <v>9.375520253752397E-4</v>
      </c>
      <c r="HS54" s="1">
        <v>1.086508889219904E-3</v>
      </c>
      <c r="HT54" s="1">
        <v>1.5894573589071825E-2</v>
      </c>
      <c r="HU54" s="1">
        <v>0.95432281581045664</v>
      </c>
      <c r="HV54" s="1">
        <v>8.3065357014553958E-3</v>
      </c>
      <c r="HW54" s="1">
        <v>0</v>
      </c>
      <c r="HX54" s="1">
        <v>1.2398468372952937E-2</v>
      </c>
      <c r="HY54" s="1">
        <v>1.6665644413679494E-2</v>
      </c>
      <c r="HZ54" s="1">
        <v>8.4993034076073131E-4</v>
      </c>
      <c r="IA54" s="1">
        <v>3.4172456999658271E-4</v>
      </c>
      <c r="IB54" s="1">
        <v>1.8488175453661273E-3</v>
      </c>
      <c r="IC54" s="1">
        <v>2.6374127068967026E-3</v>
      </c>
      <c r="ID54" s="1">
        <v>9.4981906122127095E-3</v>
      </c>
      <c r="IE54" s="1">
        <v>3.6713485853479017E-3</v>
      </c>
      <c r="IF54" s="1">
        <v>0.14953516696312003</v>
      </c>
      <c r="IG54" s="1">
        <v>3.5556879616567505E-2</v>
      </c>
      <c r="IH54" s="1">
        <v>1.9276770615191848E-4</v>
      </c>
      <c r="II54" s="1">
        <v>3.4172456999658271E-4</v>
      </c>
      <c r="IJ54" s="1">
        <v>3.5924890691948439E-4</v>
      </c>
      <c r="IK54" s="1">
        <v>4.1182191768818948E-4</v>
      </c>
      <c r="IL54" s="1">
        <v>3.9429758076528775E-4</v>
      </c>
      <c r="IM54" s="1">
        <v>5.6954094999430457E-4</v>
      </c>
      <c r="IN54" s="1">
        <v>1.9276770615191848E-4</v>
      </c>
      <c r="IO54" s="1">
        <v>2.2781637999772184E-4</v>
      </c>
      <c r="IP54" s="1">
        <v>8.0611949845347717E-4</v>
      </c>
      <c r="IQ54" s="1">
        <v>4.6439492845689446E-4</v>
      </c>
      <c r="IR54" s="1">
        <v>5.0820577076414865E-4</v>
      </c>
      <c r="IS54" s="1">
        <v>5.520166130714029E-4</v>
      </c>
      <c r="IT54" s="1">
        <v>3.7677324384238607E-4</v>
      </c>
      <c r="IU54" s="1">
        <v>8.5869250922218231E-4</v>
      </c>
      <c r="IV54" s="1">
        <v>1.3581361115248801E-3</v>
      </c>
      <c r="IW54" s="1">
        <v>2.7425587284341129E-3</v>
      </c>
      <c r="IX54" s="1">
        <v>5.3011119191777581E-3</v>
      </c>
      <c r="IY54" s="1">
        <v>2.4183584953604317E-3</v>
      </c>
      <c r="IZ54" s="1">
        <v>1.2442279215260192E-3</v>
      </c>
      <c r="JA54" s="1">
        <v>1.5947146599840528E-3</v>
      </c>
      <c r="JB54" s="1">
        <v>1.1653684053729617E-3</v>
      </c>
      <c r="JC54" s="1">
        <v>6.3963829768591129E-4</v>
      </c>
      <c r="JD54" s="1">
        <v>4.2058408614964026E-4</v>
      </c>
      <c r="JE54" s="1">
        <v>1.4457577961393886E-3</v>
      </c>
      <c r="JF54" s="1">
        <v>9.463141938366907E-4</v>
      </c>
      <c r="JG54" s="1">
        <v>7.9735732999202638E-4</v>
      </c>
      <c r="JH54" s="1">
        <v>9.1126551999088734E-4</v>
      </c>
      <c r="JI54" s="1">
        <v>3.2420023307368109E-4</v>
      </c>
      <c r="JJ54" s="1">
        <v>1.095271057681355E-3</v>
      </c>
      <c r="JK54" s="1">
        <v>3.0667589615077936E-4</v>
      </c>
      <c r="JL54" s="1">
        <v>6.2211396076300961E-4</v>
      </c>
      <c r="JM54" s="1">
        <v>1.7962445345974221E-3</v>
      </c>
      <c r="JN54" s="1">
        <v>4.6439492845689446E-4</v>
      </c>
      <c r="JO54" s="1">
        <v>11449635915.184057</v>
      </c>
      <c r="JP54" s="1">
        <v>0.77986804174297042</v>
      </c>
      <c r="JQ54" s="1">
        <v>0.22013195825702944</v>
      </c>
      <c r="JR54" s="1">
        <v>1</v>
      </c>
      <c r="JS54" s="1">
        <v>1.5508390803199311E-4</v>
      </c>
      <c r="JT54" s="1">
        <v>2.3818384815779681E-2</v>
      </c>
      <c r="JU54" s="1">
        <v>1.6002977298101972E-2</v>
      </c>
      <c r="JV54" s="1">
        <v>5.0241905470785261E-2</v>
      </c>
      <c r="JW54" s="1">
        <v>2.3818384815779681E-2</v>
      </c>
      <c r="JX54" s="1">
        <v>6.4384071455154457E-2</v>
      </c>
      <c r="JY54" s="1">
        <v>8.9318943059173792E-3</v>
      </c>
      <c r="JZ54" s="1">
        <v>0.10904354298474135</v>
      </c>
      <c r="KA54" s="1">
        <v>0.14998139188686266</v>
      </c>
      <c r="KB54" s="1">
        <v>4.7216226274655755</v>
      </c>
      <c r="KC54" s="1">
        <v>3.6099739486416073E-2</v>
      </c>
      <c r="KD54" s="1">
        <v>1</v>
      </c>
      <c r="KE54" s="1">
        <v>3.9821362113881653E-2</v>
      </c>
      <c r="KF54" s="1">
        <v>4.6148120580573132E-2</v>
      </c>
      <c r="KG54" s="1">
        <v>0.67510234462225538</v>
      </c>
      <c r="KH54" s="1">
        <v>40.533680684778567</v>
      </c>
      <c r="KI54" s="1">
        <v>0.35280982508373654</v>
      </c>
      <c r="KJ54" s="1">
        <v>0</v>
      </c>
      <c r="KK54" s="1">
        <v>0.52660960178637883</v>
      </c>
      <c r="KL54" s="1">
        <v>0.7078526237439523</v>
      </c>
      <c r="KM54" s="1">
        <v>3.6099739486416073E-2</v>
      </c>
      <c r="KN54" s="1">
        <v>1.4514328247115743E-2</v>
      </c>
      <c r="KO54" s="1">
        <v>7.8526237439523638E-2</v>
      </c>
      <c r="KP54" s="1">
        <v>0.11202084108671381</v>
      </c>
      <c r="KQ54" s="1">
        <v>0.40342389281726837</v>
      </c>
      <c r="KR54" s="1">
        <v>0.15593598809080758</v>
      </c>
      <c r="KS54" s="1">
        <v>6.3513211760327506</v>
      </c>
      <c r="KT54" s="1">
        <v>1.5102344622255304</v>
      </c>
      <c r="KU54" s="1">
        <v>8.1875697804242656E-3</v>
      </c>
      <c r="KV54" s="1">
        <v>1.4514328247115743E-2</v>
      </c>
      <c r="KW54" s="1">
        <v>1.5258652772608856E-2</v>
      </c>
      <c r="KX54" s="1">
        <v>1.7491626349088202E-2</v>
      </c>
      <c r="KY54" s="1">
        <v>1.6747301823595087E-2</v>
      </c>
      <c r="KZ54" s="1">
        <v>2.4190547078526237E-2</v>
      </c>
      <c r="LA54" s="1">
        <v>8.1875697804242656E-3</v>
      </c>
      <c r="LB54" s="1">
        <v>9.6762188314104963E-3</v>
      </c>
      <c r="LC54" s="1">
        <v>3.4238928172683286E-2</v>
      </c>
      <c r="LD54" s="1">
        <v>1.9724599925567549E-2</v>
      </c>
      <c r="LE54" s="1">
        <v>2.1585411239300335E-2</v>
      </c>
      <c r="LF54" s="1">
        <v>2.3446222553033122E-2</v>
      </c>
      <c r="LG54" s="1">
        <v>1.6002977298101972E-2</v>
      </c>
      <c r="LH54" s="1">
        <v>3.6471901749162636E-2</v>
      </c>
      <c r="LI54" s="1">
        <v>5.7685150725716415E-2</v>
      </c>
      <c r="LJ54" s="1">
        <v>0.1164867882396725</v>
      </c>
      <c r="LK54" s="1">
        <v>0.22515816896166729</v>
      </c>
      <c r="LL54" s="1">
        <v>0.10271678451804989</v>
      </c>
      <c r="LM54" s="1">
        <v>5.2847041310011167E-2</v>
      </c>
      <c r="LN54" s="1">
        <v>6.773353181987346E-2</v>
      </c>
      <c r="LO54" s="1">
        <v>4.9497580945292149E-2</v>
      </c>
      <c r="LP54" s="1">
        <v>2.7167845180498699E-2</v>
      </c>
      <c r="LQ54" s="1">
        <v>1.7863788611834758E-2</v>
      </c>
      <c r="LR54" s="1">
        <v>6.1406773353181988E-2</v>
      </c>
      <c r="LS54" s="1">
        <v>4.0193524376628216E-2</v>
      </c>
      <c r="LT54" s="1">
        <v>3.386676590993673E-2</v>
      </c>
      <c r="LU54" s="1">
        <v>3.8704875325641985E-2</v>
      </c>
      <c r="LV54" s="1">
        <v>1.3770003721622629E-2</v>
      </c>
      <c r="LW54" s="1">
        <v>4.6520282843319688E-2</v>
      </c>
      <c r="LX54" s="1">
        <v>1.3025679196129514E-2</v>
      </c>
      <c r="LY54" s="1">
        <v>2.6423520655005583E-2</v>
      </c>
      <c r="LZ54" s="1">
        <v>7.6293263863044289E-2</v>
      </c>
      <c r="MA54" s="1">
        <v>1.9724599925567549E-2</v>
      </c>
      <c r="MB54" s="1">
        <v>486309117265.43024</v>
      </c>
      <c r="MC54" s="1">
        <v>33.123930033494602</v>
      </c>
      <c r="MD54" s="1">
        <v>9.3498325269817659</v>
      </c>
      <c r="ME54" s="1">
        <v>42.473762560476374</v>
      </c>
      <c r="MF54" s="1">
        <v>6.5869970867016301E-3</v>
      </c>
      <c r="MG54" s="1">
        <v>54586.19999999999</v>
      </c>
      <c r="MH54" s="1">
        <v>2.3449150151503499E-2</v>
      </c>
      <c r="MI54" s="1">
        <v>1.5754897758041411E-2</v>
      </c>
      <c r="MJ54" s="1">
        <v>4.9463051100827694E-2</v>
      </c>
      <c r="MK54" s="1">
        <v>2.3449150151503499E-2</v>
      </c>
      <c r="ML54" s="1">
        <v>6.3385984003282894E-2</v>
      </c>
      <c r="MM54" s="1">
        <v>8.7934313068138113E-3</v>
      </c>
      <c r="MN54" s="1">
        <v>0.10735314053735194</v>
      </c>
      <c r="MO54" s="1">
        <v>0.14765636736024859</v>
      </c>
      <c r="MP54" s="1">
        <v>4.6484276245644516</v>
      </c>
      <c r="MQ54" s="1">
        <v>3.5540118198372488E-2</v>
      </c>
      <c r="MR54" s="1">
        <v>0.98449791339202974</v>
      </c>
      <c r="MS54" s="1">
        <v>3.920404790954491E-2</v>
      </c>
      <c r="MT54" s="1">
        <v>4.5432728418538029E-2</v>
      </c>
      <c r="MU54" s="1">
        <v>0.66463684960667735</v>
      </c>
      <c r="MV54" s="1">
        <v>39.905324056263311</v>
      </c>
      <c r="MW54" s="1">
        <v>0.34734053661914555</v>
      </c>
      <c r="MX54" s="1">
        <v>0</v>
      </c>
      <c r="MY54" s="1">
        <v>0.51844605413089773</v>
      </c>
      <c r="MZ54" s="1">
        <v>0.6968794310649945</v>
      </c>
      <c r="NA54" s="1">
        <v>3.5540118198372488E-2</v>
      </c>
      <c r="NB54" s="1">
        <v>1.4289325873572444E-2</v>
      </c>
      <c r="NC54" s="1">
        <v>7.7308916905738101E-2</v>
      </c>
      <c r="ND54" s="1">
        <v>0.11028428430628989</v>
      </c>
      <c r="NE54" s="1">
        <v>0.3971699806910905</v>
      </c>
      <c r="NF54" s="1">
        <v>0.15351865489812447</v>
      </c>
      <c r="NG54" s="1">
        <v>6.252862445086854</v>
      </c>
      <c r="NH54" s="1">
        <v>1.4868226767937687</v>
      </c>
      <c r="NI54" s="1">
        <v>8.0606453645793285E-3</v>
      </c>
      <c r="NJ54" s="1">
        <v>1.4289325873572444E-2</v>
      </c>
      <c r="NK54" s="1">
        <v>1.5022111815806927E-2</v>
      </c>
      <c r="NL54" s="1">
        <v>1.7220469642510384E-2</v>
      </c>
      <c r="NM54" s="1">
        <v>1.6487683700275896E-2</v>
      </c>
      <c r="NN54" s="1">
        <v>2.3815543122620741E-2</v>
      </c>
      <c r="NO54" s="1">
        <v>8.0606453645793285E-3</v>
      </c>
      <c r="NP54" s="1">
        <v>9.5262172490482959E-3</v>
      </c>
      <c r="NQ54" s="1">
        <v>3.3708153342786276E-2</v>
      </c>
      <c r="NR54" s="1">
        <v>1.9418827469213834E-2</v>
      </c>
      <c r="NS54" s="1">
        <v>2.1250792324800045E-2</v>
      </c>
      <c r="NT54" s="1">
        <v>2.3082757180386253E-2</v>
      </c>
      <c r="NU54" s="1">
        <v>1.5754897758041411E-2</v>
      </c>
      <c r="NV54" s="1">
        <v>3.5906511169489737E-2</v>
      </c>
      <c r="NW54" s="1">
        <v>5.6790910523172533E-2</v>
      </c>
      <c r="NX54" s="1">
        <v>0.1146809999596968</v>
      </c>
      <c r="NY54" s="1">
        <v>0.22166774752593152</v>
      </c>
      <c r="NZ54" s="1">
        <v>0.10112446002835884</v>
      </c>
      <c r="OA54" s="1">
        <v>5.2027801898648383E-2</v>
      </c>
      <c r="OB54" s="1">
        <v>6.6683520743338068E-2</v>
      </c>
      <c r="OC54" s="1">
        <v>4.873026515859321E-2</v>
      </c>
      <c r="OD54" s="1">
        <v>2.674668689155868E-2</v>
      </c>
      <c r="OE54" s="1">
        <v>1.7586862613627623E-2</v>
      </c>
      <c r="OF54" s="1">
        <v>6.0454840234344956E-2</v>
      </c>
      <c r="OG54" s="1">
        <v>3.9570440880662153E-2</v>
      </c>
      <c r="OH54" s="1">
        <v>3.3341760371669034E-2</v>
      </c>
      <c r="OI54" s="1">
        <v>3.8104868996193184E-2</v>
      </c>
      <c r="OJ54" s="1">
        <v>1.3556539931337959E-2</v>
      </c>
      <c r="OK54" s="1">
        <v>4.5799121389655272E-2</v>
      </c>
      <c r="OL54" s="1">
        <v>1.2823753989103475E-2</v>
      </c>
      <c r="OM54" s="1">
        <v>2.6013900949324192E-2</v>
      </c>
      <c r="ON54" s="1">
        <v>7.5110559079034633E-2</v>
      </c>
      <c r="OO54" s="1">
        <v>1.9418827469213834E-2</v>
      </c>
      <c r="OP54" s="1">
        <v>478770311211.33594</v>
      </c>
      <c r="OQ54" s="1">
        <v>32.61044000131902</v>
      </c>
      <c r="OR54" s="1">
        <v>9.204890613378474</v>
      </c>
      <c r="OS54" s="1">
        <v>41.815330614697501</v>
      </c>
      <c r="OT54" s="1">
        <v>6.4848848873771334E-3</v>
      </c>
      <c r="OU54" s="1">
        <v>100.00000000000003</v>
      </c>
      <c r="OV54" s="1">
        <v>2.3885846469284218</v>
      </c>
      <c r="OW54" s="1">
        <v>2.3477450642328378E-2</v>
      </c>
      <c r="OX54" s="1">
        <v>1.5773912150314377E-2</v>
      </c>
      <c r="OY54" s="1">
        <v>4.9522747448661419E-2</v>
      </c>
      <c r="OZ54" s="1">
        <v>2.3477450642328378E-2</v>
      </c>
      <c r="PA54" s="1">
        <v>6.3462483767543904E-2</v>
      </c>
      <c r="PB54" s="1">
        <v>8.8040439908731415E-3</v>
      </c>
      <c r="PC54" s="1">
        <v>0.10748270372190959</v>
      </c>
      <c r="PD54" s="1">
        <v>0.14783457201341146</v>
      </c>
      <c r="PE54" s="1">
        <v>4.654037754675314</v>
      </c>
      <c r="PF54" s="1">
        <v>3.5583011129778942E-2</v>
      </c>
      <c r="PG54" s="1">
        <v>0.98568609181150535</v>
      </c>
      <c r="PH54" s="1">
        <v>3.9251362792642748E-2</v>
      </c>
      <c r="PI54" s="1">
        <v>4.5487560619511223E-2</v>
      </c>
      <c r="PJ54" s="1">
        <v>0.66543899164349496</v>
      </c>
      <c r="PK54" s="1">
        <v>39.953485300914885</v>
      </c>
      <c r="PL54" s="1">
        <v>0.34775973763948909</v>
      </c>
      <c r="PM54" s="1">
        <v>0</v>
      </c>
      <c r="PN54" s="1">
        <v>0.51907176029522883</v>
      </c>
      <c r="PO54" s="1">
        <v>0.69772048627669625</v>
      </c>
      <c r="PP54" s="1">
        <v>3.5583011129778942E-2</v>
      </c>
      <c r="PQ54" s="1">
        <v>1.4306571485168854E-2</v>
      </c>
      <c r="PR54" s="1">
        <v>7.740222008642636E-2</v>
      </c>
      <c r="PS54" s="1">
        <v>0.11041738505220065</v>
      </c>
      <c r="PT54" s="1">
        <v>0.39764932025443689</v>
      </c>
      <c r="PU54" s="1">
        <v>0.15370393467399357</v>
      </c>
      <c r="PV54" s="1">
        <v>6.2604089478433771</v>
      </c>
      <c r="PW54" s="1">
        <v>1.4886171047901335</v>
      </c>
      <c r="PX54" s="1">
        <v>8.07037365830038E-3</v>
      </c>
      <c r="PY54" s="1">
        <v>1.4306571485168854E-2</v>
      </c>
      <c r="PZ54" s="1">
        <v>1.5040241817741615E-2</v>
      </c>
      <c r="QA54" s="1">
        <v>1.72412528154599E-2</v>
      </c>
      <c r="QB54" s="1">
        <v>1.6507582482887136E-2</v>
      </c>
      <c r="QC54" s="1">
        <v>2.3844285808614758E-2</v>
      </c>
      <c r="QD54" s="1">
        <v>8.07037365830038E-3</v>
      </c>
      <c r="QE54" s="1">
        <v>9.537714323445903E-3</v>
      </c>
      <c r="QF54" s="1">
        <v>3.3748835298347032E-2</v>
      </c>
      <c r="QG54" s="1">
        <v>1.9442263813178186E-2</v>
      </c>
      <c r="QH54" s="1">
        <v>2.1276439644610089E-2</v>
      </c>
      <c r="QI54" s="1">
        <v>2.3110615476041995E-2</v>
      </c>
      <c r="QJ54" s="1">
        <v>1.5773912150314377E-2</v>
      </c>
      <c r="QK54" s="1">
        <v>3.5949846296065333E-2</v>
      </c>
      <c r="QL54" s="1">
        <v>5.6859450774389031E-2</v>
      </c>
      <c r="QM54" s="1">
        <v>0.11481940704763723</v>
      </c>
      <c r="QN54" s="1">
        <v>0.22193527560326046</v>
      </c>
      <c r="QO54" s="1">
        <v>0.10124650589504114</v>
      </c>
      <c r="QP54" s="1">
        <v>5.2090593612666089E-2</v>
      </c>
      <c r="QQ54" s="1">
        <v>6.6764000264121312E-2</v>
      </c>
      <c r="QR54" s="1">
        <v>4.878907711608866E-2</v>
      </c>
      <c r="QS54" s="1">
        <v>2.6778967138905804E-2</v>
      </c>
      <c r="QT54" s="1">
        <v>1.7608087981746283E-2</v>
      </c>
      <c r="QU54" s="1">
        <v>6.0527802437252844E-2</v>
      </c>
      <c r="QV54" s="1">
        <v>3.9618197958929138E-2</v>
      </c>
      <c r="QW54" s="1">
        <v>3.3382000132060656E-2</v>
      </c>
      <c r="QX54" s="1">
        <v>3.8150857293783612E-2</v>
      </c>
      <c r="QY54" s="1">
        <v>1.3572901152596094E-2</v>
      </c>
      <c r="QZ54" s="1">
        <v>4.5854395785797607E-2</v>
      </c>
      <c r="RA54" s="1">
        <v>1.2839230820023331E-2</v>
      </c>
      <c r="RB54" s="1">
        <v>2.6045296806333045E-2</v>
      </c>
      <c r="RC54" s="1">
        <v>7.5201209088708074E-2</v>
      </c>
      <c r="RD54" s="1">
        <v>1.9442263813178186E-2</v>
      </c>
      <c r="RE54" s="1">
        <v>479348133209.66504</v>
      </c>
      <c r="RF54" s="1">
        <v>32.649797140153041</v>
      </c>
      <c r="RG54" s="1">
        <v>9.2159998826127456</v>
      </c>
      <c r="RH54" s="1">
        <v>41.865797022765797</v>
      </c>
      <c r="RI54" s="1">
        <v>6.4927114151647012E-3</v>
      </c>
      <c r="RJ54" s="1">
        <v>100</v>
      </c>
      <c r="RL54" s="1">
        <f>R54/M54</f>
        <v>7.8683127572016458</v>
      </c>
      <c r="RM54" s="1">
        <f t="shared" si="2"/>
        <v>4.7216226274655755</v>
      </c>
      <c r="RN54" s="1">
        <f t="shared" si="3"/>
        <v>2.0628436502707981</v>
      </c>
      <c r="RO54" s="1">
        <f t="shared" si="4"/>
        <v>1.5521525175251072</v>
      </c>
    </row>
    <row r="55" spans="1:483" x14ac:dyDescent="0.2">
      <c r="B55" s="1" t="s">
        <v>249</v>
      </c>
      <c r="C55" s="1">
        <v>61</v>
      </c>
      <c r="D55" s="1" t="str">
        <f t="shared" si="0"/>
        <v>ARD1B: 61_53</v>
      </c>
      <c r="E55" s="1">
        <v>53</v>
      </c>
      <c r="F55" s="13">
        <v>149.80000000000001</v>
      </c>
      <c r="G55" s="14">
        <v>149.80000000000001</v>
      </c>
      <c r="H55" s="15">
        <v>3813.3</v>
      </c>
      <c r="I55" s="16">
        <v>4228.7</v>
      </c>
      <c r="J55" s="17">
        <v>3993.5</v>
      </c>
      <c r="K55" s="17">
        <v>4005.3</v>
      </c>
      <c r="L55" s="18">
        <v>41.93</v>
      </c>
      <c r="M55" s="1">
        <v>1.266</v>
      </c>
      <c r="N55" s="1">
        <v>13.75</v>
      </c>
      <c r="O55" s="1">
        <v>7.63</v>
      </c>
      <c r="P55" s="18">
        <v>0.16604143257495077</v>
      </c>
      <c r="Q55" s="18">
        <v>3.0715049281037392</v>
      </c>
      <c r="R55" s="18">
        <v>9.69</v>
      </c>
      <c r="S55" s="18">
        <v>2.9249252884819827</v>
      </c>
      <c r="T55" s="18">
        <v>0.53</v>
      </c>
      <c r="U55" s="18">
        <v>3.93</v>
      </c>
      <c r="V55" s="4">
        <v>9.7011181712157128</v>
      </c>
      <c r="W55" s="1">
        <v>145</v>
      </c>
      <c r="X55" s="1">
        <v>23</v>
      </c>
      <c r="Y55" s="1">
        <v>35</v>
      </c>
      <c r="Z55" s="4">
        <v>240.27867799000742</v>
      </c>
      <c r="AA55" s="1">
        <v>16</v>
      </c>
      <c r="AB55" s="1">
        <v>2</v>
      </c>
      <c r="AC55" s="1">
        <v>9</v>
      </c>
      <c r="AD55" s="1">
        <v>722</v>
      </c>
      <c r="AE55" s="1">
        <v>184</v>
      </c>
      <c r="AF55" s="1">
        <v>24</v>
      </c>
      <c r="AG55" s="1">
        <v>246</v>
      </c>
      <c r="AH55" s="1">
        <v>148</v>
      </c>
      <c r="AI55" s="4"/>
      <c r="AK55" s="19"/>
      <c r="AM55" s="18"/>
      <c r="AP55" s="13"/>
      <c r="AR55" s="4"/>
      <c r="AT55" s="13"/>
      <c r="AU55" s="18"/>
      <c r="BP55" s="18"/>
      <c r="BQ55" s="18"/>
      <c r="BR55" s="23"/>
      <c r="BS55" s="18"/>
      <c r="BT55" s="13"/>
      <c r="BU55" s="13"/>
      <c r="BV55" s="13"/>
      <c r="BW55" s="13"/>
      <c r="BX55" s="18">
        <v>2.6928302560843651</v>
      </c>
      <c r="BY55" s="18">
        <v>0.10426675368840493</v>
      </c>
      <c r="BZ55" s="1">
        <v>1</v>
      </c>
      <c r="CA55" s="18">
        <v>0.73323902924960926</v>
      </c>
      <c r="CB55" s="22">
        <v>1.7669867856936174E-2</v>
      </c>
      <c r="CC55" s="18">
        <v>0.25448602396256526</v>
      </c>
      <c r="CD55" s="19">
        <v>0.95157487590814627</v>
      </c>
      <c r="CE55" s="19">
        <v>0.29816424045820838</v>
      </c>
      <c r="CF55" s="19">
        <v>6.0458032049190195E-2</v>
      </c>
      <c r="CG55" s="19">
        <v>0.23565285196571803</v>
      </c>
      <c r="CH55" s="19">
        <v>1.3329602626062846</v>
      </c>
      <c r="CI55" s="19">
        <v>19.923397969874447</v>
      </c>
      <c r="CJ55" s="19">
        <v>3.1602631262559471</v>
      </c>
      <c r="CK55" s="19">
        <v>4.8090960616938325</v>
      </c>
      <c r="CL55" s="19">
        <v>33.014949829449861</v>
      </c>
      <c r="CM55" s="19">
        <v>2.1984439139171807</v>
      </c>
      <c r="CN55" s="19">
        <v>0.27480548923964759</v>
      </c>
      <c r="CO55" s="19">
        <v>1.236624701578414</v>
      </c>
      <c r="CP55" s="19">
        <v>99.204781615512772</v>
      </c>
      <c r="CQ55" s="19">
        <v>25.282105010047577</v>
      </c>
      <c r="CR55" s="19">
        <v>3.2976658708757709</v>
      </c>
      <c r="CS55" s="19">
        <v>33.801075176476651</v>
      </c>
      <c r="CT55" s="19">
        <v>20.335606203733921</v>
      </c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F55" s="1" t="s">
        <v>278</v>
      </c>
      <c r="EG55" s="1">
        <v>600</v>
      </c>
      <c r="EH55" s="1">
        <v>61</v>
      </c>
      <c r="EI55" s="1">
        <v>149.80000000000001</v>
      </c>
      <c r="EJ55" s="1">
        <v>7.7</v>
      </c>
      <c r="EK55" s="1">
        <v>1</v>
      </c>
      <c r="EL55" s="1">
        <v>1</v>
      </c>
      <c r="EM55" s="1">
        <v>1.8314E-2</v>
      </c>
      <c r="EN55" s="1">
        <v>-2.2000000000000001E-3</v>
      </c>
      <c r="EO55" s="1">
        <v>9.1190000000000004E-3</v>
      </c>
      <c r="EP55" s="1">
        <v>9.4204999999999997E-2</v>
      </c>
      <c r="EQ55" s="1">
        <v>15271.593164</v>
      </c>
      <c r="ER55" s="1">
        <v>1.1300000000000001</v>
      </c>
      <c r="ES55" s="4">
        <v>5.6</v>
      </c>
      <c r="ET55" s="4">
        <v>7</v>
      </c>
      <c r="EU55" s="4">
        <v>39.6</v>
      </c>
      <c r="EV55" s="4">
        <v>26.4</v>
      </c>
      <c r="EW55" s="4">
        <v>17.8</v>
      </c>
      <c r="EX55" s="4">
        <v>10.199999999999999</v>
      </c>
      <c r="EY55" s="4">
        <v>56.2</v>
      </c>
      <c r="EZ55" s="4">
        <v>83.4</v>
      </c>
      <c r="FA55" s="4">
        <v>2876.2</v>
      </c>
      <c r="FB55" s="4">
        <v>12.6</v>
      </c>
      <c r="FC55" s="4">
        <v>665</v>
      </c>
      <c r="FD55" s="4">
        <v>24.4</v>
      </c>
      <c r="FE55" s="4">
        <v>33.799999999999997</v>
      </c>
      <c r="FF55" s="4">
        <v>443.6</v>
      </c>
      <c r="FG55" s="4">
        <v>27080.6</v>
      </c>
      <c r="FH55" s="4">
        <v>184.4</v>
      </c>
      <c r="FI55" s="4">
        <v>1.6</v>
      </c>
      <c r="FJ55" s="4">
        <v>297.2</v>
      </c>
      <c r="FK55" s="4">
        <v>351</v>
      </c>
      <c r="FL55" s="4">
        <v>22.6</v>
      </c>
      <c r="FM55" s="4">
        <v>10.8</v>
      </c>
      <c r="FN55" s="4">
        <v>30.6</v>
      </c>
      <c r="FO55" s="4">
        <v>71.599999999999994</v>
      </c>
      <c r="FP55" s="4">
        <v>211.2</v>
      </c>
      <c r="FQ55" s="4">
        <v>39.6</v>
      </c>
      <c r="FR55" s="4">
        <v>3340.2</v>
      </c>
      <c r="FS55" s="4">
        <v>849.4</v>
      </c>
      <c r="FT55" s="4">
        <v>7.2</v>
      </c>
      <c r="FU55" s="4">
        <v>15</v>
      </c>
      <c r="FV55" s="4">
        <v>14</v>
      </c>
      <c r="FW55" s="4">
        <v>9.4</v>
      </c>
      <c r="FX55" s="4">
        <v>9.1999999999999993</v>
      </c>
      <c r="FY55" s="4">
        <v>22.8</v>
      </c>
      <c r="FZ55" s="4">
        <v>10.4</v>
      </c>
      <c r="GA55" s="4">
        <v>13.6</v>
      </c>
      <c r="GB55" s="4">
        <v>13.8</v>
      </c>
      <c r="GC55" s="4">
        <v>18</v>
      </c>
      <c r="GD55" s="4">
        <v>18.2</v>
      </c>
      <c r="GE55" s="4">
        <v>22.6</v>
      </c>
      <c r="GF55" s="4">
        <v>20.399999999999999</v>
      </c>
      <c r="GG55" s="4">
        <v>27</v>
      </c>
      <c r="GH55" s="4">
        <v>29.2</v>
      </c>
      <c r="GI55" s="4">
        <v>72.599999999999994</v>
      </c>
      <c r="GJ55" s="4">
        <v>166.8</v>
      </c>
      <c r="GK55" s="4">
        <v>58.2</v>
      </c>
      <c r="GL55" s="4">
        <v>43.6</v>
      </c>
      <c r="GM55" s="4">
        <v>50.4</v>
      </c>
      <c r="GN55" s="4">
        <v>45.8</v>
      </c>
      <c r="GO55" s="4">
        <v>33</v>
      </c>
      <c r="GP55" s="4">
        <v>25</v>
      </c>
      <c r="GQ55" s="4">
        <v>40.200000000000003</v>
      </c>
      <c r="GR55" s="4">
        <v>25.8</v>
      </c>
      <c r="GS55" s="4">
        <v>31.2</v>
      </c>
      <c r="GT55" s="4">
        <v>16.600000000000001</v>
      </c>
      <c r="GU55" s="4">
        <v>14.8</v>
      </c>
      <c r="GV55" s="4">
        <v>8.6</v>
      </c>
      <c r="GW55" s="4">
        <v>12.8</v>
      </c>
      <c r="GX55" s="4">
        <v>22.6</v>
      </c>
      <c r="GY55" s="4">
        <v>61.6</v>
      </c>
      <c r="GZ55" s="4">
        <v>2</v>
      </c>
      <c r="HA55" s="1">
        <v>501176927365043.62</v>
      </c>
      <c r="HB55" s="4">
        <v>17284.599999999999</v>
      </c>
      <c r="HC55" s="4">
        <v>5069.8</v>
      </c>
      <c r="HD55" s="1">
        <v>22354.400000000001</v>
      </c>
      <c r="HE55" s="1">
        <v>3.4104636651092433</v>
      </c>
      <c r="HF55" s="1">
        <f t="shared" si="1"/>
        <v>0.29331312266410564</v>
      </c>
      <c r="HG55" s="1">
        <v>2.5050996671796154E-4</v>
      </c>
      <c r="HH55" s="1">
        <v>3.1313745839745195E-4</v>
      </c>
      <c r="HI55" s="1">
        <v>1.7714633360770139E-3</v>
      </c>
      <c r="HJ55" s="1">
        <v>1.1809755573846759E-3</v>
      </c>
      <c r="HK55" s="1">
        <v>7.9626382278209209E-4</v>
      </c>
      <c r="HL55" s="1">
        <v>4.5628601080771565E-4</v>
      </c>
      <c r="HM55" s="1">
        <v>2.5140464517052572E-3</v>
      </c>
      <c r="HN55" s="1">
        <v>3.7308091471924989E-3</v>
      </c>
      <c r="HO55" s="1">
        <v>0.12866370826325016</v>
      </c>
      <c r="HP55" s="1">
        <v>5.6364742511541349E-4</v>
      </c>
      <c r="HQ55" s="1">
        <v>2.9748058547757934E-2</v>
      </c>
      <c r="HR55" s="1">
        <v>1.0915077121282609E-3</v>
      </c>
      <c r="HS55" s="1">
        <v>1.5120065848334106E-3</v>
      </c>
      <c r="HT55" s="1">
        <v>1.9843968077872812E-2</v>
      </c>
      <c r="HU55" s="1">
        <v>1.2114214651254338</v>
      </c>
      <c r="HV55" s="1">
        <v>8.248935332641448E-3</v>
      </c>
      <c r="HW55" s="1">
        <v>7.1574276205131876E-5</v>
      </c>
      <c r="HX55" s="1">
        <v>1.3294921805103244E-2</v>
      </c>
      <c r="HY55" s="1">
        <v>1.5701606842500805E-2</v>
      </c>
      <c r="HZ55" s="1">
        <v>1.0109866513974878E-3</v>
      </c>
      <c r="IA55" s="1">
        <v>4.8312636438464015E-4</v>
      </c>
      <c r="IB55" s="1">
        <v>1.368858032423147E-3</v>
      </c>
      <c r="IC55" s="1">
        <v>3.2029488601796508E-3</v>
      </c>
      <c r="ID55" s="1">
        <v>9.4478044590774069E-3</v>
      </c>
      <c r="IE55" s="1">
        <v>1.7714633360770139E-3</v>
      </c>
      <c r="IF55" s="1">
        <v>0.1494202483627384</v>
      </c>
      <c r="IG55" s="1">
        <v>3.7996993880399378E-2</v>
      </c>
      <c r="IH55" s="1">
        <v>3.2208424292309341E-4</v>
      </c>
      <c r="II55" s="1">
        <v>6.7100883942311127E-4</v>
      </c>
      <c r="IJ55" s="1">
        <v>6.262749167949039E-4</v>
      </c>
      <c r="IK55" s="1">
        <v>4.2049887270514973E-4</v>
      </c>
      <c r="IL55" s="1">
        <v>4.1155208817950822E-4</v>
      </c>
      <c r="IM55" s="1">
        <v>1.0199334359231292E-3</v>
      </c>
      <c r="IN55" s="1">
        <v>4.6523279533335716E-4</v>
      </c>
      <c r="IO55" s="1">
        <v>6.0838134774362086E-4</v>
      </c>
      <c r="IP55" s="1">
        <v>6.1732813226926238E-4</v>
      </c>
      <c r="IQ55" s="1">
        <v>8.052106073077335E-4</v>
      </c>
      <c r="IR55" s="1">
        <v>8.1415739183337502E-4</v>
      </c>
      <c r="IS55" s="1">
        <v>1.0109866513974878E-3</v>
      </c>
      <c r="IT55" s="1">
        <v>9.1257202161543129E-4</v>
      </c>
      <c r="IU55" s="1">
        <v>1.2078159109616003E-3</v>
      </c>
      <c r="IV55" s="1">
        <v>1.3062305407436567E-3</v>
      </c>
      <c r="IW55" s="1">
        <v>3.2476827828078585E-3</v>
      </c>
      <c r="IX55" s="1">
        <v>7.4616182943849979E-3</v>
      </c>
      <c r="IY55" s="1">
        <v>2.6035142969616717E-3</v>
      </c>
      <c r="IZ55" s="1">
        <v>1.9503990265898436E-3</v>
      </c>
      <c r="JA55" s="1">
        <v>2.2545897004616539E-3</v>
      </c>
      <c r="JB55" s="1">
        <v>2.0488136563718996E-3</v>
      </c>
      <c r="JC55" s="1">
        <v>1.4762194467308448E-3</v>
      </c>
      <c r="JD55" s="1">
        <v>1.1183480657051856E-3</v>
      </c>
      <c r="JE55" s="1">
        <v>1.7983036896539384E-3</v>
      </c>
      <c r="JF55" s="1">
        <v>1.1541352038077514E-3</v>
      </c>
      <c r="JG55" s="1">
        <v>1.3956983860000714E-3</v>
      </c>
      <c r="JH55" s="1">
        <v>7.425831156282432E-4</v>
      </c>
      <c r="JI55" s="1">
        <v>6.6206205489746986E-4</v>
      </c>
      <c r="JJ55" s="1">
        <v>3.8471173460258377E-4</v>
      </c>
      <c r="JK55" s="1">
        <v>5.72594209641055E-4</v>
      </c>
      <c r="JL55" s="1">
        <v>1.0109866513974878E-3</v>
      </c>
      <c r="JM55" s="1">
        <v>2.7556096338975772E-3</v>
      </c>
      <c r="JN55" s="1">
        <v>8.9467845256414844E-5</v>
      </c>
      <c r="JO55" s="1">
        <v>22419609891.790592</v>
      </c>
      <c r="JP55" s="1">
        <v>0.77320795905951389</v>
      </c>
      <c r="JQ55" s="1">
        <v>0.22679204094048599</v>
      </c>
      <c r="JR55" s="1">
        <v>1</v>
      </c>
      <c r="JS55" s="1">
        <v>1.5256341772130959E-4</v>
      </c>
      <c r="JT55" s="1">
        <v>8.4210526315789472E-3</v>
      </c>
      <c r="JU55" s="1">
        <v>1.0526315789473684E-2</v>
      </c>
      <c r="JV55" s="1">
        <v>5.9548872180451129E-2</v>
      </c>
      <c r="JW55" s="1">
        <v>3.9699248120300748E-2</v>
      </c>
      <c r="JX55" s="1">
        <v>2.6766917293233085E-2</v>
      </c>
      <c r="JY55" s="1">
        <v>1.5338345864661653E-2</v>
      </c>
      <c r="JZ55" s="1">
        <v>8.4511278195488732E-2</v>
      </c>
      <c r="KA55" s="1">
        <v>0.12541353383458648</v>
      </c>
      <c r="KB55" s="1">
        <v>4.3251127819548874</v>
      </c>
      <c r="KC55" s="1">
        <v>1.8947368421052629E-2</v>
      </c>
      <c r="KD55" s="1">
        <v>1</v>
      </c>
      <c r="KE55" s="1">
        <v>3.6691729323308268E-2</v>
      </c>
      <c r="KF55" s="1">
        <v>5.0827067669172929E-2</v>
      </c>
      <c r="KG55" s="1">
        <v>0.66706766917293236</v>
      </c>
      <c r="KH55" s="1">
        <v>40.722706766917291</v>
      </c>
      <c r="KI55" s="1">
        <v>0.27729323308270676</v>
      </c>
      <c r="KJ55" s="1">
        <v>2.4060150375939853E-3</v>
      </c>
      <c r="KK55" s="1">
        <v>0.44691729323308271</v>
      </c>
      <c r="KL55" s="1">
        <v>0.52781954887218041</v>
      </c>
      <c r="KM55" s="1">
        <v>3.3984962406015042E-2</v>
      </c>
      <c r="KN55" s="1">
        <v>1.6240601503759399E-2</v>
      </c>
      <c r="KO55" s="1">
        <v>4.6015037593984967E-2</v>
      </c>
      <c r="KP55" s="1">
        <v>0.10766917293233082</v>
      </c>
      <c r="KQ55" s="1">
        <v>0.31759398496240598</v>
      </c>
      <c r="KR55" s="1">
        <v>5.9548872180451129E-2</v>
      </c>
      <c r="KS55" s="1">
        <v>5.0228571428571422</v>
      </c>
      <c r="KT55" s="1">
        <v>1.2772932330827067</v>
      </c>
      <c r="KU55" s="1">
        <v>1.0827067669172933E-2</v>
      </c>
      <c r="KV55" s="1">
        <v>2.2556390977443608E-2</v>
      </c>
      <c r="KW55" s="1">
        <v>2.1052631578947368E-2</v>
      </c>
      <c r="KX55" s="1">
        <v>1.4135338345864662E-2</v>
      </c>
      <c r="KY55" s="1">
        <v>1.3834586466165413E-2</v>
      </c>
      <c r="KZ55" s="1">
        <v>3.4285714285714287E-2</v>
      </c>
      <c r="LA55" s="1">
        <v>1.5639097744360904E-2</v>
      </c>
      <c r="LB55" s="1">
        <v>2.0451127819548873E-2</v>
      </c>
      <c r="LC55" s="1">
        <v>2.0751879699248122E-2</v>
      </c>
      <c r="LD55" s="1">
        <v>2.7067669172932331E-2</v>
      </c>
      <c r="LE55" s="1">
        <v>2.7368421052631577E-2</v>
      </c>
      <c r="LF55" s="1">
        <v>3.3984962406015042E-2</v>
      </c>
      <c r="LG55" s="1">
        <v>3.0676691729323306E-2</v>
      </c>
      <c r="LH55" s="1">
        <v>4.06015037593985E-2</v>
      </c>
      <c r="LI55" s="1">
        <v>4.3909774436090225E-2</v>
      </c>
      <c r="LJ55" s="1">
        <v>0.10917293233082706</v>
      </c>
      <c r="LK55" s="1">
        <v>0.25082706766917295</v>
      </c>
      <c r="LL55" s="1">
        <v>8.7518796992481204E-2</v>
      </c>
      <c r="LM55" s="1">
        <v>6.5563909774436088E-2</v>
      </c>
      <c r="LN55" s="1">
        <v>7.5789473684210518E-2</v>
      </c>
      <c r="LO55" s="1">
        <v>6.8872180451127821E-2</v>
      </c>
      <c r="LP55" s="1">
        <v>4.9624060150375938E-2</v>
      </c>
      <c r="LQ55" s="1">
        <v>3.7593984962406013E-2</v>
      </c>
      <c r="LR55" s="1">
        <v>6.0451127819548874E-2</v>
      </c>
      <c r="LS55" s="1">
        <v>3.879699248120301E-2</v>
      </c>
      <c r="LT55" s="1">
        <v>4.6917293233082705E-2</v>
      </c>
      <c r="LU55" s="1">
        <v>2.4962406015037596E-2</v>
      </c>
      <c r="LV55" s="1">
        <v>2.2255639097744362E-2</v>
      </c>
      <c r="LW55" s="1">
        <v>1.2932330827067668E-2</v>
      </c>
      <c r="LX55" s="1">
        <v>1.9248120300751882E-2</v>
      </c>
      <c r="LY55" s="1">
        <v>3.3984962406015042E-2</v>
      </c>
      <c r="LZ55" s="1">
        <v>9.2631578947368426E-2</v>
      </c>
      <c r="MA55" s="1">
        <v>3.0075187969924814E-3</v>
      </c>
      <c r="MB55" s="1">
        <v>753649514834.6521</v>
      </c>
      <c r="MC55" s="1">
        <v>25.99187969924812</v>
      </c>
      <c r="MD55" s="1">
        <v>7.6237593984962411</v>
      </c>
      <c r="ME55" s="1">
        <v>33.615639097744364</v>
      </c>
      <c r="MF55" s="1">
        <v>5.1285167896379597E-3</v>
      </c>
      <c r="MG55" s="1">
        <v>60129.399999999987</v>
      </c>
      <c r="MH55" s="1">
        <v>9.3132477623259179E-3</v>
      </c>
      <c r="MI55" s="1">
        <v>1.16415597029074E-2</v>
      </c>
      <c r="MJ55" s="1">
        <v>6.5857966319304725E-2</v>
      </c>
      <c r="MK55" s="1">
        <v>4.3905310879536474E-2</v>
      </c>
      <c r="ML55" s="1">
        <v>2.9602823244535961E-2</v>
      </c>
      <c r="MM55" s="1">
        <v>1.6963415567093638E-2</v>
      </c>
      <c r="MN55" s="1">
        <v>9.3465093614770844E-2</v>
      </c>
      <c r="MO55" s="1">
        <v>0.13870086846035387</v>
      </c>
      <c r="MP55" s="1">
        <v>4.7833505739288942</v>
      </c>
      <c r="MQ55" s="1">
        <v>2.0954807465233316E-2</v>
      </c>
      <c r="MR55" s="1">
        <v>1.1059481717762027</v>
      </c>
      <c r="MS55" s="1">
        <v>4.0579150964420073E-2</v>
      </c>
      <c r="MT55" s="1">
        <v>5.6212102565467145E-2</v>
      </c>
      <c r="MU55" s="1">
        <v>0.73774226917281749</v>
      </c>
      <c r="MV55" s="1">
        <v>45.037203098650586</v>
      </c>
      <c r="MW55" s="1">
        <v>0.30667194417373206</v>
      </c>
      <c r="MX55" s="1">
        <v>2.6609279320931197E-3</v>
      </c>
      <c r="MY55" s="1">
        <v>0.49426736338629695</v>
      </c>
      <c r="MZ55" s="1">
        <v>0.58374106510292811</v>
      </c>
      <c r="NA55" s="1">
        <v>3.7585607040815316E-2</v>
      </c>
      <c r="NB55" s="1">
        <v>1.796126354162856E-2</v>
      </c>
      <c r="NC55" s="1">
        <v>5.0890246701280915E-2</v>
      </c>
      <c r="ND55" s="1">
        <v>0.11907652496116711</v>
      </c>
      <c r="NE55" s="1">
        <v>0.3512424870362918</v>
      </c>
      <c r="NF55" s="1">
        <v>6.5857966319304725E-2</v>
      </c>
      <c r="NG55" s="1">
        <v>5.5550196742358988</v>
      </c>
      <c r="NH55" s="1">
        <v>1.412620115949935</v>
      </c>
      <c r="NI55" s="1">
        <v>1.197417569441904E-2</v>
      </c>
      <c r="NJ55" s="1">
        <v>2.4946199363372997E-2</v>
      </c>
      <c r="NK55" s="1">
        <v>2.32831194058148E-2</v>
      </c>
      <c r="NL55" s="1">
        <v>1.5632951601047079E-2</v>
      </c>
      <c r="NM55" s="1">
        <v>1.5300335609535438E-2</v>
      </c>
      <c r="NN55" s="1">
        <v>3.7918223032326955E-2</v>
      </c>
      <c r="NO55" s="1">
        <v>1.729603155860528E-2</v>
      </c>
      <c r="NP55" s="1">
        <v>2.261788742279152E-2</v>
      </c>
      <c r="NQ55" s="1">
        <v>2.2950503414303162E-2</v>
      </c>
      <c r="NR55" s="1">
        <v>2.9935439236047596E-2</v>
      </c>
      <c r="NS55" s="1">
        <v>3.0268055227559237E-2</v>
      </c>
      <c r="NT55" s="1">
        <v>3.7585607040815316E-2</v>
      </c>
      <c r="NU55" s="1">
        <v>3.3926831134187277E-2</v>
      </c>
      <c r="NV55" s="1">
        <v>4.4903158854071396E-2</v>
      </c>
      <c r="NW55" s="1">
        <v>4.8561934760699435E-2</v>
      </c>
      <c r="NX55" s="1">
        <v>0.12073960491872529</v>
      </c>
      <c r="NY55" s="1">
        <v>0.27740173692070774</v>
      </c>
      <c r="NZ55" s="1">
        <v>9.6791253529887225E-2</v>
      </c>
      <c r="OA55" s="1">
        <v>7.2510286149537514E-2</v>
      </c>
      <c r="OB55" s="1">
        <v>8.3819229860933264E-2</v>
      </c>
      <c r="OC55" s="1">
        <v>7.6169062056165554E-2</v>
      </c>
      <c r="OD55" s="1">
        <v>5.4881638599420593E-2</v>
      </c>
      <c r="OE55" s="1">
        <v>4.1576998938954994E-2</v>
      </c>
      <c r="OF55" s="1">
        <v>6.6855814293839633E-2</v>
      </c>
      <c r="OG55" s="1">
        <v>4.290746290500156E-2</v>
      </c>
      <c r="OH55" s="1">
        <v>5.188809467581583E-2</v>
      </c>
      <c r="OI55" s="1">
        <v>2.7607127295466119E-2</v>
      </c>
      <c r="OJ55" s="1">
        <v>2.4613583371861359E-2</v>
      </c>
      <c r="OK55" s="1">
        <v>1.4302487635000518E-2</v>
      </c>
      <c r="OL55" s="1">
        <v>2.1287423456744958E-2</v>
      </c>
      <c r="OM55" s="1">
        <v>3.7585607040815316E-2</v>
      </c>
      <c r="ON55" s="1">
        <v>0.10244572538558512</v>
      </c>
      <c r="OO55" s="1">
        <v>3.3261599151163997E-3</v>
      </c>
      <c r="OP55" s="1">
        <v>833497303091.40576</v>
      </c>
      <c r="OQ55" s="1">
        <v>28.745671834410459</v>
      </c>
      <c r="OR55" s="1">
        <v>8.4314827688285625</v>
      </c>
      <c r="OS55" s="1">
        <v>37.177154603239025</v>
      </c>
      <c r="OT55" s="1">
        <v>5.6718737674236628E-3</v>
      </c>
      <c r="OU55" s="1">
        <v>100.00000000000001</v>
      </c>
      <c r="OV55" s="1">
        <v>2.6859678631499833</v>
      </c>
      <c r="OW55" s="1">
        <v>9.3266181682521935E-3</v>
      </c>
      <c r="OX55" s="1">
        <v>1.1658272710315241E-2</v>
      </c>
      <c r="OY55" s="1">
        <v>6.5952514189783373E-2</v>
      </c>
      <c r="OZ55" s="1">
        <v>4.3968342793188911E-2</v>
      </c>
      <c r="PA55" s="1">
        <v>2.9645322034801615E-2</v>
      </c>
      <c r="PB55" s="1">
        <v>1.6987768806459351E-2</v>
      </c>
      <c r="PC55" s="1">
        <v>9.359927518853095E-2</v>
      </c>
      <c r="PD55" s="1">
        <v>0.1388999920057559</v>
      </c>
      <c r="PE55" s="1">
        <v>4.7902177099155274</v>
      </c>
      <c r="PF55" s="1">
        <v>2.0984890878567433E-2</v>
      </c>
      <c r="PG55" s="1">
        <v>1.107535907479948</v>
      </c>
      <c r="PH55" s="1">
        <v>4.0637407733098839E-2</v>
      </c>
      <c r="PI55" s="1">
        <v>5.6292802515522163E-2</v>
      </c>
      <c r="PJ55" s="1">
        <v>0.73880139632797737</v>
      </c>
      <c r="PK55" s="1">
        <v>45.101859994137563</v>
      </c>
      <c r="PL55" s="1">
        <v>0.30711221254030435</v>
      </c>
      <c r="PM55" s="1">
        <v>2.6647480480720552E-3</v>
      </c>
      <c r="PN55" s="1">
        <v>0.49497694992938424</v>
      </c>
      <c r="PO55" s="1">
        <v>0.58457910304580718</v>
      </c>
      <c r="PP55" s="1">
        <v>3.7639566179017786E-2</v>
      </c>
      <c r="PQ55" s="1">
        <v>1.7987049324486373E-2</v>
      </c>
      <c r="PR55" s="1">
        <v>5.0963306419378053E-2</v>
      </c>
      <c r="PS55" s="1">
        <v>0.11924747515122446</v>
      </c>
      <c r="PT55" s="1">
        <v>0.35174674234551129</v>
      </c>
      <c r="PU55" s="1">
        <v>6.5952514189783373E-2</v>
      </c>
      <c r="PV55" s="1">
        <v>5.5629946438564231</v>
      </c>
      <c r="PW55" s="1">
        <v>1.4146481200202521</v>
      </c>
      <c r="PX55" s="1">
        <v>1.1991366216324248E-2</v>
      </c>
      <c r="PY55" s="1">
        <v>2.4982012950675519E-2</v>
      </c>
      <c r="PZ55" s="1">
        <v>2.3316545420630483E-2</v>
      </c>
      <c r="QA55" s="1">
        <v>1.5655394782423324E-2</v>
      </c>
      <c r="QB55" s="1">
        <v>1.5322301276414317E-2</v>
      </c>
      <c r="QC55" s="1">
        <v>3.7972659685026784E-2</v>
      </c>
      <c r="QD55" s="1">
        <v>1.7320862312468356E-2</v>
      </c>
      <c r="QE55" s="1">
        <v>2.2650358408612469E-2</v>
      </c>
      <c r="QF55" s="1">
        <v>2.2983451914621474E-2</v>
      </c>
      <c r="QG55" s="1">
        <v>2.997841554081062E-2</v>
      </c>
      <c r="QH55" s="1">
        <v>3.0311509046819625E-2</v>
      </c>
      <c r="QI55" s="1">
        <v>3.7639566179017786E-2</v>
      </c>
      <c r="QJ55" s="1">
        <v>3.3975537612918702E-2</v>
      </c>
      <c r="QK55" s="1">
        <v>4.4967623311215933E-2</v>
      </c>
      <c r="QL55" s="1">
        <v>4.863165187731501E-2</v>
      </c>
      <c r="QM55" s="1">
        <v>0.12091294268126949</v>
      </c>
      <c r="QN55" s="1">
        <v>0.27779998401151179</v>
      </c>
      <c r="QO55" s="1">
        <v>9.6930210248621002E-2</v>
      </c>
      <c r="QP55" s="1">
        <v>7.2614384309963503E-2</v>
      </c>
      <c r="QQ55" s="1">
        <v>8.3939563514269733E-2</v>
      </c>
      <c r="QR55" s="1">
        <v>7.6278412876062573E-2</v>
      </c>
      <c r="QS55" s="1">
        <v>5.4960428491486135E-2</v>
      </c>
      <c r="QT55" s="1">
        <v>4.1636688251125868E-2</v>
      </c>
      <c r="QU55" s="1">
        <v>6.6951794707810389E-2</v>
      </c>
      <c r="QV55" s="1">
        <v>4.2969062275161896E-2</v>
      </c>
      <c r="QW55" s="1">
        <v>5.1962586937405075E-2</v>
      </c>
      <c r="QX55" s="1">
        <v>2.7646760998747577E-2</v>
      </c>
      <c r="QY55" s="1">
        <v>2.464891944466651E-2</v>
      </c>
      <c r="QZ55" s="1">
        <v>1.4323020758387296E-2</v>
      </c>
      <c r="RA55" s="1">
        <v>2.1317984384576442E-2</v>
      </c>
      <c r="RB55" s="1">
        <v>3.7639566179017786E-2</v>
      </c>
      <c r="RC55" s="1">
        <v>0.10259279985077414</v>
      </c>
      <c r="RD55" s="1">
        <v>3.3309350600900689E-3</v>
      </c>
      <c r="RE55" s="1">
        <v>834693899334.21887</v>
      </c>
      <c r="RF55" s="1">
        <v>28.786940069816403</v>
      </c>
      <c r="RG55" s="1">
        <v>8.4435872838223158</v>
      </c>
      <c r="RH55" s="1">
        <v>37.23052735363872</v>
      </c>
      <c r="RI55" s="1">
        <v>5.6800164966378268E-3</v>
      </c>
      <c r="RJ55" s="1">
        <v>99.999999999999986</v>
      </c>
      <c r="RL55" s="1">
        <f>R55/M55</f>
        <v>7.6540284360189572</v>
      </c>
      <c r="RM55" s="1">
        <f t="shared" si="2"/>
        <v>4.3251127819548874</v>
      </c>
      <c r="RN55" s="1">
        <f t="shared" si="3"/>
        <v>2.0352321021806903</v>
      </c>
      <c r="RO55" s="1">
        <f t="shared" si="4"/>
        <v>1.4644382167964252</v>
      </c>
    </row>
    <row r="56" spans="1:483" x14ac:dyDescent="0.2">
      <c r="A56" s="1" t="s">
        <v>279</v>
      </c>
      <c r="B56" s="1" t="s">
        <v>279</v>
      </c>
      <c r="C56" s="1">
        <v>41</v>
      </c>
      <c r="D56" s="1" t="str">
        <f t="shared" si="0"/>
        <v>ARD1C: 41_54</v>
      </c>
      <c r="E56" s="1">
        <v>54</v>
      </c>
      <c r="F56" s="13">
        <v>151</v>
      </c>
      <c r="G56" s="14">
        <v>151</v>
      </c>
      <c r="H56" s="15">
        <v>3833.7</v>
      </c>
      <c r="I56" s="16">
        <v>4246.8</v>
      </c>
      <c r="J56" s="17">
        <v>4014.5</v>
      </c>
      <c r="K56" s="17">
        <v>4025.2</v>
      </c>
      <c r="L56" s="18">
        <v>42.26</v>
      </c>
      <c r="M56" s="1">
        <v>1.296</v>
      </c>
      <c r="N56" s="1">
        <v>13.77</v>
      </c>
      <c r="O56" s="1">
        <v>7.76</v>
      </c>
      <c r="P56" s="18">
        <v>0.16604143257495077</v>
      </c>
      <c r="Q56" s="18">
        <v>3.2505190190054911</v>
      </c>
      <c r="R56" s="18">
        <v>9.07</v>
      </c>
      <c r="S56" s="18">
        <v>3.0349538259797373</v>
      </c>
      <c r="T56" s="18">
        <v>0.54</v>
      </c>
      <c r="U56" s="18">
        <v>3.0950000000000002</v>
      </c>
      <c r="V56" s="4">
        <v>9.7011181712157128</v>
      </c>
      <c r="W56" s="1">
        <v>116</v>
      </c>
      <c r="X56" s="1">
        <v>21</v>
      </c>
      <c r="Y56" s="1">
        <v>39</v>
      </c>
      <c r="Z56" s="4">
        <v>214.5345339196495</v>
      </c>
      <c r="AA56" s="1">
        <v>17</v>
      </c>
      <c r="AB56" s="1">
        <v>1</v>
      </c>
      <c r="AC56" s="1">
        <v>9</v>
      </c>
      <c r="AD56" s="1">
        <v>626</v>
      </c>
      <c r="AE56" s="1">
        <v>195</v>
      </c>
      <c r="AF56" s="1">
        <v>27</v>
      </c>
      <c r="AG56" s="1">
        <v>199</v>
      </c>
      <c r="AH56" s="1">
        <v>151</v>
      </c>
      <c r="AI56" s="4"/>
      <c r="AK56" s="19"/>
      <c r="AM56" s="18"/>
      <c r="AP56" s="13"/>
      <c r="AR56" s="4"/>
      <c r="AT56" s="13"/>
      <c r="AU56" s="18"/>
      <c r="BP56" s="13">
        <v>1.0226584672927856</v>
      </c>
      <c r="BQ56" s="13">
        <v>6.8038091659545898</v>
      </c>
      <c r="BR56" s="23">
        <v>0.97662311792373657</v>
      </c>
      <c r="BS56" s="18"/>
      <c r="BT56" s="21"/>
      <c r="BU56" s="21"/>
      <c r="BV56" s="13">
        <v>6.6530610008694806</v>
      </c>
      <c r="BW56" s="13">
        <v>5.0374033737293891</v>
      </c>
      <c r="BX56" s="18">
        <v>2.7100815933569513</v>
      </c>
      <c r="BY56" s="18">
        <v>0.10658250075015839</v>
      </c>
      <c r="BZ56" s="1">
        <v>1</v>
      </c>
      <c r="CA56" s="18">
        <v>0.74464883601627285</v>
      </c>
      <c r="CB56" s="22">
        <v>1.7644203560847668E-2</v>
      </c>
      <c r="CC56" s="18">
        <v>0.26892686514482428</v>
      </c>
      <c r="CD56" s="19">
        <v>0.88939612903190401</v>
      </c>
      <c r="CE56" s="19">
        <v>0.30893109580944006</v>
      </c>
      <c r="CF56" s="19">
        <v>6.1509281589076217E-2</v>
      </c>
      <c r="CG56" s="19">
        <v>0.18531456778049579</v>
      </c>
      <c r="CH56" s="19">
        <v>1.3310242273664787</v>
      </c>
      <c r="CI56" s="19">
        <v>15.915568458142261</v>
      </c>
      <c r="CJ56" s="19">
        <v>2.8812667036292026</v>
      </c>
      <c r="CK56" s="19">
        <v>5.3509238781685191</v>
      </c>
      <c r="CL56" s="19">
        <v>29.43481949339504</v>
      </c>
      <c r="CM56" s="19">
        <v>2.3324539981760211</v>
      </c>
      <c r="CN56" s="19">
        <v>0.13720317636329535</v>
      </c>
      <c r="CO56" s="19">
        <v>1.2348285872696583</v>
      </c>
      <c r="CP56" s="19">
        <v>85.889188403422892</v>
      </c>
      <c r="CQ56" s="19">
        <v>26.754619390842596</v>
      </c>
      <c r="CR56" s="19">
        <v>3.7044857618089746</v>
      </c>
      <c r="CS56" s="19">
        <v>27.303432096295776</v>
      </c>
      <c r="CT56" s="19">
        <v>20.717679630857599</v>
      </c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>
        <v>0.1403119900473894</v>
      </c>
      <c r="DZ56" s="19">
        <v>0.93350422893867302</v>
      </c>
      <c r="EA56" s="19">
        <v>0.13399579388896182</v>
      </c>
      <c r="EB56" s="19"/>
      <c r="EC56" s="19"/>
      <c r="EF56" s="1" t="s">
        <v>280</v>
      </c>
      <c r="EG56" s="1">
        <v>436</v>
      </c>
      <c r="EH56" s="1">
        <v>41</v>
      </c>
      <c r="EI56" s="1">
        <v>151</v>
      </c>
      <c r="EJ56" s="1">
        <v>7.23</v>
      </c>
      <c r="EK56" s="1">
        <v>1</v>
      </c>
      <c r="EL56" s="1">
        <v>1</v>
      </c>
      <c r="EM56" s="1">
        <v>1.8311999999999998E-2</v>
      </c>
      <c r="EN56" s="1">
        <v>-2.2000000000000001E-3</v>
      </c>
      <c r="EO56" s="1">
        <v>9.1900000000000003E-3</v>
      </c>
      <c r="EP56" s="1">
        <v>9.4204999999999997E-2</v>
      </c>
      <c r="EQ56" s="1">
        <v>13658.854296000001</v>
      </c>
      <c r="ER56" s="1">
        <v>1.0860000000000001</v>
      </c>
      <c r="ES56" s="4">
        <v>4.2</v>
      </c>
      <c r="ET56" s="4">
        <v>0</v>
      </c>
      <c r="EU56" s="4">
        <v>14.4</v>
      </c>
      <c r="EV56" s="4">
        <v>2.8</v>
      </c>
      <c r="EW56" s="4">
        <v>19.600000000000001</v>
      </c>
      <c r="EX56" s="4">
        <v>8.4</v>
      </c>
      <c r="EY56" s="4">
        <v>41.2</v>
      </c>
      <c r="EZ56" s="4">
        <v>63</v>
      </c>
      <c r="FA56" s="4">
        <v>1643</v>
      </c>
      <c r="FB56" s="4">
        <v>7.6</v>
      </c>
      <c r="FC56" s="4">
        <v>488.8</v>
      </c>
      <c r="FD56" s="4">
        <v>22.2</v>
      </c>
      <c r="FE56" s="4">
        <v>26.2</v>
      </c>
      <c r="FF56" s="4">
        <v>314</v>
      </c>
      <c r="FG56" s="4">
        <v>19420.2</v>
      </c>
      <c r="FH56" s="4">
        <v>121</v>
      </c>
      <c r="FI56" s="4">
        <v>2.8</v>
      </c>
      <c r="FJ56" s="4">
        <v>162</v>
      </c>
      <c r="FK56" s="4">
        <v>199.2</v>
      </c>
      <c r="FL56" s="4">
        <v>20</v>
      </c>
      <c r="FM56" s="4">
        <v>10.8</v>
      </c>
      <c r="FN56" s="4">
        <v>38.4</v>
      </c>
      <c r="FO56" s="4">
        <v>39</v>
      </c>
      <c r="FP56" s="4">
        <v>167.8</v>
      </c>
      <c r="FQ56" s="4">
        <v>30</v>
      </c>
      <c r="FR56" s="4">
        <v>2577.6</v>
      </c>
      <c r="FS56" s="4">
        <v>822.2</v>
      </c>
      <c r="FT56" s="4">
        <v>4.4000000000000004</v>
      </c>
      <c r="FU56" s="4">
        <v>10</v>
      </c>
      <c r="FV56" s="4">
        <v>4.8</v>
      </c>
      <c r="FW56" s="4">
        <v>15.8</v>
      </c>
      <c r="FX56" s="4">
        <v>11</v>
      </c>
      <c r="FY56" s="4">
        <v>10.6</v>
      </c>
      <c r="FZ56" s="4">
        <v>4.8</v>
      </c>
      <c r="GA56" s="4">
        <v>9.4</v>
      </c>
      <c r="GB56" s="4">
        <v>19.2</v>
      </c>
      <c r="GC56" s="4">
        <v>10.199999999999999</v>
      </c>
      <c r="GD56" s="4">
        <v>10.8</v>
      </c>
      <c r="GE56" s="4">
        <v>13.4</v>
      </c>
      <c r="GF56" s="4">
        <v>15.6</v>
      </c>
      <c r="GG56" s="4">
        <v>21</v>
      </c>
      <c r="GH56" s="4">
        <v>19.399999999999999</v>
      </c>
      <c r="GI56" s="4">
        <v>44.2</v>
      </c>
      <c r="GJ56" s="4">
        <v>122.6</v>
      </c>
      <c r="GK56" s="4">
        <v>31</v>
      </c>
      <c r="GL56" s="4">
        <v>37</v>
      </c>
      <c r="GM56" s="4">
        <v>16.2</v>
      </c>
      <c r="GN56" s="4">
        <v>46.2</v>
      </c>
      <c r="GO56" s="4">
        <v>19.399999999999999</v>
      </c>
      <c r="GP56" s="4">
        <v>17</v>
      </c>
      <c r="GQ56" s="4">
        <v>38.6</v>
      </c>
      <c r="GR56" s="4">
        <v>29.8</v>
      </c>
      <c r="GS56" s="4">
        <v>35</v>
      </c>
      <c r="GT56" s="4">
        <v>50</v>
      </c>
      <c r="GU56" s="4">
        <v>36.4</v>
      </c>
      <c r="GV56" s="4">
        <v>15.4</v>
      </c>
      <c r="GW56" s="4">
        <v>5.2</v>
      </c>
      <c r="GX56" s="4">
        <v>24.2</v>
      </c>
      <c r="GY56" s="4">
        <v>61.6</v>
      </c>
      <c r="GZ56" s="4">
        <v>5.4</v>
      </c>
      <c r="HA56" s="1">
        <v>92703598685593.406</v>
      </c>
      <c r="HB56" s="4">
        <v>17014.400000000001</v>
      </c>
      <c r="HC56" s="4">
        <v>5004.8</v>
      </c>
      <c r="HD56" s="1">
        <v>22019.200000000001</v>
      </c>
      <c r="HE56" s="1">
        <v>3.4000207877194142</v>
      </c>
      <c r="HF56" s="1">
        <f t="shared" si="1"/>
        <v>0.29415083693812299</v>
      </c>
      <c r="HG56" s="1">
        <v>1.9074262461851475E-4</v>
      </c>
      <c r="HH56" s="1">
        <v>0</v>
      </c>
      <c r="HI56" s="1">
        <v>6.5397471297776481E-4</v>
      </c>
      <c r="HJ56" s="1">
        <v>1.271617497456765E-4</v>
      </c>
      <c r="HK56" s="1">
        <v>8.9013224821973553E-4</v>
      </c>
      <c r="HL56" s="1">
        <v>3.8148524923702949E-4</v>
      </c>
      <c r="HM56" s="1">
        <v>1.8710943176863829E-3</v>
      </c>
      <c r="HN56" s="1">
        <v>2.8611393692777212E-3</v>
      </c>
      <c r="HO56" s="1">
        <v>7.4616698154338024E-2</v>
      </c>
      <c r="HP56" s="1">
        <v>3.4515332073826478E-4</v>
      </c>
      <c r="HQ56" s="1">
        <v>2.219880831274524E-2</v>
      </c>
      <c r="HR56" s="1">
        <v>1.0082110158407208E-3</v>
      </c>
      <c r="HS56" s="1">
        <v>1.1898706583345444E-3</v>
      </c>
      <c r="HT56" s="1">
        <v>1.4260281935765151E-2</v>
      </c>
      <c r="HU56" s="1">
        <v>0.88196664728963814</v>
      </c>
      <c r="HV56" s="1">
        <v>5.4952041854381631E-3</v>
      </c>
      <c r="HW56" s="1">
        <v>1.271617497456765E-4</v>
      </c>
      <c r="HX56" s="1">
        <v>7.3572155209998547E-3</v>
      </c>
      <c r="HY56" s="1">
        <v>9.0466501961924128E-3</v>
      </c>
      <c r="HZ56" s="1">
        <v>9.082982124691178E-4</v>
      </c>
      <c r="IA56" s="1">
        <v>4.9048103473332361E-4</v>
      </c>
      <c r="IB56" s="1">
        <v>1.7439325679407061E-3</v>
      </c>
      <c r="IC56" s="1">
        <v>1.7711815143147797E-3</v>
      </c>
      <c r="ID56" s="1">
        <v>7.6206220026158993E-3</v>
      </c>
      <c r="IE56" s="1">
        <v>1.3624473187036767E-3</v>
      </c>
      <c r="IF56" s="1">
        <v>0.1170614736230199</v>
      </c>
      <c r="IG56" s="1">
        <v>3.7340139514605436E-2</v>
      </c>
      <c r="IH56" s="1">
        <v>1.9982560674320594E-4</v>
      </c>
      <c r="II56" s="1">
        <v>4.541491062345589E-4</v>
      </c>
      <c r="IJ56" s="1">
        <v>2.1799157099258826E-4</v>
      </c>
      <c r="IK56" s="1">
        <v>7.1755558785060309E-4</v>
      </c>
      <c r="IL56" s="1">
        <v>4.9956401685801485E-4</v>
      </c>
      <c r="IM56" s="1">
        <v>4.8139805260863242E-4</v>
      </c>
      <c r="IN56" s="1">
        <v>2.1799157099258826E-4</v>
      </c>
      <c r="IO56" s="1">
        <v>4.2690015986048539E-4</v>
      </c>
      <c r="IP56" s="1">
        <v>8.7196628397035304E-4</v>
      </c>
      <c r="IQ56" s="1">
        <v>4.6323208835925004E-4</v>
      </c>
      <c r="IR56" s="1">
        <v>4.9048103473332361E-4</v>
      </c>
      <c r="IS56" s="1">
        <v>6.0855980235430891E-4</v>
      </c>
      <c r="IT56" s="1">
        <v>7.0847260572591184E-4</v>
      </c>
      <c r="IU56" s="1">
        <v>9.537131230925737E-4</v>
      </c>
      <c r="IV56" s="1">
        <v>8.8104926609504418E-4</v>
      </c>
      <c r="IW56" s="1">
        <v>2.0073390495567505E-3</v>
      </c>
      <c r="IX56" s="1">
        <v>5.5678680424356922E-3</v>
      </c>
      <c r="IY56" s="1">
        <v>1.4078622293271325E-3</v>
      </c>
      <c r="IZ56" s="1">
        <v>1.6803516930678679E-3</v>
      </c>
      <c r="JA56" s="1">
        <v>7.3572155209998536E-4</v>
      </c>
      <c r="JB56" s="1">
        <v>2.0981688708036623E-3</v>
      </c>
      <c r="JC56" s="1">
        <v>8.8104926609504418E-4</v>
      </c>
      <c r="JD56" s="1">
        <v>7.7205348059875012E-4</v>
      </c>
      <c r="JE56" s="1">
        <v>1.7530155500653974E-3</v>
      </c>
      <c r="JF56" s="1">
        <v>1.3533643365789855E-3</v>
      </c>
      <c r="JG56" s="1">
        <v>1.5895218718209561E-3</v>
      </c>
      <c r="JH56" s="1">
        <v>2.2707455311727948E-3</v>
      </c>
      <c r="JI56" s="1">
        <v>1.6531027466937943E-3</v>
      </c>
      <c r="JJ56" s="1">
        <v>6.9938962360122071E-4</v>
      </c>
      <c r="JK56" s="1">
        <v>2.3615753524197064E-4</v>
      </c>
      <c r="JL56" s="1">
        <v>1.0990408370876326E-3</v>
      </c>
      <c r="JM56" s="1">
        <v>2.7975584944048828E-3</v>
      </c>
      <c r="JN56" s="1">
        <v>2.452405173666618E-4</v>
      </c>
      <c r="JO56" s="1">
        <v>4210125648.7789478</v>
      </c>
      <c r="JP56" s="1">
        <v>0.77270745531172802</v>
      </c>
      <c r="JQ56" s="1">
        <v>0.22729254468827206</v>
      </c>
      <c r="JR56" s="1">
        <v>1</v>
      </c>
      <c r="JS56" s="1">
        <v>1.5441164019216929E-4</v>
      </c>
      <c r="JT56" s="1">
        <v>8.5924713584288048E-3</v>
      </c>
      <c r="JU56" s="1">
        <v>0</v>
      </c>
      <c r="JV56" s="1">
        <v>2.9459901800327332E-2</v>
      </c>
      <c r="JW56" s="1">
        <v>5.7283142389525366E-3</v>
      </c>
      <c r="JX56" s="1">
        <v>4.0098199672667763E-2</v>
      </c>
      <c r="JY56" s="1">
        <v>1.718494271685761E-2</v>
      </c>
      <c r="JZ56" s="1">
        <v>8.4288052373158756E-2</v>
      </c>
      <c r="KA56" s="1">
        <v>0.12888707037643207</v>
      </c>
      <c r="KB56" s="1">
        <v>3.3612929623567922</v>
      </c>
      <c r="KC56" s="1">
        <v>1.5548281505728314E-2</v>
      </c>
      <c r="KD56" s="1">
        <v>1</v>
      </c>
      <c r="KE56" s="1">
        <v>4.5417348608837969E-2</v>
      </c>
      <c r="KF56" s="1">
        <v>5.3600654664484451E-2</v>
      </c>
      <c r="KG56" s="1">
        <v>0.64238952536824878</v>
      </c>
      <c r="KH56" s="1">
        <v>39.730360065466449</v>
      </c>
      <c r="KI56" s="1">
        <v>0.24754500818330605</v>
      </c>
      <c r="KJ56" s="1">
        <v>5.7283142389525366E-3</v>
      </c>
      <c r="KK56" s="1">
        <v>0.33142389525368249</v>
      </c>
      <c r="KL56" s="1">
        <v>0.40752864157119473</v>
      </c>
      <c r="KM56" s="1">
        <v>4.0916530278232402E-2</v>
      </c>
      <c r="KN56" s="1">
        <v>2.20949263502455E-2</v>
      </c>
      <c r="KO56" s="1">
        <v>7.855973813420622E-2</v>
      </c>
      <c r="KP56" s="1">
        <v>7.9787234042553196E-2</v>
      </c>
      <c r="KQ56" s="1">
        <v>0.3432896890343699</v>
      </c>
      <c r="KR56" s="1">
        <v>6.137479541734861E-2</v>
      </c>
      <c r="KS56" s="1">
        <v>5.2733224222585919</v>
      </c>
      <c r="KT56" s="1">
        <v>1.6820785597381342</v>
      </c>
      <c r="KU56" s="1">
        <v>9.0016366612111296E-3</v>
      </c>
      <c r="KV56" s="1">
        <v>2.0458265139116201E-2</v>
      </c>
      <c r="KW56" s="1">
        <v>9.8199672667757774E-3</v>
      </c>
      <c r="KX56" s="1">
        <v>3.2324058919803604E-2</v>
      </c>
      <c r="KY56" s="1">
        <v>2.2504091653027823E-2</v>
      </c>
      <c r="KZ56" s="1">
        <v>2.1685761047463174E-2</v>
      </c>
      <c r="LA56" s="1">
        <v>9.8199672667757774E-3</v>
      </c>
      <c r="LB56" s="1">
        <v>1.9230769230769232E-2</v>
      </c>
      <c r="LC56" s="1">
        <v>3.927986906710311E-2</v>
      </c>
      <c r="LD56" s="1">
        <v>2.0867430441898524E-2</v>
      </c>
      <c r="LE56" s="1">
        <v>2.20949263502455E-2</v>
      </c>
      <c r="LF56" s="1">
        <v>2.7414075286415714E-2</v>
      </c>
      <c r="LG56" s="1">
        <v>3.1914893617021274E-2</v>
      </c>
      <c r="LH56" s="1">
        <v>4.2962356792144024E-2</v>
      </c>
      <c r="LI56" s="1">
        <v>3.9689034369885433E-2</v>
      </c>
      <c r="LJ56" s="1">
        <v>9.0425531914893623E-2</v>
      </c>
      <c r="LK56" s="1">
        <v>0.25081833060556463</v>
      </c>
      <c r="LL56" s="1">
        <v>6.3420621931260232E-2</v>
      </c>
      <c r="LM56" s="1">
        <v>7.5695581014729951E-2</v>
      </c>
      <c r="LN56" s="1">
        <v>3.3142389525368243E-2</v>
      </c>
      <c r="LO56" s="1">
        <v>9.4517184942716867E-2</v>
      </c>
      <c r="LP56" s="1">
        <v>3.9689034369885433E-2</v>
      </c>
      <c r="LQ56" s="1">
        <v>3.4779050736497542E-2</v>
      </c>
      <c r="LR56" s="1">
        <v>7.896890343698855E-2</v>
      </c>
      <c r="LS56" s="1">
        <v>6.0965630114566287E-2</v>
      </c>
      <c r="LT56" s="1">
        <v>7.1603927986906707E-2</v>
      </c>
      <c r="LU56" s="1">
        <v>0.10229132569558101</v>
      </c>
      <c r="LV56" s="1">
        <v>7.4468085106382975E-2</v>
      </c>
      <c r="LW56" s="1">
        <v>3.1505728314238951E-2</v>
      </c>
      <c r="LX56" s="1">
        <v>1.0638297872340425E-2</v>
      </c>
      <c r="LY56" s="1">
        <v>4.9509001636661207E-2</v>
      </c>
      <c r="LZ56" s="1">
        <v>0.1260229132569558</v>
      </c>
      <c r="MA56" s="1">
        <v>1.104746317512275E-2</v>
      </c>
      <c r="MB56" s="1">
        <v>189655480126.00943</v>
      </c>
      <c r="MC56" s="1">
        <v>34.808510638297875</v>
      </c>
      <c r="MD56" s="1">
        <v>10.238952536824877</v>
      </c>
      <c r="ME56" s="1">
        <v>45.047463175122751</v>
      </c>
      <c r="MF56" s="1">
        <v>6.9558526753670498E-3</v>
      </c>
      <c r="MG56" s="1">
        <v>49101.200000000012</v>
      </c>
      <c r="MH56" s="1">
        <v>8.5537624335046795E-3</v>
      </c>
      <c r="MI56" s="1">
        <v>0</v>
      </c>
      <c r="MJ56" s="1">
        <v>2.9327185486301758E-2</v>
      </c>
      <c r="MK56" s="1">
        <v>5.7025082890031185E-3</v>
      </c>
      <c r="ML56" s="1">
        <v>3.9917558023021833E-2</v>
      </c>
      <c r="MM56" s="1">
        <v>1.7107524867009359E-2</v>
      </c>
      <c r="MN56" s="1">
        <v>8.3908336252474472E-2</v>
      </c>
      <c r="MO56" s="1">
        <v>0.12830643650257018</v>
      </c>
      <c r="MP56" s="1">
        <v>3.3461503995829012</v>
      </c>
      <c r="MQ56" s="1">
        <v>1.5478236784437037E-2</v>
      </c>
      <c r="MR56" s="1">
        <v>0.99549501845168731</v>
      </c>
      <c r="MS56" s="1">
        <v>4.5212744291381869E-2</v>
      </c>
      <c r="MT56" s="1">
        <v>5.3359184704243473E-2</v>
      </c>
      <c r="MU56" s="1">
        <v>0.6394955724096355</v>
      </c>
      <c r="MV56" s="1">
        <v>39.551375526463708</v>
      </c>
      <c r="MW56" s="1">
        <v>0.24642982248906337</v>
      </c>
      <c r="MX56" s="1">
        <v>5.7025082890031185E-3</v>
      </c>
      <c r="MY56" s="1">
        <v>0.32993083672089474</v>
      </c>
      <c r="MZ56" s="1">
        <v>0.40569273256050759</v>
      </c>
      <c r="NA56" s="1">
        <v>4.0732202064307992E-2</v>
      </c>
      <c r="NB56" s="1">
        <v>2.1995389114726316E-2</v>
      </c>
      <c r="NC56" s="1">
        <v>7.8205827963471336E-2</v>
      </c>
      <c r="ND56" s="1">
        <v>7.942779402540058E-2</v>
      </c>
      <c r="NE56" s="1">
        <v>0.34174317531954407</v>
      </c>
      <c r="NF56" s="1">
        <v>6.1098303096461984E-2</v>
      </c>
      <c r="NG56" s="1">
        <v>5.2495662020480136</v>
      </c>
      <c r="NH56" s="1">
        <v>1.6745008268637018</v>
      </c>
      <c r="NI56" s="1">
        <v>8.9610844541477587E-3</v>
      </c>
      <c r="NJ56" s="1">
        <v>2.0366101032153996E-2</v>
      </c>
      <c r="NK56" s="1">
        <v>9.775728495433917E-3</v>
      </c>
      <c r="NL56" s="1">
        <v>3.2178439630803315E-2</v>
      </c>
      <c r="NM56" s="1">
        <v>2.2402711135369395E-2</v>
      </c>
      <c r="NN56" s="1">
        <v>2.1588067094083237E-2</v>
      </c>
      <c r="NO56" s="1">
        <v>9.775728495433917E-3</v>
      </c>
      <c r="NP56" s="1">
        <v>1.9144134970224755E-2</v>
      </c>
      <c r="NQ56" s="1">
        <v>3.9102913981735668E-2</v>
      </c>
      <c r="NR56" s="1">
        <v>2.0773423052797075E-2</v>
      </c>
      <c r="NS56" s="1">
        <v>2.1995389114726316E-2</v>
      </c>
      <c r="NT56" s="1">
        <v>2.7290575383086355E-2</v>
      </c>
      <c r="NU56" s="1">
        <v>3.1771117610160229E-2</v>
      </c>
      <c r="NV56" s="1">
        <v>4.2768812167523394E-2</v>
      </c>
      <c r="NW56" s="1">
        <v>3.9510236002378747E-2</v>
      </c>
      <c r="NX56" s="1">
        <v>9.0018166562120666E-2</v>
      </c>
      <c r="NY56" s="1">
        <v>0.249688398654208</v>
      </c>
      <c r="NZ56" s="1">
        <v>6.3134913199677387E-2</v>
      </c>
      <c r="OA56" s="1">
        <v>7.5354573818969789E-2</v>
      </c>
      <c r="OB56" s="1">
        <v>3.2993083672089467E-2</v>
      </c>
      <c r="OC56" s="1">
        <v>9.4091386768551458E-2</v>
      </c>
      <c r="OD56" s="1">
        <v>3.9510236002378747E-2</v>
      </c>
      <c r="OE56" s="1">
        <v>3.462237175466179E-2</v>
      </c>
      <c r="OF56" s="1">
        <v>7.8613149984114436E-2</v>
      </c>
      <c r="OG56" s="1">
        <v>6.0690981075818912E-2</v>
      </c>
      <c r="OH56" s="1">
        <v>7.1281353612538983E-2</v>
      </c>
      <c r="OI56" s="1">
        <v>0.10183050516076998</v>
      </c>
      <c r="OJ56" s="1">
        <v>7.4132607757040545E-2</v>
      </c>
      <c r="OK56" s="1">
        <v>3.136379558951715E-2</v>
      </c>
      <c r="OL56" s="1">
        <v>1.0590372536720079E-2</v>
      </c>
      <c r="OM56" s="1">
        <v>4.9285964497812668E-2</v>
      </c>
      <c r="ON56" s="1">
        <v>0.1254551823580686</v>
      </c>
      <c r="OO56" s="1">
        <v>1.0997694557363158E-2</v>
      </c>
      <c r="OP56" s="1">
        <v>188801085687.50537</v>
      </c>
      <c r="OQ56" s="1">
        <v>34.651698940148094</v>
      </c>
      <c r="OR56" s="1">
        <v>10.192826244572432</v>
      </c>
      <c r="OS56" s="1">
        <v>44.844525184720531</v>
      </c>
      <c r="OT56" s="1">
        <v>6.9245166874117407E-3</v>
      </c>
      <c r="OU56" s="1">
        <v>100</v>
      </c>
      <c r="OV56" s="1">
        <v>2.2257847696555735</v>
      </c>
      <c r="OW56" s="1">
        <v>8.5696796572128121E-3</v>
      </c>
      <c r="OX56" s="1">
        <v>0</v>
      </c>
      <c r="OY56" s="1">
        <v>2.9381758824729647E-2</v>
      </c>
      <c r="OZ56" s="1">
        <v>5.7131197714752084E-3</v>
      </c>
      <c r="PA56" s="1">
        <v>3.9991838400326461E-2</v>
      </c>
      <c r="PB56" s="1">
        <v>1.7139359314425624E-2</v>
      </c>
      <c r="PC56" s="1">
        <v>8.4064476637420935E-2</v>
      </c>
      <c r="PD56" s="1">
        <v>0.12854519485819219</v>
      </c>
      <c r="PE56" s="1">
        <v>3.3523770659049172</v>
      </c>
      <c r="PF56" s="1">
        <v>1.5507039379718422E-2</v>
      </c>
      <c r="PG56" s="1">
        <v>0.99734748010610075</v>
      </c>
      <c r="PH56" s="1">
        <v>4.5296878188124869E-2</v>
      </c>
      <c r="PI56" s="1">
        <v>5.3458477861660886E-2</v>
      </c>
      <c r="PJ56" s="1">
        <v>0.640685574372577</v>
      </c>
      <c r="PK56" s="1">
        <v>39.62497449500102</v>
      </c>
      <c r="PL56" s="1">
        <v>0.2468883901244644</v>
      </c>
      <c r="PM56" s="1">
        <v>5.7131197714752084E-3</v>
      </c>
      <c r="PN56" s="1">
        <v>0.33054478677820848</v>
      </c>
      <c r="PO56" s="1">
        <v>0.4064476637420934</v>
      </c>
      <c r="PP56" s="1">
        <v>4.0807998367680058E-2</v>
      </c>
      <c r="PQ56" s="1">
        <v>2.2036319118547233E-2</v>
      </c>
      <c r="PR56" s="1">
        <v>7.8351356865945715E-2</v>
      </c>
      <c r="PS56" s="1">
        <v>7.957559681697611E-2</v>
      </c>
      <c r="PT56" s="1">
        <v>0.34237910630483576</v>
      </c>
      <c r="PU56" s="1">
        <v>6.1211997551520091E-2</v>
      </c>
      <c r="PV56" s="1">
        <v>5.2593348296266056</v>
      </c>
      <c r="PW56" s="1">
        <v>1.6776168128953273</v>
      </c>
      <c r="PX56" s="1">
        <v>8.977759640889614E-3</v>
      </c>
      <c r="PY56" s="1">
        <v>2.0403999183840029E-2</v>
      </c>
      <c r="PZ56" s="1">
        <v>9.7939196082432144E-3</v>
      </c>
      <c r="QA56" s="1">
        <v>3.2238318710467249E-2</v>
      </c>
      <c r="QB56" s="1">
        <v>2.2444399102224035E-2</v>
      </c>
      <c r="QC56" s="1">
        <v>2.1628239134870431E-2</v>
      </c>
      <c r="QD56" s="1">
        <v>9.7939196082432144E-3</v>
      </c>
      <c r="QE56" s="1">
        <v>1.917975923280963E-2</v>
      </c>
      <c r="QF56" s="1">
        <v>3.9175678432972857E-2</v>
      </c>
      <c r="QG56" s="1">
        <v>2.0812079167516831E-2</v>
      </c>
      <c r="QH56" s="1">
        <v>2.2036319118547233E-2</v>
      </c>
      <c r="QI56" s="1">
        <v>2.7341358906345641E-2</v>
      </c>
      <c r="QJ56" s="1">
        <v>3.1830238726790444E-2</v>
      </c>
      <c r="QK56" s="1">
        <v>4.2848398286064064E-2</v>
      </c>
      <c r="QL56" s="1">
        <v>3.9583758416649656E-2</v>
      </c>
      <c r="QM56" s="1">
        <v>9.0185676392572939E-2</v>
      </c>
      <c r="QN56" s="1">
        <v>0.25015302999387878</v>
      </c>
      <c r="QO56" s="1">
        <v>6.325239746990409E-2</v>
      </c>
      <c r="QP56" s="1">
        <v>7.5494796980208112E-2</v>
      </c>
      <c r="QQ56" s="1">
        <v>3.3054478677820846E-2</v>
      </c>
      <c r="QR56" s="1">
        <v>9.4266476229340951E-2</v>
      </c>
      <c r="QS56" s="1">
        <v>3.9583758416649656E-2</v>
      </c>
      <c r="QT56" s="1">
        <v>3.4686798612528047E-2</v>
      </c>
      <c r="QU56" s="1">
        <v>7.8759436849622513E-2</v>
      </c>
      <c r="QV56" s="1">
        <v>6.0803917567843285E-2</v>
      </c>
      <c r="QW56" s="1">
        <v>7.14139971434401E-2</v>
      </c>
      <c r="QX56" s="1">
        <v>0.10201999591920018</v>
      </c>
      <c r="QY56" s="1">
        <v>7.4270557029177703E-2</v>
      </c>
      <c r="QZ56" s="1">
        <v>3.1422158743113646E-2</v>
      </c>
      <c r="RA56" s="1">
        <v>1.0610079575596816E-2</v>
      </c>
      <c r="RB56" s="1">
        <v>4.9377678024892874E-2</v>
      </c>
      <c r="RC56" s="1">
        <v>0.12568863497245458</v>
      </c>
      <c r="RD56" s="1">
        <v>1.1018159559273617E-2</v>
      </c>
      <c r="RE56" s="1">
        <v>189152415191.98816</v>
      </c>
      <c r="RF56" s="1">
        <v>34.716180371352785</v>
      </c>
      <c r="RG56" s="1">
        <v>10.21179351152826</v>
      </c>
      <c r="RH56" s="1">
        <v>44.927973882881041</v>
      </c>
      <c r="RI56" s="1">
        <v>6.9374021377666068E-3</v>
      </c>
      <c r="RJ56" s="1">
        <v>99.999999999999986</v>
      </c>
      <c r="RL56" s="1">
        <f>R56/M56</f>
        <v>6.9984567901234565</v>
      </c>
      <c r="RM56" s="1">
        <f t="shared" si="2"/>
        <v>3.3612929623567922</v>
      </c>
      <c r="RN56" s="1">
        <f t="shared" si="3"/>
        <v>1.9456896661969623</v>
      </c>
      <c r="RO56" s="1">
        <f t="shared" si="4"/>
        <v>1.2123257101798826</v>
      </c>
    </row>
    <row r="57" spans="1:483" x14ac:dyDescent="0.2">
      <c r="B57" s="1" t="s">
        <v>279</v>
      </c>
      <c r="C57" s="1">
        <v>43</v>
      </c>
      <c r="D57" s="1" t="str">
        <f t="shared" si="0"/>
        <v>ARD1C: 43_55</v>
      </c>
      <c r="E57" s="1">
        <v>55</v>
      </c>
      <c r="F57" s="13">
        <v>153</v>
      </c>
      <c r="G57" s="14">
        <v>153</v>
      </c>
      <c r="H57" s="15">
        <v>3861.4</v>
      </c>
      <c r="I57" s="16">
        <v>4278.7</v>
      </c>
      <c r="J57" s="17">
        <v>4052</v>
      </c>
      <c r="K57" s="17">
        <v>4059.7</v>
      </c>
      <c r="L57" s="18">
        <v>43.89</v>
      </c>
      <c r="M57" s="1">
        <v>1.202</v>
      </c>
      <c r="N57" s="1">
        <v>13.86</v>
      </c>
      <c r="O57" s="1">
        <v>7.51</v>
      </c>
      <c r="P57" s="18">
        <v>0.16796098670876525</v>
      </c>
      <c r="Q57" s="18">
        <v>2.864225454428027</v>
      </c>
      <c r="R57" s="18">
        <v>9.5299999999999994</v>
      </c>
      <c r="S57" s="18">
        <v>3.1633204530604515</v>
      </c>
      <c r="T57" s="18">
        <v>0.9</v>
      </c>
      <c r="U57" s="18">
        <v>4.1059999999999999</v>
      </c>
      <c r="V57" s="4">
        <v>9.7011181712157128</v>
      </c>
      <c r="W57" s="1">
        <v>163</v>
      </c>
      <c r="X57" s="1">
        <v>20</v>
      </c>
      <c r="Y57" s="1">
        <v>35</v>
      </c>
      <c r="Z57" s="4">
        <v>248.86005934679341</v>
      </c>
      <c r="AA57" s="1">
        <v>19</v>
      </c>
      <c r="AB57" s="1">
        <v>7</v>
      </c>
      <c r="AC57" s="1">
        <v>19</v>
      </c>
      <c r="AD57" s="1">
        <v>759</v>
      </c>
      <c r="AE57" s="1">
        <v>186</v>
      </c>
      <c r="AF57" s="1">
        <v>24</v>
      </c>
      <c r="AG57" s="1">
        <v>259</v>
      </c>
      <c r="AH57" s="1">
        <v>146</v>
      </c>
      <c r="AI57" s="4"/>
      <c r="AK57" s="19"/>
      <c r="AM57" s="18"/>
      <c r="AP57" s="13"/>
      <c r="AR57" s="4"/>
      <c r="AT57" s="13"/>
      <c r="AU57" s="18"/>
      <c r="BP57" s="18">
        <v>0.90358024835586548</v>
      </c>
      <c r="BQ57" s="13">
        <v>6.1017341613769531</v>
      </c>
      <c r="BR57" s="23"/>
      <c r="BS57" s="18"/>
      <c r="BT57" s="21"/>
      <c r="BU57" s="21"/>
      <c r="BV57" s="13">
        <v>6.7528414576121305</v>
      </c>
      <c r="BW57" s="13">
        <v>3.4052546570515578</v>
      </c>
      <c r="BX57" s="18">
        <v>2.7963347817872659</v>
      </c>
      <c r="BY57" s="18">
        <v>9.8210083889282832E-2</v>
      </c>
      <c r="BZ57" s="1">
        <v>1</v>
      </c>
      <c r="CA57" s="18">
        <v>0.71597925763805237</v>
      </c>
      <c r="CB57" s="22">
        <v>1.7732285501902874E-2</v>
      </c>
      <c r="CC57" s="18">
        <v>0.23542869097715163</v>
      </c>
      <c r="CD57" s="19">
        <v>0.92843511632478182</v>
      </c>
      <c r="CE57" s="19">
        <v>0.31990677389063626</v>
      </c>
      <c r="CF57" s="19">
        <v>0.10184978444944438</v>
      </c>
      <c r="CG57" s="19">
        <v>0.24425224417667266</v>
      </c>
      <c r="CH57" s="19">
        <v>1.3223812129030601</v>
      </c>
      <c r="CI57" s="19">
        <v>22.218896203404043</v>
      </c>
      <c r="CJ57" s="19">
        <v>2.7262449329330116</v>
      </c>
      <c r="CK57" s="19">
        <v>4.7709286326327707</v>
      </c>
      <c r="CL57" s="19">
        <v>33.922673790180205</v>
      </c>
      <c r="CM57" s="19">
        <v>2.5899326862863612</v>
      </c>
      <c r="CN57" s="19">
        <v>0.95418572652655409</v>
      </c>
      <c r="CO57" s="19">
        <v>2.5899326862863612</v>
      </c>
      <c r="CP57" s="19">
        <v>103.46099520480779</v>
      </c>
      <c r="CQ57" s="19">
        <v>25.354077876277007</v>
      </c>
      <c r="CR57" s="19">
        <v>3.2714939195196138</v>
      </c>
      <c r="CS57" s="19">
        <v>35.304871881482498</v>
      </c>
      <c r="CT57" s="19">
        <v>19.901588010410986</v>
      </c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>
        <v>0.12316905367892653</v>
      </c>
      <c r="DZ57" s="19">
        <v>0.83174109197790891</v>
      </c>
      <c r="EA57" s="19"/>
      <c r="EB57" s="19"/>
      <c r="EC57" s="19"/>
      <c r="EF57" s="1" t="s">
        <v>281</v>
      </c>
      <c r="EG57" s="1">
        <v>456</v>
      </c>
      <c r="EH57" s="1">
        <v>43</v>
      </c>
      <c r="EI57" s="1">
        <v>153</v>
      </c>
      <c r="EJ57" s="1">
        <v>7.21</v>
      </c>
      <c r="EK57" s="1">
        <v>1</v>
      </c>
      <c r="EL57" s="1">
        <v>1</v>
      </c>
      <c r="EM57" s="1">
        <v>1.8311999999999998E-2</v>
      </c>
      <c r="EN57" s="1">
        <v>-2.2000000000000001E-3</v>
      </c>
      <c r="EO57" s="1">
        <v>9.1900000000000003E-3</v>
      </c>
      <c r="EP57" s="1">
        <v>9.4204999999999997E-2</v>
      </c>
      <c r="EQ57" s="1">
        <v>13625.715428</v>
      </c>
      <c r="ER57" s="1">
        <v>1.1000000000000001</v>
      </c>
      <c r="ES57" s="4">
        <v>11.8</v>
      </c>
      <c r="ET57" s="4">
        <v>9</v>
      </c>
      <c r="EU57" s="4">
        <v>24.8</v>
      </c>
      <c r="EV57" s="4">
        <v>14.4</v>
      </c>
      <c r="EW57" s="4">
        <v>21</v>
      </c>
      <c r="EX57" s="4">
        <v>7</v>
      </c>
      <c r="EY57" s="4">
        <v>42.2</v>
      </c>
      <c r="EZ57" s="4">
        <v>75</v>
      </c>
      <c r="FA57" s="4">
        <v>1679.8</v>
      </c>
      <c r="FB57" s="4">
        <v>7.4</v>
      </c>
      <c r="FC57" s="4">
        <v>646</v>
      </c>
      <c r="FD57" s="4">
        <v>28.2</v>
      </c>
      <c r="FE57" s="4">
        <v>27.8</v>
      </c>
      <c r="FF57" s="4">
        <v>336.4</v>
      </c>
      <c r="FG57" s="4">
        <v>24266</v>
      </c>
      <c r="FH57" s="4">
        <v>137</v>
      </c>
      <c r="FI57" s="4">
        <v>1.4</v>
      </c>
      <c r="FJ57" s="4">
        <v>119</v>
      </c>
      <c r="FK57" s="4">
        <v>189</v>
      </c>
      <c r="FL57" s="4">
        <v>7.6</v>
      </c>
      <c r="FM57" s="4">
        <v>11.2</v>
      </c>
      <c r="FN57" s="4">
        <v>28.8</v>
      </c>
      <c r="FO57" s="4">
        <v>70.2</v>
      </c>
      <c r="FP57" s="4">
        <v>47.6</v>
      </c>
      <c r="FQ57" s="4">
        <v>67.2</v>
      </c>
      <c r="FR57" s="4">
        <v>2106.4</v>
      </c>
      <c r="FS57" s="4">
        <v>861.2</v>
      </c>
      <c r="FT57" s="4">
        <v>0</v>
      </c>
      <c r="FU57" s="4">
        <v>12.4</v>
      </c>
      <c r="FV57" s="4">
        <v>4.4000000000000004</v>
      </c>
      <c r="FW57" s="4">
        <v>7.8</v>
      </c>
      <c r="FX57" s="4">
        <v>7.6</v>
      </c>
      <c r="FY57" s="4">
        <v>26</v>
      </c>
      <c r="FZ57" s="4">
        <v>5.8</v>
      </c>
      <c r="GA57" s="4">
        <v>9.6</v>
      </c>
      <c r="GB57" s="4">
        <v>6.6</v>
      </c>
      <c r="GC57" s="4">
        <v>7.8</v>
      </c>
      <c r="GD57" s="4">
        <v>8.6</v>
      </c>
      <c r="GE57" s="4">
        <v>8.1999999999999993</v>
      </c>
      <c r="GF57" s="4">
        <v>16.8</v>
      </c>
      <c r="GG57" s="4">
        <v>14.4</v>
      </c>
      <c r="GH57" s="4">
        <v>22.6</v>
      </c>
      <c r="GI57" s="4">
        <v>48</v>
      </c>
      <c r="GJ57" s="4">
        <v>172</v>
      </c>
      <c r="GK57" s="4">
        <v>38.200000000000003</v>
      </c>
      <c r="GL57" s="4">
        <v>44.2</v>
      </c>
      <c r="GM57" s="4">
        <v>22.8</v>
      </c>
      <c r="GN57" s="4">
        <v>42.6</v>
      </c>
      <c r="GO57" s="4">
        <v>36.4</v>
      </c>
      <c r="GP57" s="4">
        <v>31.2</v>
      </c>
      <c r="GQ57" s="4">
        <v>30.6</v>
      </c>
      <c r="GR57" s="4">
        <v>29.2</v>
      </c>
      <c r="GS57" s="4">
        <v>48</v>
      </c>
      <c r="GT57" s="4">
        <v>20.6</v>
      </c>
      <c r="GU57" s="4">
        <v>32.200000000000003</v>
      </c>
      <c r="GV57" s="4">
        <v>8.4</v>
      </c>
      <c r="GW57" s="4">
        <v>9.8000000000000007</v>
      </c>
      <c r="GX57" s="4">
        <v>25.6</v>
      </c>
      <c r="GY57" s="4">
        <v>47.8</v>
      </c>
      <c r="GZ57" s="4">
        <v>8.4</v>
      </c>
      <c r="HA57" s="1">
        <v>407724376658246.81</v>
      </c>
      <c r="HB57" s="4">
        <v>15691.8</v>
      </c>
      <c r="HC57" s="4">
        <v>4960.2</v>
      </c>
      <c r="HD57" s="1">
        <v>20652</v>
      </c>
      <c r="HE57" s="1">
        <v>3.1629070406834012</v>
      </c>
      <c r="HF57" s="1">
        <f t="shared" si="1"/>
        <v>0.31610140328069436</v>
      </c>
      <c r="HG57" s="1">
        <v>5.7137323261669578E-4</v>
      </c>
      <c r="HH57" s="1">
        <v>4.3579314352120861E-4</v>
      </c>
      <c r="HI57" s="1">
        <v>1.200852217702886E-3</v>
      </c>
      <c r="HJ57" s="1">
        <v>6.972690296339338E-4</v>
      </c>
      <c r="HK57" s="1">
        <v>1.0168506682161533E-3</v>
      </c>
      <c r="HL57" s="1">
        <v>3.389502227387178E-4</v>
      </c>
      <c r="HM57" s="1">
        <v>2.0433856285105561E-3</v>
      </c>
      <c r="HN57" s="1">
        <v>3.6316095293434051E-3</v>
      </c>
      <c r="HO57" s="1">
        <v>8.1338369165214017E-2</v>
      </c>
      <c r="HP57" s="1">
        <v>3.58318806895216E-4</v>
      </c>
      <c r="HQ57" s="1">
        <v>3.1280263412744529E-2</v>
      </c>
      <c r="HR57" s="1">
        <v>1.3654851830331202E-3</v>
      </c>
      <c r="HS57" s="1">
        <v>1.3461165988766222E-3</v>
      </c>
      <c r="HT57" s="1">
        <v>1.6288979275614953E-2</v>
      </c>
      <c r="HU57" s="1">
        <v>1.1749951578539608</v>
      </c>
      <c r="HV57" s="1">
        <v>6.6337400736006195E-3</v>
      </c>
      <c r="HW57" s="1">
        <v>6.7790044547743559E-5</v>
      </c>
      <c r="HX57" s="1">
        <v>5.762153786558203E-3</v>
      </c>
      <c r="HY57" s="1">
        <v>9.1516560139453806E-3</v>
      </c>
      <c r="HZ57" s="1">
        <v>3.68003098973465E-4</v>
      </c>
      <c r="IA57" s="1">
        <v>5.4232035638194847E-4</v>
      </c>
      <c r="IB57" s="1">
        <v>1.3945380592678676E-3</v>
      </c>
      <c r="IC57" s="1">
        <v>3.3991865194654271E-3</v>
      </c>
      <c r="ID57" s="1">
        <v>2.3048615146232811E-3</v>
      </c>
      <c r="IE57" s="1">
        <v>3.2539221382916908E-3</v>
      </c>
      <c r="IF57" s="1">
        <v>0.10199496416811932</v>
      </c>
      <c r="IG57" s="1">
        <v>4.1700561688940541E-2</v>
      </c>
      <c r="IH57" s="1">
        <v>0</v>
      </c>
      <c r="II57" s="1">
        <v>6.0042610885144298E-4</v>
      </c>
      <c r="IJ57" s="1">
        <v>2.1305442572147978E-4</v>
      </c>
      <c r="IK57" s="1">
        <v>3.776873910517141E-4</v>
      </c>
      <c r="IL57" s="1">
        <v>3.68003098973465E-4</v>
      </c>
      <c r="IM57" s="1">
        <v>1.2589579701723804E-3</v>
      </c>
      <c r="IN57" s="1">
        <v>2.8084447026922329E-4</v>
      </c>
      <c r="IO57" s="1">
        <v>4.6484601975595581E-4</v>
      </c>
      <c r="IP57" s="1">
        <v>3.1958163858221964E-4</v>
      </c>
      <c r="IQ57" s="1">
        <v>3.776873910517141E-4</v>
      </c>
      <c r="IR57" s="1">
        <v>4.164245593647104E-4</v>
      </c>
      <c r="IS57" s="1">
        <v>3.9705597520821225E-4</v>
      </c>
      <c r="IT57" s="1">
        <v>8.1348053457292271E-4</v>
      </c>
      <c r="IU57" s="1">
        <v>6.972690296339338E-4</v>
      </c>
      <c r="IV57" s="1">
        <v>1.0943250048421462E-3</v>
      </c>
      <c r="IW57" s="1">
        <v>2.3242300987797791E-3</v>
      </c>
      <c r="IX57" s="1">
        <v>8.3284911872942083E-3</v>
      </c>
      <c r="IY57" s="1">
        <v>1.8496997869455745E-3</v>
      </c>
      <c r="IZ57" s="1">
        <v>2.1402285492930469E-3</v>
      </c>
      <c r="JA57" s="1">
        <v>1.1040092969203952E-3</v>
      </c>
      <c r="JB57" s="1">
        <v>2.0627542126670541E-3</v>
      </c>
      <c r="JC57" s="1">
        <v>1.7625411582413324E-3</v>
      </c>
      <c r="JD57" s="1">
        <v>1.5107495642068564E-3</v>
      </c>
      <c r="JE57" s="1">
        <v>1.4816966879721094E-3</v>
      </c>
      <c r="JF57" s="1">
        <v>1.4139066434243656E-3</v>
      </c>
      <c r="JG57" s="1">
        <v>2.3242300987797791E-3</v>
      </c>
      <c r="JH57" s="1">
        <v>9.9748208405965534E-4</v>
      </c>
      <c r="JI57" s="1">
        <v>1.559171024598102E-3</v>
      </c>
      <c r="JJ57" s="1">
        <v>4.0674026728646135E-4</v>
      </c>
      <c r="JK57" s="1">
        <v>4.7453031183420497E-4</v>
      </c>
      <c r="JL57" s="1">
        <v>1.2395893860158824E-3</v>
      </c>
      <c r="JM57" s="1">
        <v>2.3145458067015301E-3</v>
      </c>
      <c r="JN57" s="1">
        <v>4.0674026728646135E-4</v>
      </c>
      <c r="JO57" s="1">
        <v>19742609754.902519</v>
      </c>
      <c r="JP57" s="1">
        <v>0.75981987216734448</v>
      </c>
      <c r="JQ57" s="1">
        <v>0.24018012783265544</v>
      </c>
      <c r="JR57" s="1">
        <v>1</v>
      </c>
      <c r="JS57" s="1">
        <v>1.5315257799164252E-4</v>
      </c>
      <c r="JT57" s="1">
        <v>1.8266253869969041E-2</v>
      </c>
      <c r="JU57" s="1">
        <v>1.393188854489164E-2</v>
      </c>
      <c r="JV57" s="1">
        <v>3.8390092879256967E-2</v>
      </c>
      <c r="JW57" s="1">
        <v>2.2291021671826627E-2</v>
      </c>
      <c r="JX57" s="1">
        <v>3.2507739938080496E-2</v>
      </c>
      <c r="JY57" s="1">
        <v>1.0835913312693499E-2</v>
      </c>
      <c r="JZ57" s="1">
        <v>6.5325077399380815E-2</v>
      </c>
      <c r="KA57" s="1">
        <v>0.11609907120743033</v>
      </c>
      <c r="KB57" s="1">
        <v>2.6003095975232196</v>
      </c>
      <c r="KC57" s="1">
        <v>1.1455108359133128E-2</v>
      </c>
      <c r="KD57" s="1">
        <v>1</v>
      </c>
      <c r="KE57" s="1">
        <v>4.3653250773993804E-2</v>
      </c>
      <c r="KF57" s="1">
        <v>4.3034055727554178E-2</v>
      </c>
      <c r="KG57" s="1">
        <v>0.52074303405572753</v>
      </c>
      <c r="KH57" s="1">
        <v>37.56346749226006</v>
      </c>
      <c r="KI57" s="1">
        <v>0.21207430340557276</v>
      </c>
      <c r="KJ57" s="1">
        <v>2.1671826625386994E-3</v>
      </c>
      <c r="KK57" s="1">
        <v>0.18421052631578946</v>
      </c>
      <c r="KL57" s="1">
        <v>0.29256965944272445</v>
      </c>
      <c r="KM57" s="1">
        <v>1.1764705882352941E-2</v>
      </c>
      <c r="KN57" s="1">
        <v>1.7337461300309595E-2</v>
      </c>
      <c r="KO57" s="1">
        <v>4.4582043343653253E-2</v>
      </c>
      <c r="KP57" s="1">
        <v>0.10866873065015481</v>
      </c>
      <c r="KQ57" s="1">
        <v>7.3684210526315796E-2</v>
      </c>
      <c r="KR57" s="1">
        <v>0.10402476780185758</v>
      </c>
      <c r="KS57" s="1">
        <v>3.2606811145510837</v>
      </c>
      <c r="KT57" s="1">
        <v>1.3331269349845203</v>
      </c>
      <c r="KU57" s="1">
        <v>0</v>
      </c>
      <c r="KV57" s="1">
        <v>1.9195046439628483E-2</v>
      </c>
      <c r="KW57" s="1">
        <v>6.8111455108359137E-3</v>
      </c>
      <c r="KX57" s="1">
        <v>1.2074303405572756E-2</v>
      </c>
      <c r="KY57" s="1">
        <v>1.1764705882352941E-2</v>
      </c>
      <c r="KZ57" s="1">
        <v>4.0247678018575851E-2</v>
      </c>
      <c r="LA57" s="1">
        <v>8.9783281733746122E-3</v>
      </c>
      <c r="LB57" s="1">
        <v>1.4860681114551083E-2</v>
      </c>
      <c r="LC57" s="1">
        <v>1.0216718266253869E-2</v>
      </c>
      <c r="LD57" s="1">
        <v>1.2074303405572756E-2</v>
      </c>
      <c r="LE57" s="1">
        <v>1.3312693498452011E-2</v>
      </c>
      <c r="LF57" s="1">
        <v>1.2693498452012383E-2</v>
      </c>
      <c r="LG57" s="1">
        <v>2.6006191950464396E-2</v>
      </c>
      <c r="LH57" s="1">
        <v>2.2291021671826627E-2</v>
      </c>
      <c r="LI57" s="1">
        <v>3.4984520123839014E-2</v>
      </c>
      <c r="LJ57" s="1">
        <v>7.4303405572755415E-2</v>
      </c>
      <c r="LK57" s="1">
        <v>0.26625386996904027</v>
      </c>
      <c r="LL57" s="1">
        <v>5.9133126934984521E-2</v>
      </c>
      <c r="LM57" s="1">
        <v>6.8421052631578952E-2</v>
      </c>
      <c r="LN57" s="1">
        <v>3.5294117647058823E-2</v>
      </c>
      <c r="LO57" s="1">
        <v>6.5944272445820434E-2</v>
      </c>
      <c r="LP57" s="1">
        <v>5.6346749226006188E-2</v>
      </c>
      <c r="LQ57" s="1">
        <v>4.8297213622291023E-2</v>
      </c>
      <c r="LR57" s="1">
        <v>4.736842105263158E-2</v>
      </c>
      <c r="LS57" s="1">
        <v>4.5201238390092879E-2</v>
      </c>
      <c r="LT57" s="1">
        <v>7.4303405572755415E-2</v>
      </c>
      <c r="LU57" s="1">
        <v>3.188854489164087E-2</v>
      </c>
      <c r="LV57" s="1">
        <v>4.9845201238390098E-2</v>
      </c>
      <c r="LW57" s="1">
        <v>1.3003095975232198E-2</v>
      </c>
      <c r="LX57" s="1">
        <v>1.5170278637770899E-2</v>
      </c>
      <c r="LY57" s="1">
        <v>3.9628482972136225E-2</v>
      </c>
      <c r="LZ57" s="1">
        <v>7.3993808049535606E-2</v>
      </c>
      <c r="MA57" s="1">
        <v>1.3003095975232198E-2</v>
      </c>
      <c r="MB57" s="1">
        <v>631152285848.67932</v>
      </c>
      <c r="MC57" s="1">
        <v>24.290712074303404</v>
      </c>
      <c r="MD57" s="1">
        <v>7.6783281733746129</v>
      </c>
      <c r="ME57" s="1">
        <v>31.96904024767802</v>
      </c>
      <c r="MF57" s="1">
        <v>4.8961409298504659E-3</v>
      </c>
      <c r="MG57" s="1">
        <v>52349.999999999993</v>
      </c>
      <c r="MH57" s="1">
        <v>2.2540592168099335E-2</v>
      </c>
      <c r="MI57" s="1">
        <v>1.7191977077363897E-2</v>
      </c>
      <c r="MJ57" s="1">
        <v>4.7373447946513852E-2</v>
      </c>
      <c r="MK57" s="1">
        <v>2.7507163323782242E-2</v>
      </c>
      <c r="ML57" s="1">
        <v>4.0114613180515769E-2</v>
      </c>
      <c r="MM57" s="1">
        <v>1.3371537726838587E-2</v>
      </c>
      <c r="MN57" s="1">
        <v>8.0611270296084073E-2</v>
      </c>
      <c r="MO57" s="1">
        <v>0.14326647564469916</v>
      </c>
      <c r="MP57" s="1">
        <v>3.2087870105062088</v>
      </c>
      <c r="MQ57" s="1">
        <v>1.4135625596943651E-2</v>
      </c>
      <c r="MR57" s="1">
        <v>1.2340019102196753</v>
      </c>
      <c r="MS57" s="1">
        <v>5.3868194842406882E-2</v>
      </c>
      <c r="MT57" s="1">
        <v>5.3104106972301827E-2</v>
      </c>
      <c r="MU57" s="1">
        <v>0.64259789875835727</v>
      </c>
      <c r="MV57" s="1">
        <v>46.353390639923596</v>
      </c>
      <c r="MW57" s="1">
        <v>0.26170009551098378</v>
      </c>
      <c r="MX57" s="1">
        <v>2.6743075453677175E-3</v>
      </c>
      <c r="MY57" s="1">
        <v>0.22731614135625602</v>
      </c>
      <c r="MZ57" s="1">
        <v>0.36103151862464189</v>
      </c>
      <c r="NA57" s="1">
        <v>1.451766953199618E-2</v>
      </c>
      <c r="NB57" s="1">
        <v>2.139446036294174E-2</v>
      </c>
      <c r="NC57" s="1">
        <v>5.5014326647564483E-2</v>
      </c>
      <c r="ND57" s="1">
        <v>0.13409742120343843</v>
      </c>
      <c r="NE57" s="1">
        <v>9.0926456542502393E-2</v>
      </c>
      <c r="NF57" s="1">
        <v>0.12836676217765045</v>
      </c>
      <c r="NG57" s="1">
        <v>4.0236867239732579</v>
      </c>
      <c r="NH57" s="1">
        <v>1.645081184336199</v>
      </c>
      <c r="NI57" s="1">
        <v>0</v>
      </c>
      <c r="NJ57" s="1">
        <v>2.3686723973256926E-2</v>
      </c>
      <c r="NK57" s="1">
        <v>8.4049665711556851E-3</v>
      </c>
      <c r="NL57" s="1">
        <v>1.4899713467048714E-2</v>
      </c>
      <c r="NM57" s="1">
        <v>1.451766953199618E-2</v>
      </c>
      <c r="NN57" s="1">
        <v>4.9665711556829049E-2</v>
      </c>
      <c r="NO57" s="1">
        <v>1.10792741165234E-2</v>
      </c>
      <c r="NP57" s="1">
        <v>1.8338108882521492E-2</v>
      </c>
      <c r="NQ57" s="1">
        <v>1.2607449856733526E-2</v>
      </c>
      <c r="NR57" s="1">
        <v>1.4899713467048714E-2</v>
      </c>
      <c r="NS57" s="1">
        <v>1.6427889207258836E-2</v>
      </c>
      <c r="NT57" s="1">
        <v>1.5663801337153772E-2</v>
      </c>
      <c r="NU57" s="1">
        <v>3.2091690544412611E-2</v>
      </c>
      <c r="NV57" s="1">
        <v>2.7507163323782242E-2</v>
      </c>
      <c r="NW57" s="1">
        <v>4.3170964660936013E-2</v>
      </c>
      <c r="NX57" s="1">
        <v>9.1690544412607461E-2</v>
      </c>
      <c r="NY57" s="1">
        <v>0.32855778414517672</v>
      </c>
      <c r="NZ57" s="1">
        <v>7.2970391595033435E-2</v>
      </c>
      <c r="OA57" s="1">
        <v>8.4431709646609385E-2</v>
      </c>
      <c r="OB57" s="1">
        <v>4.3553008595988547E-2</v>
      </c>
      <c r="OC57" s="1">
        <v>8.1375358166189127E-2</v>
      </c>
      <c r="OD57" s="1">
        <v>6.9531996179560657E-2</v>
      </c>
      <c r="OE57" s="1">
        <v>5.9598853868194857E-2</v>
      </c>
      <c r="OF57" s="1">
        <v>5.8452722063037262E-2</v>
      </c>
      <c r="OG57" s="1">
        <v>5.5778414517669538E-2</v>
      </c>
      <c r="OH57" s="1">
        <v>9.1690544412607461E-2</v>
      </c>
      <c r="OI57" s="1">
        <v>3.9350525310410708E-2</v>
      </c>
      <c r="OJ57" s="1">
        <v>6.1509073543457513E-2</v>
      </c>
      <c r="OK57" s="1">
        <v>1.6045845272206306E-2</v>
      </c>
      <c r="OL57" s="1">
        <v>1.8720152817574026E-2</v>
      </c>
      <c r="OM57" s="1">
        <v>4.8901623686723981E-2</v>
      </c>
      <c r="ON57" s="1">
        <v>9.1308500477554927E-2</v>
      </c>
      <c r="OO57" s="1">
        <v>1.6045845272206306E-2</v>
      </c>
      <c r="OP57" s="1">
        <v>778843126376.78491</v>
      </c>
      <c r="OQ57" s="1">
        <v>29.974785100286539</v>
      </c>
      <c r="OR57" s="1">
        <v>9.4750716332378229</v>
      </c>
      <c r="OS57" s="1">
        <v>39.449856733524364</v>
      </c>
      <c r="OT57" s="1">
        <v>6.0418472601402136E-3</v>
      </c>
      <c r="OU57" s="1">
        <v>100.00000000000001</v>
      </c>
      <c r="OV57" s="1">
        <v>2.5309025760216928</v>
      </c>
      <c r="OW57" s="1">
        <v>2.2575868309985807E-2</v>
      </c>
      <c r="OX57" s="1">
        <v>1.7218882609311207E-2</v>
      </c>
      <c r="OY57" s="1">
        <v>4.7447587634546436E-2</v>
      </c>
      <c r="OZ57" s="1">
        <v>2.7550212174897934E-2</v>
      </c>
      <c r="PA57" s="1">
        <v>4.0177392755059479E-2</v>
      </c>
      <c r="PB57" s="1">
        <v>1.3392464251686494E-2</v>
      </c>
      <c r="PC57" s="1">
        <v>8.0737427345881449E-2</v>
      </c>
      <c r="PD57" s="1">
        <v>0.14349068841092671</v>
      </c>
      <c r="PE57" s="1">
        <v>3.2138087785689962</v>
      </c>
      <c r="PF57" s="1">
        <v>1.4157747923211438E-2</v>
      </c>
      <c r="PG57" s="1">
        <v>1.2359331295127822</v>
      </c>
      <c r="PH57" s="1">
        <v>5.395249884250844E-2</v>
      </c>
      <c r="PI57" s="1">
        <v>5.3187215170983508E-2</v>
      </c>
      <c r="PJ57" s="1">
        <v>0.64360356775247674</v>
      </c>
      <c r="PK57" s="1">
        <v>46.425933933060634</v>
      </c>
      <c r="PL57" s="1">
        <v>0.26210965749729281</v>
      </c>
      <c r="PM57" s="1">
        <v>2.6784928503372986E-3</v>
      </c>
      <c r="PN57" s="1">
        <v>0.22767189227867043</v>
      </c>
      <c r="PO57" s="1">
        <v>0.36159653479553533</v>
      </c>
      <c r="PP57" s="1">
        <v>1.4540389758973905E-2</v>
      </c>
      <c r="PQ57" s="1">
        <v>2.1427942802698389E-2</v>
      </c>
      <c r="PR57" s="1">
        <v>5.5100424349795868E-2</v>
      </c>
      <c r="PS57" s="1">
        <v>0.1343072843526274</v>
      </c>
      <c r="PT57" s="1">
        <v>9.1068756911468166E-2</v>
      </c>
      <c r="PU57" s="1">
        <v>0.12856765681619034</v>
      </c>
      <c r="PV57" s="1">
        <v>4.0299838142503477</v>
      </c>
      <c r="PW57" s="1">
        <v>1.6476557447932014</v>
      </c>
      <c r="PX57" s="1">
        <v>0</v>
      </c>
      <c r="PY57" s="1">
        <v>2.3723793817273218E-2</v>
      </c>
      <c r="PZ57" s="1">
        <v>8.4181203867743689E-3</v>
      </c>
      <c r="QA57" s="1">
        <v>1.492303159473638E-2</v>
      </c>
      <c r="QB57" s="1">
        <v>1.4540389758973905E-2</v>
      </c>
      <c r="QC57" s="1">
        <v>4.9743438649121265E-2</v>
      </c>
      <c r="QD57" s="1">
        <v>1.1096613237111665E-2</v>
      </c>
      <c r="QE57" s="1">
        <v>1.8366808116598618E-2</v>
      </c>
      <c r="QF57" s="1">
        <v>1.2627180580161552E-2</v>
      </c>
      <c r="QG57" s="1">
        <v>1.492303159473638E-2</v>
      </c>
      <c r="QH57" s="1">
        <v>1.6453598937786262E-2</v>
      </c>
      <c r="QI57" s="1">
        <v>1.568831526626132E-2</v>
      </c>
      <c r="QJ57" s="1">
        <v>3.2141914204047585E-2</v>
      </c>
      <c r="QK57" s="1">
        <v>2.7550212174897934E-2</v>
      </c>
      <c r="QL57" s="1">
        <v>4.3238527441159254E-2</v>
      </c>
      <c r="QM57" s="1">
        <v>9.1834040582993104E-2</v>
      </c>
      <c r="QN57" s="1">
        <v>0.32907197875572525</v>
      </c>
      <c r="QO57" s="1">
        <v>7.3084590630632024E-2</v>
      </c>
      <c r="QP57" s="1">
        <v>8.4563845703506155E-2</v>
      </c>
      <c r="QQ57" s="1">
        <v>4.3621169276921723E-2</v>
      </c>
      <c r="QR57" s="1">
        <v>8.1502711017406387E-2</v>
      </c>
      <c r="QS57" s="1">
        <v>6.9640814108769766E-2</v>
      </c>
      <c r="QT57" s="1">
        <v>5.9692126378945519E-2</v>
      </c>
      <c r="QU57" s="1">
        <v>5.8544200871658111E-2</v>
      </c>
      <c r="QV57" s="1">
        <v>5.5865708021320799E-2</v>
      </c>
      <c r="QW57" s="1">
        <v>9.1834040582993104E-2</v>
      </c>
      <c r="QX57" s="1">
        <v>3.9412109083534541E-2</v>
      </c>
      <c r="QY57" s="1">
        <v>6.1605335557757879E-2</v>
      </c>
      <c r="QZ57" s="1">
        <v>1.6070957102023792E-2</v>
      </c>
      <c r="RA57" s="1">
        <v>1.8749449952361094E-2</v>
      </c>
      <c r="RB57" s="1">
        <v>4.8978154977596326E-2</v>
      </c>
      <c r="RC57" s="1">
        <v>9.1451398747230628E-2</v>
      </c>
      <c r="RD57" s="1">
        <v>1.6070957102023792E-2</v>
      </c>
      <c r="RE57" s="1">
        <v>780062019848.10425</v>
      </c>
      <c r="RF57" s="1">
        <v>30.021695792087726</v>
      </c>
      <c r="RG57" s="1">
        <v>9.4899001687450504</v>
      </c>
      <c r="RH57" s="1">
        <v>39.511595960832786</v>
      </c>
      <c r="RI57" s="1">
        <v>6.0513027819657098E-3</v>
      </c>
      <c r="RJ57" s="1">
        <v>100.00000000000001</v>
      </c>
      <c r="RL57" s="1">
        <f>R57/M57</f>
        <v>7.9284525790349418</v>
      </c>
      <c r="RM57" s="1">
        <f t="shared" si="2"/>
        <v>2.6003095975232196</v>
      </c>
      <c r="RN57" s="1">
        <f t="shared" si="3"/>
        <v>2.0704578815530947</v>
      </c>
      <c r="RO57" s="1">
        <f t="shared" si="4"/>
        <v>0.95563051390892484</v>
      </c>
    </row>
    <row r="58" spans="1:483" x14ac:dyDescent="0.2">
      <c r="B58" s="1" t="s">
        <v>279</v>
      </c>
      <c r="C58" s="1">
        <v>45</v>
      </c>
      <c r="D58" s="1" t="str">
        <f t="shared" si="0"/>
        <v>ARD1C: 45_56</v>
      </c>
      <c r="E58" s="1">
        <v>56</v>
      </c>
      <c r="F58" s="13">
        <v>155</v>
      </c>
      <c r="G58" s="14">
        <v>155</v>
      </c>
      <c r="H58" s="15">
        <v>3878.5</v>
      </c>
      <c r="I58" s="16">
        <v>4321.3</v>
      </c>
      <c r="J58" s="17">
        <v>4089.7</v>
      </c>
      <c r="K58" s="17">
        <v>4094</v>
      </c>
      <c r="L58" s="18">
        <v>49</v>
      </c>
      <c r="M58" s="1">
        <v>1.4650000000000001</v>
      </c>
      <c r="N58" s="1">
        <v>15.71</v>
      </c>
      <c r="O58" s="1">
        <v>8.84</v>
      </c>
      <c r="P58" s="18">
        <v>0.15068499950443512</v>
      </c>
      <c r="Q58" s="18">
        <v>3.9288882055805501</v>
      </c>
      <c r="R58" s="18">
        <v>8.19</v>
      </c>
      <c r="S58" s="18">
        <v>3.5392512895111135</v>
      </c>
      <c r="T58" s="18">
        <v>0.59</v>
      </c>
      <c r="U58" s="18">
        <v>1.3979999999999999</v>
      </c>
      <c r="V58" s="4">
        <v>8.6232161521917448</v>
      </c>
      <c r="W58" s="1">
        <v>124</v>
      </c>
      <c r="X58" s="1">
        <v>25</v>
      </c>
      <c r="Y58" s="1">
        <v>47</v>
      </c>
      <c r="Z58" s="4">
        <v>115.3719049079004</v>
      </c>
      <c r="AA58" s="1">
        <v>21</v>
      </c>
      <c r="AB58" s="1">
        <v>0</v>
      </c>
      <c r="AC58" s="1">
        <v>10</v>
      </c>
      <c r="AD58" s="1">
        <v>462</v>
      </c>
      <c r="AE58" s="1">
        <v>210</v>
      </c>
      <c r="AF58" s="1">
        <v>29</v>
      </c>
      <c r="AG58" s="1">
        <v>122</v>
      </c>
      <c r="AH58" s="1">
        <v>181</v>
      </c>
      <c r="AI58" s="4"/>
      <c r="AK58" s="19"/>
      <c r="AM58" s="18"/>
      <c r="AP58" s="13"/>
      <c r="AR58" s="4"/>
      <c r="AT58" s="13"/>
      <c r="AU58" s="18"/>
      <c r="BP58" s="18">
        <v>0.46719002723693848</v>
      </c>
      <c r="BQ58" s="13">
        <v>2.874638557434082</v>
      </c>
      <c r="BR58" s="23">
        <v>0.51461911201477051</v>
      </c>
      <c r="BS58" s="18"/>
      <c r="BT58" s="21"/>
      <c r="BU58" s="21"/>
      <c r="BV58" s="13">
        <v>6.15303921283446</v>
      </c>
      <c r="BW58" s="13">
        <v>4.7118486626732743</v>
      </c>
      <c r="BX58" s="18">
        <v>2.7542712514504881</v>
      </c>
      <c r="BY58" s="18">
        <v>0.10560300688982713</v>
      </c>
      <c r="BZ58" s="1">
        <v>1</v>
      </c>
      <c r="CA58" s="18">
        <v>0.74353225613065455</v>
      </c>
      <c r="CB58" s="22">
        <v>1.4035030607565953E-2</v>
      </c>
      <c r="CC58" s="18">
        <v>0.28491079494819033</v>
      </c>
      <c r="CD58" s="19">
        <v>0.703930211562946</v>
      </c>
      <c r="CE58" s="19">
        <v>0.31577568871372397</v>
      </c>
      <c r="CF58" s="19">
        <v>5.8905610535178329E-2</v>
      </c>
      <c r="CG58" s="19">
        <v>7.3369208554396631E-2</v>
      </c>
      <c r="CH58" s="19">
        <v>1.0370296971970527</v>
      </c>
      <c r="CI58" s="19">
        <v>14.912264772552485</v>
      </c>
      <c r="CJ58" s="19">
        <v>3.0065049944662268</v>
      </c>
      <c r="CK58" s="19">
        <v>5.6522293895965063</v>
      </c>
      <c r="CL58" s="19">
        <v>13.874648333067405</v>
      </c>
      <c r="CM58" s="19">
        <v>2.5254641953516304</v>
      </c>
      <c r="CN58" s="19">
        <v>0</v>
      </c>
      <c r="CO58" s="19">
        <v>1.2026019977864908</v>
      </c>
      <c r="CP58" s="19">
        <v>55.560212297735873</v>
      </c>
      <c r="CQ58" s="19">
        <v>25.254641953516305</v>
      </c>
      <c r="CR58" s="19">
        <v>3.4875457935808232</v>
      </c>
      <c r="CS58" s="19">
        <v>14.671744372995187</v>
      </c>
      <c r="CT58" s="19">
        <v>21.767096159935484</v>
      </c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>
        <v>5.618436601010672E-2</v>
      </c>
      <c r="DZ58" s="19">
        <v>0.34570460720843027</v>
      </c>
      <c r="EA58" s="19">
        <v>6.1888197220807288E-2</v>
      </c>
      <c r="EB58" s="19"/>
      <c r="EC58" s="19"/>
      <c r="EF58" s="1" t="s">
        <v>282</v>
      </c>
      <c r="EG58" s="1">
        <v>476</v>
      </c>
      <c r="EH58" s="1">
        <v>45</v>
      </c>
      <c r="EI58" s="1">
        <v>155</v>
      </c>
      <c r="EJ58" s="1">
        <v>7.28</v>
      </c>
      <c r="EK58" s="1">
        <v>1</v>
      </c>
      <c r="EL58" s="1">
        <v>1</v>
      </c>
      <c r="EM58" s="1">
        <v>1.8311999999999998E-2</v>
      </c>
      <c r="EN58" s="1">
        <v>-2.2000000000000001E-3</v>
      </c>
      <c r="EO58" s="1">
        <v>9.1900000000000003E-3</v>
      </c>
      <c r="EP58" s="1">
        <v>9.4204999999999997E-2</v>
      </c>
      <c r="EQ58" s="1">
        <v>12741.940039999999</v>
      </c>
      <c r="ER58" s="1">
        <v>1.0940000000000001</v>
      </c>
      <c r="ES58" s="4">
        <v>11.2</v>
      </c>
      <c r="ET58" s="4">
        <v>7.6</v>
      </c>
      <c r="EU58" s="4">
        <v>25.6</v>
      </c>
      <c r="EV58" s="4">
        <v>5.6</v>
      </c>
      <c r="EW58" s="4">
        <v>9.6</v>
      </c>
      <c r="EX58" s="4">
        <v>10.199999999999999</v>
      </c>
      <c r="EY58" s="4">
        <v>52</v>
      </c>
      <c r="EZ58" s="4">
        <v>74</v>
      </c>
      <c r="FA58" s="4">
        <v>1601</v>
      </c>
      <c r="FB58" s="4">
        <v>12.8</v>
      </c>
      <c r="FC58" s="4">
        <v>672.2</v>
      </c>
      <c r="FD58" s="4">
        <v>40.6</v>
      </c>
      <c r="FE58" s="4">
        <v>20.2</v>
      </c>
      <c r="FF58" s="4">
        <v>322.2</v>
      </c>
      <c r="FG58" s="4">
        <v>24472</v>
      </c>
      <c r="FH58" s="4">
        <v>159.80000000000001</v>
      </c>
      <c r="FI58" s="4">
        <v>1.4</v>
      </c>
      <c r="FJ58" s="4">
        <v>102.2</v>
      </c>
      <c r="FK58" s="4">
        <v>123.6</v>
      </c>
      <c r="FL58" s="4">
        <v>31.2</v>
      </c>
      <c r="FM58" s="4">
        <v>1.6</v>
      </c>
      <c r="FN58" s="4">
        <v>34.6</v>
      </c>
      <c r="FO58" s="4">
        <v>22.8</v>
      </c>
      <c r="FP58" s="4">
        <v>44.8</v>
      </c>
      <c r="FQ58" s="4">
        <v>29</v>
      </c>
      <c r="FR58" s="4">
        <v>1874.6</v>
      </c>
      <c r="FS58" s="4">
        <v>778</v>
      </c>
      <c r="FT58" s="4">
        <v>4.8</v>
      </c>
      <c r="FU58" s="4">
        <v>15.8</v>
      </c>
      <c r="FV58" s="4">
        <v>9.1999999999999993</v>
      </c>
      <c r="FW58" s="4">
        <v>1.6</v>
      </c>
      <c r="FX58" s="4">
        <v>9.4</v>
      </c>
      <c r="FY58" s="4">
        <v>8.6</v>
      </c>
      <c r="FZ58" s="4">
        <v>12</v>
      </c>
      <c r="GA58" s="4">
        <v>2.4</v>
      </c>
      <c r="GB58" s="4">
        <v>11.4</v>
      </c>
      <c r="GC58" s="4">
        <v>16</v>
      </c>
      <c r="GD58" s="4">
        <v>9.4</v>
      </c>
      <c r="GE58" s="4">
        <v>12.8</v>
      </c>
      <c r="GF58" s="4">
        <v>21.8</v>
      </c>
      <c r="GG58" s="4">
        <v>18</v>
      </c>
      <c r="GH58" s="4">
        <v>38.4</v>
      </c>
      <c r="GI58" s="4">
        <v>74.599999999999994</v>
      </c>
      <c r="GJ58" s="4">
        <v>156.80000000000001</v>
      </c>
      <c r="GK58" s="4">
        <v>43.8</v>
      </c>
      <c r="GL58" s="4">
        <v>37.799999999999997</v>
      </c>
      <c r="GM58" s="4">
        <v>17.2</v>
      </c>
      <c r="GN58" s="4">
        <v>31.6</v>
      </c>
      <c r="GO58" s="4">
        <v>8</v>
      </c>
      <c r="GP58" s="4">
        <v>6.2</v>
      </c>
      <c r="GQ58" s="4">
        <v>48.6</v>
      </c>
      <c r="GR58" s="4">
        <v>17.600000000000001</v>
      </c>
      <c r="GS58" s="4">
        <v>30.6</v>
      </c>
      <c r="GT58" s="4">
        <v>14.6</v>
      </c>
      <c r="GU58" s="4">
        <v>23.6</v>
      </c>
      <c r="GV58" s="4">
        <v>7.8</v>
      </c>
      <c r="GW58" s="4">
        <v>10.199999999999999</v>
      </c>
      <c r="GX58" s="4">
        <v>32.6</v>
      </c>
      <c r="GY58" s="4">
        <v>40.799999999999997</v>
      </c>
      <c r="GZ58" s="4">
        <v>8.6</v>
      </c>
      <c r="HA58" s="1">
        <v>524447353369325.38</v>
      </c>
      <c r="HB58" s="4">
        <v>13966</v>
      </c>
      <c r="HC58" s="4">
        <v>4782</v>
      </c>
      <c r="HD58" s="1">
        <v>18748</v>
      </c>
      <c r="HE58" s="1">
        <v>2.9163401046857205</v>
      </c>
      <c r="HF58" s="1">
        <f t="shared" si="1"/>
        <v>0.342402978662466</v>
      </c>
      <c r="HG58" s="1">
        <v>5.9739705568593975E-4</v>
      </c>
      <c r="HH58" s="1">
        <v>4.0537657350117346E-4</v>
      </c>
      <c r="HI58" s="1">
        <v>1.3654789844250053E-3</v>
      </c>
      <c r="HJ58" s="1">
        <v>2.9869852784296987E-4</v>
      </c>
      <c r="HK58" s="1">
        <v>5.1205461915937694E-4</v>
      </c>
      <c r="HL58" s="1">
        <v>5.4405803285683806E-4</v>
      </c>
      <c r="HM58" s="1">
        <v>2.773629187113292E-3</v>
      </c>
      <c r="HN58" s="1">
        <v>3.947087689353531E-3</v>
      </c>
      <c r="HO58" s="1">
        <v>8.5395775549391942E-2</v>
      </c>
      <c r="HP58" s="1">
        <v>6.8273949221250266E-4</v>
      </c>
      <c r="HQ58" s="1">
        <v>3.5854491145722214E-2</v>
      </c>
      <c r="HR58" s="1">
        <v>2.1655643268615318E-3</v>
      </c>
      <c r="HS58" s="1">
        <v>1.0774482611478557E-3</v>
      </c>
      <c r="HT58" s="1">
        <v>1.7185833155536592E-2</v>
      </c>
      <c r="HU58" s="1">
        <v>1.3053125666737786</v>
      </c>
      <c r="HV58" s="1">
        <v>8.5235758480904644E-3</v>
      </c>
      <c r="HW58" s="1">
        <v>7.4674631960742468E-5</v>
      </c>
      <c r="HX58" s="1">
        <v>5.4512481331342013E-3</v>
      </c>
      <c r="HY58" s="1">
        <v>6.592703221676979E-3</v>
      </c>
      <c r="HZ58" s="1">
        <v>1.6641775122679752E-3</v>
      </c>
      <c r="IA58" s="1">
        <v>8.5342436526562832E-5</v>
      </c>
      <c r="IB58" s="1">
        <v>1.8455301898869212E-3</v>
      </c>
      <c r="IC58" s="1">
        <v>1.2161297205035204E-3</v>
      </c>
      <c r="ID58" s="1">
        <v>2.389588222743759E-3</v>
      </c>
      <c r="IE58" s="1">
        <v>1.5468316620439514E-3</v>
      </c>
      <c r="IF58" s="1">
        <v>9.9989332195434169E-2</v>
      </c>
      <c r="IG58" s="1">
        <v>4.1497759761041177E-2</v>
      </c>
      <c r="IH58" s="1">
        <v>2.5602730957968847E-4</v>
      </c>
      <c r="II58" s="1">
        <v>8.4275656069980804E-4</v>
      </c>
      <c r="IJ58" s="1">
        <v>4.9071901002773627E-4</v>
      </c>
      <c r="IK58" s="1">
        <v>8.5342436526562832E-5</v>
      </c>
      <c r="IL58" s="1">
        <v>5.0138681459355671E-4</v>
      </c>
      <c r="IM58" s="1">
        <v>4.587155963302752E-4</v>
      </c>
      <c r="IN58" s="1">
        <v>6.400682739492212E-4</v>
      </c>
      <c r="IO58" s="1">
        <v>1.2801365478984424E-4</v>
      </c>
      <c r="IP58" s="1">
        <v>6.0806486025176019E-4</v>
      </c>
      <c r="IQ58" s="1">
        <v>8.5342436526562838E-4</v>
      </c>
      <c r="IR58" s="1">
        <v>5.0138681459355671E-4</v>
      </c>
      <c r="IS58" s="1">
        <v>6.8273949221250266E-4</v>
      </c>
      <c r="IT58" s="1">
        <v>1.1627906976744186E-3</v>
      </c>
      <c r="IU58" s="1">
        <v>9.6010241092383186E-4</v>
      </c>
      <c r="IV58" s="1">
        <v>2.0482184766375078E-3</v>
      </c>
      <c r="IW58" s="1">
        <v>3.9790911030509919E-3</v>
      </c>
      <c r="IX58" s="1">
        <v>8.3635587796031582E-3</v>
      </c>
      <c r="IY58" s="1">
        <v>2.3362491999146576E-3</v>
      </c>
      <c r="IZ58" s="1">
        <v>2.0162150629400469E-3</v>
      </c>
      <c r="JA58" s="1">
        <v>9.174311926605504E-4</v>
      </c>
      <c r="JB58" s="1">
        <v>1.6855131213996161E-3</v>
      </c>
      <c r="JC58" s="1">
        <v>4.2671218263281419E-4</v>
      </c>
      <c r="JD58" s="1">
        <v>3.3070194154043099E-4</v>
      </c>
      <c r="JE58" s="1">
        <v>2.5922765094943461E-3</v>
      </c>
      <c r="JF58" s="1">
        <v>9.3876680179219129E-4</v>
      </c>
      <c r="JG58" s="1">
        <v>1.6321740985705143E-3</v>
      </c>
      <c r="JH58" s="1">
        <v>7.787497333048858E-4</v>
      </c>
      <c r="JI58" s="1">
        <v>1.2588009387668019E-3</v>
      </c>
      <c r="JJ58" s="1">
        <v>4.160443780669938E-4</v>
      </c>
      <c r="JK58" s="1">
        <v>5.4405803285683806E-4</v>
      </c>
      <c r="JL58" s="1">
        <v>1.7388521442287179E-3</v>
      </c>
      <c r="JM58" s="1">
        <v>2.1762321314273522E-3</v>
      </c>
      <c r="JN58" s="1">
        <v>4.587155963302752E-4</v>
      </c>
      <c r="JO58" s="1">
        <v>27973509354.02845</v>
      </c>
      <c r="JP58" s="1">
        <v>0.74493279283123537</v>
      </c>
      <c r="JQ58" s="1">
        <v>0.25506720716876469</v>
      </c>
      <c r="JR58" s="1">
        <v>1</v>
      </c>
      <c r="JS58" s="1">
        <v>1.555547314212567E-4</v>
      </c>
      <c r="JT58" s="1">
        <v>1.6661707825052066E-2</v>
      </c>
      <c r="JU58" s="1">
        <v>1.130615888128533E-2</v>
      </c>
      <c r="JV58" s="1">
        <v>3.8083903600119012E-2</v>
      </c>
      <c r="JW58" s="1">
        <v>8.3308539125260331E-3</v>
      </c>
      <c r="JX58" s="1">
        <v>1.4281463850044628E-2</v>
      </c>
      <c r="JY58" s="1">
        <v>1.5174055340672416E-2</v>
      </c>
      <c r="JZ58" s="1">
        <v>7.7357929187741745E-2</v>
      </c>
      <c r="KA58" s="1">
        <v>0.11008628384409401</v>
      </c>
      <c r="KB58" s="1">
        <v>2.3817316274918179</v>
      </c>
      <c r="KC58" s="1">
        <v>1.9041951800059506E-2</v>
      </c>
      <c r="KD58" s="1">
        <v>1</v>
      </c>
      <c r="KE58" s="1">
        <v>6.0398690865813745E-2</v>
      </c>
      <c r="KF58" s="1">
        <v>3.0050580184468906E-2</v>
      </c>
      <c r="KG58" s="1">
        <v>0.47932163046712284</v>
      </c>
      <c r="KH58" s="1">
        <v>36.405831597738768</v>
      </c>
      <c r="KI58" s="1">
        <v>0.23772686700386789</v>
      </c>
      <c r="KJ58" s="1">
        <v>2.0827134781315083E-3</v>
      </c>
      <c r="KK58" s="1">
        <v>0.1520380839036001</v>
      </c>
      <c r="KL58" s="1">
        <v>0.18387384706932458</v>
      </c>
      <c r="KM58" s="1">
        <v>4.6414757512645038E-2</v>
      </c>
      <c r="KN58" s="1">
        <v>2.3802439750074383E-3</v>
      </c>
      <c r="KO58" s="1">
        <v>5.1472775959535852E-2</v>
      </c>
      <c r="KP58" s="1">
        <v>3.3918476643855992E-2</v>
      </c>
      <c r="KQ58" s="1">
        <v>6.6646831300208265E-2</v>
      </c>
      <c r="KR58" s="1">
        <v>4.3141922047009819E-2</v>
      </c>
      <c r="KS58" s="1">
        <v>2.7887533472180897</v>
      </c>
      <c r="KT58" s="1">
        <v>1.1573936328473668</v>
      </c>
      <c r="KU58" s="1">
        <v>7.1407319250223139E-3</v>
      </c>
      <c r="KV58" s="1">
        <v>2.3504909253198453E-2</v>
      </c>
      <c r="KW58" s="1">
        <v>1.3686402856292768E-2</v>
      </c>
      <c r="KX58" s="1">
        <v>2.3802439750074383E-3</v>
      </c>
      <c r="KY58" s="1">
        <v>1.39839333531687E-2</v>
      </c>
      <c r="KZ58" s="1">
        <v>1.279381136566498E-2</v>
      </c>
      <c r="LA58" s="1">
        <v>1.7851829812555786E-2</v>
      </c>
      <c r="LB58" s="1">
        <v>3.570365962511157E-3</v>
      </c>
      <c r="LC58" s="1">
        <v>1.6959238321927996E-2</v>
      </c>
      <c r="LD58" s="1">
        <v>2.3802439750074383E-2</v>
      </c>
      <c r="LE58" s="1">
        <v>1.39839333531687E-2</v>
      </c>
      <c r="LF58" s="1">
        <v>1.9041951800059506E-2</v>
      </c>
      <c r="LG58" s="1">
        <v>3.2430824159476346E-2</v>
      </c>
      <c r="LH58" s="1">
        <v>2.6777744718833679E-2</v>
      </c>
      <c r="LI58" s="1">
        <v>5.7125855400178512E-2</v>
      </c>
      <c r="LJ58" s="1">
        <v>0.1109788753347218</v>
      </c>
      <c r="LK58" s="1">
        <v>0.23326390955072895</v>
      </c>
      <c r="LL58" s="1">
        <v>6.5159178815828611E-2</v>
      </c>
      <c r="LM58" s="1">
        <v>5.6233263909550718E-2</v>
      </c>
      <c r="LN58" s="1">
        <v>2.5587622731329959E-2</v>
      </c>
      <c r="LO58" s="1">
        <v>4.7009818506396905E-2</v>
      </c>
      <c r="LP58" s="1">
        <v>1.1901219875037191E-2</v>
      </c>
      <c r="LQ58" s="1">
        <v>9.2234454031538231E-3</v>
      </c>
      <c r="LR58" s="1">
        <v>7.2299910740850931E-2</v>
      </c>
      <c r="LS58" s="1">
        <v>2.6182683725081823E-2</v>
      </c>
      <c r="LT58" s="1">
        <v>4.5522166022017259E-2</v>
      </c>
      <c r="LU58" s="1">
        <v>2.1719726271942873E-2</v>
      </c>
      <c r="LV58" s="1">
        <v>3.5108598631359712E-2</v>
      </c>
      <c r="LW58" s="1">
        <v>1.160368937816126E-2</v>
      </c>
      <c r="LX58" s="1">
        <v>1.5174055340672416E-2</v>
      </c>
      <c r="LY58" s="1">
        <v>4.8497470990776552E-2</v>
      </c>
      <c r="LZ58" s="1">
        <v>6.0696221362689665E-2</v>
      </c>
      <c r="MA58" s="1">
        <v>1.279381136566498E-2</v>
      </c>
      <c r="MB58" s="1">
        <v>780195408166.2085</v>
      </c>
      <c r="MC58" s="1">
        <v>20.776554596846175</v>
      </c>
      <c r="MD58" s="1">
        <v>7.1139541803034803</v>
      </c>
      <c r="ME58" s="1">
        <v>27.890508777149655</v>
      </c>
      <c r="MF58" s="1">
        <v>4.3385006020317174E-3</v>
      </c>
      <c r="MG58" s="1">
        <v>50090.999999999985</v>
      </c>
      <c r="MH58" s="1">
        <v>2.235930606296541E-2</v>
      </c>
      <c r="MI58" s="1">
        <v>1.5172386257012241E-2</v>
      </c>
      <c r="MJ58" s="1">
        <v>5.1106985286778081E-2</v>
      </c>
      <c r="MK58" s="1">
        <v>1.1179653031482705E-2</v>
      </c>
      <c r="ML58" s="1">
        <v>1.9165119482541779E-2</v>
      </c>
      <c r="MM58" s="1">
        <v>2.0362939450200641E-2</v>
      </c>
      <c r="MN58" s="1">
        <v>0.10381106386376797</v>
      </c>
      <c r="MO58" s="1">
        <v>0.14773112934459287</v>
      </c>
      <c r="MP58" s="1">
        <v>3.1961829470363945</v>
      </c>
      <c r="MQ58" s="1">
        <v>2.5553492643389041E-2</v>
      </c>
      <c r="MR58" s="1">
        <v>1.3419576371004776</v>
      </c>
      <c r="MS58" s="1">
        <v>8.1052484478249615E-2</v>
      </c>
      <c r="MT58" s="1">
        <v>4.0326605577848326E-2</v>
      </c>
      <c r="MU58" s="1">
        <v>0.64322932263280841</v>
      </c>
      <c r="MV58" s="1">
        <v>48.855083747579421</v>
      </c>
      <c r="MW58" s="1">
        <v>0.31901938471981006</v>
      </c>
      <c r="MX58" s="1">
        <v>2.7949132578706762E-3</v>
      </c>
      <c r="MY58" s="1">
        <v>0.20402866782455933</v>
      </c>
      <c r="MZ58" s="1">
        <v>0.24675091333772539</v>
      </c>
      <c r="NA58" s="1">
        <v>6.2286638318260784E-2</v>
      </c>
      <c r="NB58" s="1">
        <v>3.1941865804236301E-3</v>
      </c>
      <c r="NC58" s="1">
        <v>6.9074284801661001E-2</v>
      </c>
      <c r="ND58" s="1">
        <v>4.551715877103673E-2</v>
      </c>
      <c r="NE58" s="1">
        <v>8.9437224251861638E-2</v>
      </c>
      <c r="NF58" s="1">
        <v>5.7894631770178298E-2</v>
      </c>
      <c r="NG58" s="1">
        <v>3.7423888522888351</v>
      </c>
      <c r="NH58" s="1">
        <v>1.5531732247309902</v>
      </c>
      <c r="NI58" s="1">
        <v>9.5825597412708893E-3</v>
      </c>
      <c r="NJ58" s="1">
        <v>3.1542592481683347E-2</v>
      </c>
      <c r="NK58" s="1">
        <v>1.8366572837435868E-2</v>
      </c>
      <c r="NL58" s="1">
        <v>3.1941865804236301E-3</v>
      </c>
      <c r="NM58" s="1">
        <v>1.8765846159988827E-2</v>
      </c>
      <c r="NN58" s="1">
        <v>1.716875286977701E-2</v>
      </c>
      <c r="NO58" s="1">
        <v>2.3956399353177223E-2</v>
      </c>
      <c r="NP58" s="1">
        <v>4.7912798706354447E-3</v>
      </c>
      <c r="NQ58" s="1">
        <v>2.2758579385518365E-2</v>
      </c>
      <c r="NR58" s="1">
        <v>3.1941865804236295E-2</v>
      </c>
      <c r="NS58" s="1">
        <v>1.8765846159988827E-2</v>
      </c>
      <c r="NT58" s="1">
        <v>2.5553492643389041E-2</v>
      </c>
      <c r="NU58" s="1">
        <v>4.3520792158271961E-2</v>
      </c>
      <c r="NV58" s="1">
        <v>3.593459902976584E-2</v>
      </c>
      <c r="NW58" s="1">
        <v>7.6660477930167115E-2</v>
      </c>
      <c r="NX58" s="1">
        <v>0.14892894931225173</v>
      </c>
      <c r="NY58" s="1">
        <v>0.31303028488151574</v>
      </c>
      <c r="NZ58" s="1">
        <v>8.7440857639096856E-2</v>
      </c>
      <c r="OA58" s="1">
        <v>7.5462657962508256E-2</v>
      </c>
      <c r="OB58" s="1">
        <v>3.433750573955402E-2</v>
      </c>
      <c r="OC58" s="1">
        <v>6.3085184963366694E-2</v>
      </c>
      <c r="OD58" s="1">
        <v>1.5970932902118148E-2</v>
      </c>
      <c r="OE58" s="1">
        <v>1.2377472999141567E-2</v>
      </c>
      <c r="OF58" s="1">
        <v>9.7023417380367766E-2</v>
      </c>
      <c r="OG58" s="1">
        <v>3.5136052384659937E-2</v>
      </c>
      <c r="OH58" s="1">
        <v>6.1088818350601926E-2</v>
      </c>
      <c r="OI58" s="1">
        <v>2.9146952546365623E-2</v>
      </c>
      <c r="OJ58" s="1">
        <v>4.7114252061248543E-2</v>
      </c>
      <c r="OK58" s="1">
        <v>1.5571659579565196E-2</v>
      </c>
      <c r="OL58" s="1">
        <v>2.0362939450200641E-2</v>
      </c>
      <c r="OM58" s="1">
        <v>6.5081551576131463E-2</v>
      </c>
      <c r="ON58" s="1">
        <v>8.1451757800802563E-2</v>
      </c>
      <c r="OO58" s="1">
        <v>1.716875286977701E-2</v>
      </c>
      <c r="OP58" s="1">
        <v>1046989186419.3678</v>
      </c>
      <c r="OQ58" s="1">
        <v>27.881256113872759</v>
      </c>
      <c r="OR58" s="1">
        <v>9.5466251422411226</v>
      </c>
      <c r="OS58" s="1">
        <v>37.427881256113885</v>
      </c>
      <c r="OT58" s="1">
        <v>5.8220840164614832E-3</v>
      </c>
      <c r="OU58" s="1">
        <v>100.00000000000007</v>
      </c>
      <c r="OV58" s="1">
        <v>2.6674311926605503</v>
      </c>
      <c r="OW58" s="1">
        <v>2.2395968725629385E-2</v>
      </c>
      <c r="OX58" s="1">
        <v>1.5197264492391369E-2</v>
      </c>
      <c r="OY58" s="1">
        <v>5.1190785658581456E-2</v>
      </c>
      <c r="OZ58" s="1">
        <v>1.1197984362814693E-2</v>
      </c>
      <c r="PA58" s="1">
        <v>1.9196544621968046E-2</v>
      </c>
      <c r="PB58" s="1">
        <v>2.039632866084105E-2</v>
      </c>
      <c r="PC58" s="1">
        <v>0.10398128336899359</v>
      </c>
      <c r="PD58" s="1">
        <v>0.14797336479433701</v>
      </c>
      <c r="PE58" s="1">
        <v>3.2014237437261297</v>
      </c>
      <c r="PF58" s="1">
        <v>2.5595392829290728E-2</v>
      </c>
      <c r="PG58" s="1">
        <v>1.3441580515507212</v>
      </c>
      <c r="PH58" s="1">
        <v>8.1185386630406517E-2</v>
      </c>
      <c r="PI58" s="1">
        <v>4.039272930872443E-2</v>
      </c>
      <c r="PJ58" s="1">
        <v>0.64428402887480263</v>
      </c>
      <c r="PK58" s="1">
        <v>48.935191665500213</v>
      </c>
      <c r="PL58" s="1">
        <v>0.3195424823531765</v>
      </c>
      <c r="PM58" s="1">
        <v>2.7994960907036731E-3</v>
      </c>
      <c r="PN58" s="1">
        <v>0.20436321462136819</v>
      </c>
      <c r="PO58" s="1">
        <v>0.24715551200783858</v>
      </c>
      <c r="PP58" s="1">
        <v>6.2388770021396152E-2</v>
      </c>
      <c r="PQ58" s="1">
        <v>3.199424103661341E-3</v>
      </c>
      <c r="PR58" s="1">
        <v>6.9187546241676501E-2</v>
      </c>
      <c r="PS58" s="1">
        <v>4.5591793477174111E-2</v>
      </c>
      <c r="PT58" s="1">
        <v>8.9583874902517541E-2</v>
      </c>
      <c r="PU58" s="1">
        <v>5.7989561878861812E-2</v>
      </c>
      <c r="PV58" s="1">
        <v>3.7485252654522183</v>
      </c>
      <c r="PW58" s="1">
        <v>1.5557199704053271</v>
      </c>
      <c r="PX58" s="1">
        <v>9.598272310984023E-3</v>
      </c>
      <c r="PY58" s="1">
        <v>3.1594313023655743E-2</v>
      </c>
      <c r="PZ58" s="1">
        <v>1.8396688596052712E-2</v>
      </c>
      <c r="QA58" s="1">
        <v>3.199424103661341E-3</v>
      </c>
      <c r="QB58" s="1">
        <v>1.8796616609010382E-2</v>
      </c>
      <c r="QC58" s="1">
        <v>1.7196904557179708E-2</v>
      </c>
      <c r="QD58" s="1">
        <v>2.3995680777460057E-2</v>
      </c>
      <c r="QE58" s="1">
        <v>4.7991361554920115E-3</v>
      </c>
      <c r="QF58" s="1">
        <v>2.2795896738587056E-2</v>
      </c>
      <c r="QG58" s="1">
        <v>3.1994241036613413E-2</v>
      </c>
      <c r="QH58" s="1">
        <v>1.8796616609010382E-2</v>
      </c>
      <c r="QI58" s="1">
        <v>2.5595392829290728E-2</v>
      </c>
      <c r="QJ58" s="1">
        <v>4.3592153412385773E-2</v>
      </c>
      <c r="QK58" s="1">
        <v>3.599352116619009E-2</v>
      </c>
      <c r="QL58" s="1">
        <v>7.6786178487872184E-2</v>
      </c>
      <c r="QM58" s="1">
        <v>0.14917314883321003</v>
      </c>
      <c r="QN58" s="1">
        <v>0.31354356215881146</v>
      </c>
      <c r="QO58" s="1">
        <v>8.7584234837729216E-2</v>
      </c>
      <c r="QP58" s="1">
        <v>7.5586394448999186E-2</v>
      </c>
      <c r="QQ58" s="1">
        <v>3.4393809114359415E-2</v>
      </c>
      <c r="QR58" s="1">
        <v>6.3188626047311486E-2</v>
      </c>
      <c r="QS58" s="1">
        <v>1.5997120518306707E-2</v>
      </c>
      <c r="QT58" s="1">
        <v>1.2397768401687697E-2</v>
      </c>
      <c r="QU58" s="1">
        <v>9.7182507148713251E-2</v>
      </c>
      <c r="QV58" s="1">
        <v>3.5193665140274756E-2</v>
      </c>
      <c r="QW58" s="1">
        <v>6.1188985982523154E-2</v>
      </c>
      <c r="QX58" s="1">
        <v>2.9194744945909734E-2</v>
      </c>
      <c r="QY58" s="1">
        <v>4.7191505529004786E-2</v>
      </c>
      <c r="QZ58" s="1">
        <v>1.5597192505349038E-2</v>
      </c>
      <c r="RA58" s="1">
        <v>2.039632866084105E-2</v>
      </c>
      <c r="RB58" s="1">
        <v>6.5188266112099838E-2</v>
      </c>
      <c r="RC58" s="1">
        <v>8.1585314643364201E-2</v>
      </c>
      <c r="RD58" s="1">
        <v>1.7196904557179708E-2</v>
      </c>
      <c r="RE58" s="1">
        <v>1048705939669.5103</v>
      </c>
      <c r="RF58" s="1">
        <v>27.926973144833934</v>
      </c>
      <c r="RG58" s="1">
        <v>9.5622787898178334</v>
      </c>
      <c r="RH58" s="1">
        <v>37.489251934651762</v>
      </c>
      <c r="RI58" s="1">
        <v>5.8316305158785837E-3</v>
      </c>
      <c r="RJ58" s="1">
        <v>100.00000000000001</v>
      </c>
      <c r="RL58" s="1">
        <f>R58/M58</f>
        <v>5.5904436860068252</v>
      </c>
      <c r="RM58" s="1">
        <f t="shared" si="2"/>
        <v>2.3817316274918179</v>
      </c>
      <c r="RN58" s="1">
        <f t="shared" si="3"/>
        <v>1.7210586553959473</v>
      </c>
      <c r="RO58" s="1">
        <f t="shared" si="4"/>
        <v>0.86782779770570939</v>
      </c>
    </row>
    <row r="59" spans="1:483" x14ac:dyDescent="0.2">
      <c r="B59" s="1" t="s">
        <v>279</v>
      </c>
      <c r="C59" s="1">
        <v>47</v>
      </c>
      <c r="D59" s="1" t="str">
        <f t="shared" si="0"/>
        <v>ARD1C: 47_57</v>
      </c>
      <c r="E59" s="1">
        <v>57</v>
      </c>
      <c r="F59" s="13">
        <v>157</v>
      </c>
      <c r="G59" s="14">
        <v>157</v>
      </c>
      <c r="H59" s="15">
        <v>3920.8</v>
      </c>
      <c r="I59" s="16">
        <v>4342.2</v>
      </c>
      <c r="J59" s="17">
        <v>4126.1000000000004</v>
      </c>
      <c r="K59" s="17">
        <v>4128</v>
      </c>
      <c r="L59" s="18">
        <v>51.5</v>
      </c>
      <c r="M59" s="1">
        <v>1.5720000000000001</v>
      </c>
      <c r="N59" s="1">
        <v>16.34</v>
      </c>
      <c r="O59" s="1">
        <v>9.2100000000000009</v>
      </c>
      <c r="P59" s="18">
        <v>0.14876544537062064</v>
      </c>
      <c r="Q59" s="18">
        <v>4.2209638275781449</v>
      </c>
      <c r="R59" s="18">
        <v>7.83</v>
      </c>
      <c r="S59" s="18">
        <v>3.7134631405492255</v>
      </c>
      <c r="T59" s="18">
        <v>0.63</v>
      </c>
      <c r="U59" s="18">
        <v>0.85599999999999998</v>
      </c>
      <c r="V59" s="4">
        <v>6.4674121141438086</v>
      </c>
      <c r="W59" s="1">
        <v>124</v>
      </c>
      <c r="X59" s="1">
        <v>27</v>
      </c>
      <c r="Y59" s="1">
        <v>44</v>
      </c>
      <c r="Z59" s="4">
        <v>89.627760837542453</v>
      </c>
      <c r="AA59" s="1">
        <v>24</v>
      </c>
      <c r="AB59" s="1">
        <v>3</v>
      </c>
      <c r="AC59" s="1">
        <v>10</v>
      </c>
      <c r="AD59" s="1">
        <v>408</v>
      </c>
      <c r="AE59" s="1">
        <v>226</v>
      </c>
      <c r="AF59" s="1">
        <v>31</v>
      </c>
      <c r="AG59" s="1">
        <v>102</v>
      </c>
      <c r="AH59" s="1">
        <v>189</v>
      </c>
      <c r="AI59" s="4"/>
      <c r="AK59" s="19"/>
      <c r="AM59" s="18"/>
      <c r="AP59" s="13"/>
      <c r="AR59" s="4"/>
      <c r="AT59" s="13"/>
      <c r="AU59" s="18"/>
      <c r="BP59" s="18"/>
      <c r="BQ59" s="18"/>
      <c r="BR59" s="23"/>
      <c r="BS59" s="18"/>
      <c r="BT59" s="21"/>
      <c r="BU59" s="21"/>
      <c r="BV59" s="13"/>
      <c r="BW59" s="13"/>
      <c r="BX59" s="18">
        <v>2.7831844603886657</v>
      </c>
      <c r="BY59" s="18">
        <v>0.10894701461318974</v>
      </c>
      <c r="BZ59" s="1">
        <v>1</v>
      </c>
      <c r="CA59" s="18">
        <v>0.74478566990281392</v>
      </c>
      <c r="CB59" s="22">
        <v>1.3322003477439394E-2</v>
      </c>
      <c r="CC59" s="18">
        <v>0.29428965533212981</v>
      </c>
      <c r="CD59" s="19">
        <v>0.6470406978478539</v>
      </c>
      <c r="CE59" s="19">
        <v>0.31854481646893168</v>
      </c>
      <c r="CF59" s="19">
        <v>6.0474088661475481E-2</v>
      </c>
      <c r="CG59" s="19">
        <v>4.3192123913225966E-2</v>
      </c>
      <c r="CH59" s="19">
        <v>0.74778472504432525</v>
      </c>
      <c r="CI59" s="19">
        <v>14.337312091603399</v>
      </c>
      <c r="CJ59" s="19">
        <v>3.1218340844620305</v>
      </c>
      <c r="CK59" s="19">
        <v>5.087433322827013</v>
      </c>
      <c r="CL59" s="19">
        <v>10.363074025801897</v>
      </c>
      <c r="CM59" s="19">
        <v>2.7749636306329162</v>
      </c>
      <c r="CN59" s="19">
        <v>0.34687045382911452</v>
      </c>
      <c r="CO59" s="19">
        <v>1.1562348460970484</v>
      </c>
      <c r="CP59" s="19">
        <v>47.174381720759577</v>
      </c>
      <c r="CQ59" s="19">
        <v>26.130907521793294</v>
      </c>
      <c r="CR59" s="19">
        <v>3.5843280229008498</v>
      </c>
      <c r="CS59" s="19">
        <v>11.793595430189894</v>
      </c>
      <c r="CT59" s="19">
        <v>21.852838591234214</v>
      </c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F59" s="1" t="s">
        <v>283</v>
      </c>
      <c r="EG59" s="1">
        <v>496</v>
      </c>
      <c r="EH59" s="1">
        <v>47</v>
      </c>
      <c r="EI59" s="1">
        <v>157</v>
      </c>
      <c r="EJ59" s="1">
        <v>7.33</v>
      </c>
      <c r="EK59" s="1">
        <v>1</v>
      </c>
      <c r="EL59" s="1">
        <v>1</v>
      </c>
      <c r="EM59" s="1">
        <v>1.8311999999999998E-2</v>
      </c>
      <c r="EN59" s="1">
        <v>-2.2000000000000001E-3</v>
      </c>
      <c r="EO59" s="1">
        <v>9.1900000000000003E-3</v>
      </c>
      <c r="EP59" s="1">
        <v>9.4204999999999997E-2</v>
      </c>
      <c r="EQ59" s="1">
        <v>11718.891798000001</v>
      </c>
      <c r="ER59" s="1">
        <v>1.1519999999999999</v>
      </c>
      <c r="ES59" s="4">
        <v>4.5999999999999996</v>
      </c>
      <c r="ET59" s="4">
        <v>3</v>
      </c>
      <c r="EU59" s="4">
        <v>10</v>
      </c>
      <c r="EV59" s="4">
        <v>4.4000000000000004</v>
      </c>
      <c r="EW59" s="4">
        <v>17</v>
      </c>
      <c r="EX59" s="4">
        <v>10.6</v>
      </c>
      <c r="EY59" s="4">
        <v>50.8</v>
      </c>
      <c r="EZ59" s="4">
        <v>49.6</v>
      </c>
      <c r="FA59" s="4">
        <v>1276.5999999999999</v>
      </c>
      <c r="FB59" s="4">
        <v>20</v>
      </c>
      <c r="FC59" s="4">
        <v>628.4</v>
      </c>
      <c r="FD59" s="4">
        <v>29</v>
      </c>
      <c r="FE59" s="4">
        <v>33.6</v>
      </c>
      <c r="FF59" s="4">
        <v>263</v>
      </c>
      <c r="FG59" s="4">
        <v>22191</v>
      </c>
      <c r="FH59" s="4">
        <v>139.6</v>
      </c>
      <c r="FI59" s="4">
        <v>11.2</v>
      </c>
      <c r="FJ59" s="4">
        <v>66.400000000000006</v>
      </c>
      <c r="FK59" s="4">
        <v>95.8</v>
      </c>
      <c r="FL59" s="4">
        <v>47.6</v>
      </c>
      <c r="FM59" s="4">
        <v>31.6</v>
      </c>
      <c r="FN59" s="4">
        <v>28.8</v>
      </c>
      <c r="FO59" s="4">
        <v>36.6</v>
      </c>
      <c r="FP59" s="4">
        <v>34.4</v>
      </c>
      <c r="FQ59" s="4">
        <v>63.6</v>
      </c>
      <c r="FR59" s="4">
        <v>1676.4</v>
      </c>
      <c r="FS59" s="4">
        <v>823.6</v>
      </c>
      <c r="FT59" s="4">
        <v>4</v>
      </c>
      <c r="FU59" s="4">
        <v>6</v>
      </c>
      <c r="FV59" s="4">
        <v>20</v>
      </c>
      <c r="FW59" s="4">
        <v>7</v>
      </c>
      <c r="FX59" s="4">
        <v>2.8</v>
      </c>
      <c r="FY59" s="4">
        <v>11.6</v>
      </c>
      <c r="FZ59" s="4">
        <v>13</v>
      </c>
      <c r="GA59" s="4">
        <v>6</v>
      </c>
      <c r="GB59" s="4">
        <v>14</v>
      </c>
      <c r="GC59" s="4">
        <v>18.2</v>
      </c>
      <c r="GD59" s="4">
        <v>6</v>
      </c>
      <c r="GE59" s="4">
        <v>7.8</v>
      </c>
      <c r="GF59" s="4">
        <v>22.4</v>
      </c>
      <c r="GG59" s="4">
        <v>17</v>
      </c>
      <c r="GH59" s="4">
        <v>22.2</v>
      </c>
      <c r="GI59" s="4">
        <v>48.2</v>
      </c>
      <c r="GJ59" s="4">
        <v>173</v>
      </c>
      <c r="GK59" s="4">
        <v>24.8</v>
      </c>
      <c r="GL59" s="4">
        <v>36.200000000000003</v>
      </c>
      <c r="GM59" s="4">
        <v>8.4</v>
      </c>
      <c r="GN59" s="4">
        <v>31.8</v>
      </c>
      <c r="GO59" s="4">
        <v>7.8</v>
      </c>
      <c r="GP59" s="4">
        <v>6.6</v>
      </c>
      <c r="GQ59" s="4">
        <v>12.8</v>
      </c>
      <c r="GR59" s="4">
        <v>36.200000000000003</v>
      </c>
      <c r="GS59" s="4">
        <v>27.8</v>
      </c>
      <c r="GT59" s="4">
        <v>9</v>
      </c>
      <c r="GU59" s="4">
        <v>13.4</v>
      </c>
      <c r="GV59" s="4">
        <v>24.4</v>
      </c>
      <c r="GW59" s="4">
        <v>1.2</v>
      </c>
      <c r="GX59" s="4">
        <v>14.2</v>
      </c>
      <c r="GY59" s="4">
        <v>60.6</v>
      </c>
      <c r="GZ59" s="4">
        <v>5.4</v>
      </c>
      <c r="HA59" s="1">
        <v>245800096375664.41</v>
      </c>
      <c r="HB59" s="4">
        <v>12738.8</v>
      </c>
      <c r="HC59" s="4">
        <v>4584.2</v>
      </c>
      <c r="HD59" s="1">
        <v>17323</v>
      </c>
      <c r="HE59" s="1">
        <v>2.7770878831491785</v>
      </c>
      <c r="HF59" s="1">
        <f t="shared" si="1"/>
        <v>0.35986121141708793</v>
      </c>
      <c r="HG59" s="1">
        <v>2.6554291981758355E-4</v>
      </c>
      <c r="HH59" s="1">
        <v>1.7318016509842407E-4</v>
      </c>
      <c r="HI59" s="1">
        <v>5.7726721699474684E-4</v>
      </c>
      <c r="HJ59" s="1">
        <v>2.5399757547768867E-4</v>
      </c>
      <c r="HK59" s="1">
        <v>9.813542688910696E-4</v>
      </c>
      <c r="HL59" s="1">
        <v>6.119032500144317E-4</v>
      </c>
      <c r="HM59" s="1">
        <v>2.9325174623333139E-3</v>
      </c>
      <c r="HN59" s="1">
        <v>2.8632453962939446E-3</v>
      </c>
      <c r="HO59" s="1">
        <v>7.3693932921549382E-2</v>
      </c>
      <c r="HP59" s="1">
        <v>1.1545344339894937E-3</v>
      </c>
      <c r="HQ59" s="1">
        <v>3.6275471915949889E-2</v>
      </c>
      <c r="HR59" s="1">
        <v>1.6740749292847659E-3</v>
      </c>
      <c r="HS59" s="1">
        <v>1.9396178491023497E-3</v>
      </c>
      <c r="HT59" s="1">
        <v>1.5182127806961843E-2</v>
      </c>
      <c r="HU59" s="1">
        <v>1.2810136812330428</v>
      </c>
      <c r="HV59" s="1">
        <v>8.0586503492466651E-3</v>
      </c>
      <c r="HW59" s="1">
        <v>6.4653928303411645E-4</v>
      </c>
      <c r="HX59" s="1">
        <v>3.8330543208451194E-3</v>
      </c>
      <c r="HY59" s="1">
        <v>5.5302199388096752E-3</v>
      </c>
      <c r="HZ59" s="1">
        <v>2.747791952894995E-3</v>
      </c>
      <c r="IA59" s="1">
        <v>1.8241644057034002E-3</v>
      </c>
      <c r="IB59" s="1">
        <v>1.662529584944871E-3</v>
      </c>
      <c r="IC59" s="1">
        <v>2.1127980142007737E-3</v>
      </c>
      <c r="ID59" s="1">
        <v>1.985799226461929E-3</v>
      </c>
      <c r="IE59" s="1">
        <v>3.6714195000865902E-3</v>
      </c>
      <c r="IF59" s="1">
        <v>9.6773076256999366E-2</v>
      </c>
      <c r="IG59" s="1">
        <v>4.7543727991687351E-2</v>
      </c>
      <c r="IH59" s="1">
        <v>2.3090688679789875E-4</v>
      </c>
      <c r="II59" s="1">
        <v>3.4636033019684815E-4</v>
      </c>
      <c r="IJ59" s="1">
        <v>1.1545344339894937E-3</v>
      </c>
      <c r="IK59" s="1">
        <v>4.0408705189632282E-4</v>
      </c>
      <c r="IL59" s="1">
        <v>1.6163482075852911E-4</v>
      </c>
      <c r="IM59" s="1">
        <v>6.6962997171390632E-4</v>
      </c>
      <c r="IN59" s="1">
        <v>7.5044738209317091E-4</v>
      </c>
      <c r="IO59" s="1">
        <v>3.4636033019684815E-4</v>
      </c>
      <c r="IP59" s="1">
        <v>8.0817410379264564E-4</v>
      </c>
      <c r="IQ59" s="1">
        <v>1.0506263349304393E-3</v>
      </c>
      <c r="IR59" s="1">
        <v>3.4636033019684815E-4</v>
      </c>
      <c r="IS59" s="1">
        <v>4.5026842925590256E-4</v>
      </c>
      <c r="IT59" s="1">
        <v>1.2930785660682329E-3</v>
      </c>
      <c r="IU59" s="1">
        <v>9.813542688910696E-4</v>
      </c>
      <c r="IV59" s="1">
        <v>1.281533221728338E-3</v>
      </c>
      <c r="IW59" s="1">
        <v>2.7824279859146803E-3</v>
      </c>
      <c r="IX59" s="1">
        <v>9.9867228540091203E-3</v>
      </c>
      <c r="IY59" s="1">
        <v>1.4316226981469723E-3</v>
      </c>
      <c r="IZ59" s="1">
        <v>2.089707325520984E-3</v>
      </c>
      <c r="JA59" s="1">
        <v>4.8490446227558742E-4</v>
      </c>
      <c r="JB59" s="1">
        <v>1.8357097500432951E-3</v>
      </c>
      <c r="JC59" s="1">
        <v>4.5026842925590256E-4</v>
      </c>
      <c r="JD59" s="1">
        <v>3.809963632165329E-4</v>
      </c>
      <c r="JE59" s="1">
        <v>7.3890203775327603E-4</v>
      </c>
      <c r="JF59" s="1">
        <v>2.089707325520984E-3</v>
      </c>
      <c r="JG59" s="1">
        <v>1.6048028632453964E-3</v>
      </c>
      <c r="JH59" s="1">
        <v>5.1954049529527222E-4</v>
      </c>
      <c r="JI59" s="1">
        <v>7.7353807077296078E-4</v>
      </c>
      <c r="JJ59" s="1">
        <v>1.4085320094671823E-3</v>
      </c>
      <c r="JK59" s="1">
        <v>6.9272066039369621E-5</v>
      </c>
      <c r="JL59" s="1">
        <v>8.1971944813254052E-4</v>
      </c>
      <c r="JM59" s="1">
        <v>3.4982393349881659E-3</v>
      </c>
      <c r="JN59" s="1">
        <v>3.1172429717716334E-4</v>
      </c>
      <c r="JO59" s="1">
        <v>14189233757.182035</v>
      </c>
      <c r="JP59" s="1">
        <v>0.73536916238526806</v>
      </c>
      <c r="JQ59" s="1">
        <v>0.26463083761473183</v>
      </c>
      <c r="JR59" s="1">
        <v>1</v>
      </c>
      <c r="JS59" s="1">
        <v>1.603121793655359E-4</v>
      </c>
      <c r="JT59" s="1">
        <v>7.3201782304264801E-3</v>
      </c>
      <c r="JU59" s="1">
        <v>4.7740292807129216E-3</v>
      </c>
      <c r="JV59" s="1">
        <v>1.5913430935709738E-2</v>
      </c>
      <c r="JW59" s="1">
        <v>7.0019096117122856E-3</v>
      </c>
      <c r="JX59" s="1">
        <v>2.7052832590706559E-2</v>
      </c>
      <c r="JY59" s="1">
        <v>1.6868236791852325E-2</v>
      </c>
      <c r="JZ59" s="1">
        <v>8.0840229153405468E-2</v>
      </c>
      <c r="KA59" s="1">
        <v>7.8930617441120315E-2</v>
      </c>
      <c r="KB59" s="1">
        <v>2.0315085932527053</v>
      </c>
      <c r="KC59" s="1">
        <v>3.1826861871419476E-2</v>
      </c>
      <c r="KD59" s="1">
        <v>1</v>
      </c>
      <c r="KE59" s="1">
        <v>4.6148949713558242E-2</v>
      </c>
      <c r="KF59" s="1">
        <v>5.3469127943984729E-2</v>
      </c>
      <c r="KG59" s="1">
        <v>0.41852323360916616</v>
      </c>
      <c r="KH59" s="1">
        <v>35.313494589433482</v>
      </c>
      <c r="KI59" s="1">
        <v>0.22215149586250796</v>
      </c>
      <c r="KJ59" s="1">
        <v>1.7823042647994908E-2</v>
      </c>
      <c r="KK59" s="1">
        <v>0.10566518141311268</v>
      </c>
      <c r="KL59" s="1">
        <v>0.15245066836409929</v>
      </c>
      <c r="KM59" s="1">
        <v>7.5747931253978357E-2</v>
      </c>
      <c r="KN59" s="1">
        <v>5.0286441756842777E-2</v>
      </c>
      <c r="KO59" s="1">
        <v>4.5830681094844054E-2</v>
      </c>
      <c r="KP59" s="1">
        <v>5.8243157224697646E-2</v>
      </c>
      <c r="KQ59" s="1">
        <v>5.47422024188415E-2</v>
      </c>
      <c r="KR59" s="1">
        <v>0.10120942075111394</v>
      </c>
      <c r="KS59" s="1">
        <v>2.6677275620623808</v>
      </c>
      <c r="KT59" s="1">
        <v>1.3106301718650541</v>
      </c>
      <c r="KU59" s="1">
        <v>6.3653723742838958E-3</v>
      </c>
      <c r="KV59" s="1">
        <v>9.5480585614258432E-3</v>
      </c>
      <c r="KW59" s="1">
        <v>3.1826861871419476E-2</v>
      </c>
      <c r="KX59" s="1">
        <v>1.1139401654996817E-2</v>
      </c>
      <c r="KY59" s="1">
        <v>4.4557606619987271E-3</v>
      </c>
      <c r="KZ59" s="1">
        <v>1.8459579885423297E-2</v>
      </c>
      <c r="LA59" s="1">
        <v>2.0687460216422662E-2</v>
      </c>
      <c r="LB59" s="1">
        <v>9.5480585614258432E-3</v>
      </c>
      <c r="LC59" s="1">
        <v>2.2278803309993635E-2</v>
      </c>
      <c r="LD59" s="1">
        <v>2.8962444302991726E-2</v>
      </c>
      <c r="LE59" s="1">
        <v>9.5480585614258432E-3</v>
      </c>
      <c r="LF59" s="1">
        <v>1.2412476129853597E-2</v>
      </c>
      <c r="LG59" s="1">
        <v>3.5646085295989817E-2</v>
      </c>
      <c r="LH59" s="1">
        <v>2.7052832590706559E-2</v>
      </c>
      <c r="LI59" s="1">
        <v>3.5327816677275622E-2</v>
      </c>
      <c r="LJ59" s="1">
        <v>7.6702737110120947E-2</v>
      </c>
      <c r="LK59" s="1">
        <v>0.27530235518777851</v>
      </c>
      <c r="LL59" s="1">
        <v>3.9465308720560158E-2</v>
      </c>
      <c r="LM59" s="1">
        <v>5.7606619987269264E-2</v>
      </c>
      <c r="LN59" s="1">
        <v>1.3367281985996182E-2</v>
      </c>
      <c r="LO59" s="1">
        <v>5.0604710375556972E-2</v>
      </c>
      <c r="LP59" s="1">
        <v>1.2412476129853597E-2</v>
      </c>
      <c r="LQ59" s="1">
        <v>1.0502864417568428E-2</v>
      </c>
      <c r="LR59" s="1">
        <v>2.0369191597708468E-2</v>
      </c>
      <c r="LS59" s="1">
        <v>5.7606619987269264E-2</v>
      </c>
      <c r="LT59" s="1">
        <v>4.4239338001273075E-2</v>
      </c>
      <c r="LU59" s="1">
        <v>1.4322087842138766E-2</v>
      </c>
      <c r="LV59" s="1">
        <v>2.1323997453851051E-2</v>
      </c>
      <c r="LW59" s="1">
        <v>3.8828771483131762E-2</v>
      </c>
      <c r="LX59" s="1">
        <v>1.9096117122851686E-3</v>
      </c>
      <c r="LY59" s="1">
        <v>2.2597071928707829E-2</v>
      </c>
      <c r="LZ59" s="1">
        <v>9.6435391470401019E-2</v>
      </c>
      <c r="MA59" s="1">
        <v>8.5932527052832598E-3</v>
      </c>
      <c r="MB59" s="1">
        <v>391152285766.49335</v>
      </c>
      <c r="MC59" s="1">
        <v>20.271801400381921</v>
      </c>
      <c r="MD59" s="1">
        <v>7.2950350095480587</v>
      </c>
      <c r="ME59" s="1">
        <v>27.566836409929984</v>
      </c>
      <c r="MF59" s="1">
        <v>4.419299623089081E-3</v>
      </c>
      <c r="MG59" s="1">
        <v>45689.999999999993</v>
      </c>
      <c r="MH59" s="1">
        <v>1.0067848544539288E-2</v>
      </c>
      <c r="MI59" s="1">
        <v>6.5659881812212741E-3</v>
      </c>
      <c r="MJ59" s="1">
        <v>2.188662727073758E-2</v>
      </c>
      <c r="MK59" s="1">
        <v>9.6301159991245382E-3</v>
      </c>
      <c r="ML59" s="1">
        <v>3.7207266360253892E-2</v>
      </c>
      <c r="MM59" s="1">
        <v>2.3199824906981838E-2</v>
      </c>
      <c r="MN59" s="1">
        <v>0.11118406653534692</v>
      </c>
      <c r="MO59" s="1">
        <v>0.10855767126285842</v>
      </c>
      <c r="MP59" s="1">
        <v>2.7940468373823597</v>
      </c>
      <c r="MQ59" s="1">
        <v>4.3773254541475161E-2</v>
      </c>
      <c r="MR59" s="1">
        <v>1.3753556576931496</v>
      </c>
      <c r="MS59" s="1">
        <v>6.3471219085138988E-2</v>
      </c>
      <c r="MT59" s="1">
        <v>7.3539067629678281E-2</v>
      </c>
      <c r="MU59" s="1">
        <v>0.57561829722039848</v>
      </c>
      <c r="MV59" s="1">
        <v>48.568614576493765</v>
      </c>
      <c r="MW59" s="1">
        <v>0.30553731669949669</v>
      </c>
      <c r="MX59" s="1">
        <v>2.4513022543226088E-2</v>
      </c>
      <c r="MY59" s="1">
        <v>0.14532720507769756</v>
      </c>
      <c r="MZ59" s="1">
        <v>0.20967388925366603</v>
      </c>
      <c r="NA59" s="1">
        <v>0.10418034580871091</v>
      </c>
      <c r="NB59" s="1">
        <v>6.9161742175530755E-2</v>
      </c>
      <c r="NC59" s="1">
        <v>6.3033486539724251E-2</v>
      </c>
      <c r="ND59" s="1">
        <v>8.010505581089955E-2</v>
      </c>
      <c r="NE59" s="1">
        <v>7.5289997811337286E-2</v>
      </c>
      <c r="NF59" s="1">
        <v>0.13919894944189104</v>
      </c>
      <c r="NG59" s="1">
        <v>3.6690741956664481</v>
      </c>
      <c r="NH59" s="1">
        <v>1.8025826220179473</v>
      </c>
      <c r="NI59" s="1">
        <v>8.7546509082950339E-3</v>
      </c>
      <c r="NJ59" s="1">
        <v>1.3131976362442548E-2</v>
      </c>
      <c r="NK59" s="1">
        <v>4.3773254541475161E-2</v>
      </c>
      <c r="NL59" s="1">
        <v>1.5320639089516308E-2</v>
      </c>
      <c r="NM59" s="1">
        <v>6.128255635806522E-3</v>
      </c>
      <c r="NN59" s="1">
        <v>2.5388487634055597E-2</v>
      </c>
      <c r="NO59" s="1">
        <v>2.845261545195886E-2</v>
      </c>
      <c r="NP59" s="1">
        <v>1.3131976362442548E-2</v>
      </c>
      <c r="NQ59" s="1">
        <v>3.0641278179032616E-2</v>
      </c>
      <c r="NR59" s="1">
        <v>3.98336616327424E-2</v>
      </c>
      <c r="NS59" s="1">
        <v>1.3131976362442548E-2</v>
      </c>
      <c r="NT59" s="1">
        <v>1.7071569271175313E-2</v>
      </c>
      <c r="NU59" s="1">
        <v>4.9026045086452176E-2</v>
      </c>
      <c r="NV59" s="1">
        <v>3.7207266360253892E-2</v>
      </c>
      <c r="NW59" s="1">
        <v>4.8588312541037432E-2</v>
      </c>
      <c r="NX59" s="1">
        <v>0.10549354344495515</v>
      </c>
      <c r="NY59" s="1">
        <v>0.37863865178376022</v>
      </c>
      <c r="NZ59" s="1">
        <v>5.4278835631429212E-2</v>
      </c>
      <c r="OA59" s="1">
        <v>7.9229590720070062E-2</v>
      </c>
      <c r="OB59" s="1">
        <v>1.838476690741957E-2</v>
      </c>
      <c r="OC59" s="1">
        <v>6.959947472094552E-2</v>
      </c>
      <c r="OD59" s="1">
        <v>1.7071569271175313E-2</v>
      </c>
      <c r="OE59" s="1">
        <v>1.4445173998686804E-2</v>
      </c>
      <c r="OF59" s="1">
        <v>2.8014882906544105E-2</v>
      </c>
      <c r="OG59" s="1">
        <v>7.9229590720070062E-2</v>
      </c>
      <c r="OH59" s="1">
        <v>6.0844823812650481E-2</v>
      </c>
      <c r="OI59" s="1">
        <v>1.9697964543663824E-2</v>
      </c>
      <c r="OJ59" s="1">
        <v>2.9328080542788362E-2</v>
      </c>
      <c r="OK59" s="1">
        <v>5.3403370540599703E-2</v>
      </c>
      <c r="OL59" s="1">
        <v>2.6263952724885097E-3</v>
      </c>
      <c r="OM59" s="1">
        <v>3.1079010724447364E-2</v>
      </c>
      <c r="ON59" s="1">
        <v>0.13263296126066976</v>
      </c>
      <c r="OO59" s="1">
        <v>1.1818778726198294E-2</v>
      </c>
      <c r="OP59" s="1">
        <v>537973509248.5542</v>
      </c>
      <c r="OQ59" s="1">
        <v>27.880936747647191</v>
      </c>
      <c r="OR59" s="1">
        <v>10.033267673451522</v>
      </c>
      <c r="OS59" s="1">
        <v>37.914204421098709</v>
      </c>
      <c r="OT59" s="1">
        <v>6.0781087396567721E-3</v>
      </c>
      <c r="OU59" s="1">
        <v>100.00000000000004</v>
      </c>
      <c r="OV59" s="1">
        <v>2.6329042313687006</v>
      </c>
      <c r="OW59" s="1">
        <v>1.0085551789308438E-2</v>
      </c>
      <c r="OX59" s="1">
        <v>6.5775337756359383E-3</v>
      </c>
      <c r="OY59" s="1">
        <v>2.1925112585453127E-2</v>
      </c>
      <c r="OZ59" s="1">
        <v>9.647049537599376E-3</v>
      </c>
      <c r="PA59" s="1">
        <v>3.7272691395270313E-2</v>
      </c>
      <c r="PB59" s="1">
        <v>2.3240619340580315E-2</v>
      </c>
      <c r="PC59" s="1">
        <v>0.11137957193410188</v>
      </c>
      <c r="PD59" s="1">
        <v>0.10874855842384751</v>
      </c>
      <c r="PE59" s="1">
        <v>2.798959872658946</v>
      </c>
      <c r="PF59" s="1">
        <v>4.3850225170906254E-2</v>
      </c>
      <c r="PG59" s="1">
        <v>1.3777740748698744</v>
      </c>
      <c r="PH59" s="1">
        <v>6.3582826497814063E-2</v>
      </c>
      <c r="PI59" s="1">
        <v>7.3668378287122513E-2</v>
      </c>
      <c r="PJ59" s="1">
        <v>0.57663046099741722</v>
      </c>
      <c r="PK59" s="1">
        <v>48.654017338379035</v>
      </c>
      <c r="PL59" s="1">
        <v>0.30607457169292562</v>
      </c>
      <c r="PM59" s="1">
        <v>2.4556126095707502E-2</v>
      </c>
      <c r="PN59" s="1">
        <v>0.14558274756740877</v>
      </c>
      <c r="PO59" s="1">
        <v>0.21004257856864095</v>
      </c>
      <c r="PP59" s="1">
        <v>0.10436353590675689</v>
      </c>
      <c r="PQ59" s="1">
        <v>6.928335577003189E-2</v>
      </c>
      <c r="PR59" s="1">
        <v>6.3144324246104999E-2</v>
      </c>
      <c r="PS59" s="1">
        <v>8.024591206275844E-2</v>
      </c>
      <c r="PT59" s="1">
        <v>7.542238729395874E-2</v>
      </c>
      <c r="PU59" s="1">
        <v>0.13944371604348191</v>
      </c>
      <c r="PV59" s="1">
        <v>3.6755258738253622</v>
      </c>
      <c r="PW59" s="1">
        <v>1.8057522725379194</v>
      </c>
      <c r="PX59" s="1">
        <v>8.7700450341812505E-3</v>
      </c>
      <c r="PY59" s="1">
        <v>1.3155067551271877E-2</v>
      </c>
      <c r="PZ59" s="1">
        <v>4.3850225170906254E-2</v>
      </c>
      <c r="QA59" s="1">
        <v>1.5347578809817188E-2</v>
      </c>
      <c r="QB59" s="1">
        <v>6.1390315239268755E-3</v>
      </c>
      <c r="QC59" s="1">
        <v>2.5433130599125626E-2</v>
      </c>
      <c r="QD59" s="1">
        <v>2.8502646361089064E-2</v>
      </c>
      <c r="QE59" s="1">
        <v>1.3155067551271877E-2</v>
      </c>
      <c r="QF59" s="1">
        <v>3.0695157619634376E-2</v>
      </c>
      <c r="QG59" s="1">
        <v>3.9903704905524695E-2</v>
      </c>
      <c r="QH59" s="1">
        <v>1.3155067551271877E-2</v>
      </c>
      <c r="QI59" s="1">
        <v>1.7101587816653441E-2</v>
      </c>
      <c r="QJ59" s="1">
        <v>4.9112252191415004E-2</v>
      </c>
      <c r="QK59" s="1">
        <v>3.7272691395270313E-2</v>
      </c>
      <c r="QL59" s="1">
        <v>4.867374993970594E-2</v>
      </c>
      <c r="QM59" s="1">
        <v>0.10567904266188409</v>
      </c>
      <c r="QN59" s="1">
        <v>0.37930444772833904</v>
      </c>
      <c r="QO59" s="1">
        <v>5.4374279211923754E-2</v>
      </c>
      <c r="QP59" s="1">
        <v>7.9368907559340326E-2</v>
      </c>
      <c r="QQ59" s="1">
        <v>1.8417094571780628E-2</v>
      </c>
      <c r="QR59" s="1">
        <v>6.9721858021740954E-2</v>
      </c>
      <c r="QS59" s="1">
        <v>1.7101587816653441E-2</v>
      </c>
      <c r="QT59" s="1">
        <v>1.4470574306399062E-2</v>
      </c>
      <c r="QU59" s="1">
        <v>2.8064144109380004E-2</v>
      </c>
      <c r="QV59" s="1">
        <v>7.9368907559340326E-2</v>
      </c>
      <c r="QW59" s="1">
        <v>6.0951812987559688E-2</v>
      </c>
      <c r="QX59" s="1">
        <v>1.9732601326907816E-2</v>
      </c>
      <c r="QY59" s="1">
        <v>2.9379650864507188E-2</v>
      </c>
      <c r="QZ59" s="1">
        <v>5.3497274708505627E-2</v>
      </c>
      <c r="RA59" s="1">
        <v>2.631013510254375E-3</v>
      </c>
      <c r="RB59" s="1">
        <v>3.1133659871343439E-2</v>
      </c>
      <c r="RC59" s="1">
        <v>0.13286618226784594</v>
      </c>
      <c r="RD59" s="1">
        <v>1.1839560796144691E-2</v>
      </c>
      <c r="RE59" s="1">
        <v>538919478655.16711</v>
      </c>
      <c r="RF59" s="1">
        <v>27.929962420357025</v>
      </c>
      <c r="RG59" s="1">
        <v>10.050910111423422</v>
      </c>
      <c r="RH59" s="1">
        <v>37.980872531780449</v>
      </c>
      <c r="RI59" s="1">
        <v>6.0887964497743433E-3</v>
      </c>
      <c r="RJ59" s="1">
        <v>100.00000000000001</v>
      </c>
      <c r="RL59" s="1">
        <f>R59/M59</f>
        <v>4.9809160305343507</v>
      </c>
      <c r="RM59" s="1">
        <f t="shared" si="2"/>
        <v>2.0315085932527053</v>
      </c>
      <c r="RN59" s="1">
        <f t="shared" si="3"/>
        <v>1.6056138159956967</v>
      </c>
      <c r="RO59" s="1">
        <f t="shared" si="4"/>
        <v>0.70877866644049081</v>
      </c>
    </row>
    <row r="60" spans="1:483" x14ac:dyDescent="0.2">
      <c r="B60" s="1" t="s">
        <v>279</v>
      </c>
      <c r="C60" s="1">
        <v>49</v>
      </c>
      <c r="D60" s="1" t="str">
        <f t="shared" si="0"/>
        <v>ARD1C: 49_58</v>
      </c>
      <c r="E60" s="1">
        <v>58</v>
      </c>
      <c r="F60" s="13">
        <v>159</v>
      </c>
      <c r="G60" s="14">
        <v>159</v>
      </c>
      <c r="H60" s="15">
        <v>3946.4</v>
      </c>
      <c r="I60" s="16">
        <v>4371</v>
      </c>
      <c r="J60" s="17">
        <v>4161.5</v>
      </c>
      <c r="K60" s="17">
        <v>4162.2</v>
      </c>
      <c r="L60" s="18">
        <v>52.97</v>
      </c>
      <c r="M60" s="1">
        <v>1.617</v>
      </c>
      <c r="N60" s="1">
        <v>16.73</v>
      </c>
      <c r="O60" s="1">
        <v>9.3000000000000007</v>
      </c>
      <c r="P60" s="18">
        <v>0.15548388483897127</v>
      </c>
      <c r="Q60" s="18">
        <v>4.4565086840278187</v>
      </c>
      <c r="R60" s="18">
        <v>7.66</v>
      </c>
      <c r="S60" s="18">
        <v>3.7776464540895827</v>
      </c>
      <c r="T60" s="18">
        <v>0.65</v>
      </c>
      <c r="U60" s="18">
        <v>0.53400000000000003</v>
      </c>
      <c r="V60" s="4">
        <v>5.3895100951198405</v>
      </c>
      <c r="W60" s="1">
        <v>118</v>
      </c>
      <c r="X60" s="1">
        <v>25</v>
      </c>
      <c r="Y60" s="1">
        <v>47</v>
      </c>
      <c r="Z60" s="4">
        <v>81.046379480756471</v>
      </c>
      <c r="AA60" s="1">
        <v>23</v>
      </c>
      <c r="AB60" s="1">
        <v>2</v>
      </c>
      <c r="AC60" s="1">
        <v>11</v>
      </c>
      <c r="AD60" s="1">
        <v>386</v>
      </c>
      <c r="AE60" s="1">
        <v>234</v>
      </c>
      <c r="AF60" s="1">
        <v>32</v>
      </c>
      <c r="AG60" s="1">
        <v>89</v>
      </c>
      <c r="AH60" s="1">
        <v>200</v>
      </c>
      <c r="AI60" s="4"/>
      <c r="AK60" s="19"/>
      <c r="AM60" s="18"/>
      <c r="AP60" s="13"/>
      <c r="AR60" s="4"/>
      <c r="AT60" s="13"/>
      <c r="AU60" s="18"/>
      <c r="BN60" s="1">
        <v>3.2800000000000003E-2</v>
      </c>
      <c r="BP60" s="18">
        <v>0.18710322678089142</v>
      </c>
      <c r="BQ60" s="18">
        <v>0.67762404680252075</v>
      </c>
      <c r="BR60" s="23">
        <v>0.27450618147850037</v>
      </c>
      <c r="BS60" s="18"/>
      <c r="BT60" s="21"/>
      <c r="BU60" s="18">
        <v>4.8404421529566637</v>
      </c>
      <c r="BV60" s="13">
        <v>3.6216587947788699</v>
      </c>
      <c r="BW60" s="13">
        <v>2.9077884719140634</v>
      </c>
      <c r="BX60" s="18">
        <v>2.7958949266921347</v>
      </c>
      <c r="BY60" s="18">
        <v>0.1094533160161799</v>
      </c>
      <c r="BZ60" s="1">
        <v>1</v>
      </c>
      <c r="CA60" s="18">
        <v>0.73453203539755063</v>
      </c>
      <c r="CB60" s="22">
        <v>1.3599062516653597E-2</v>
      </c>
      <c r="CC60" s="18">
        <v>0.30346893064267461</v>
      </c>
      <c r="CD60" s="19">
        <v>0.61823660680760173</v>
      </c>
      <c r="CE60" s="19">
        <v>0.31649645245167118</v>
      </c>
      <c r="CF60" s="19">
        <v>6.0939410779374682E-2</v>
      </c>
      <c r="CG60" s="19">
        <v>2.6316502109667003E-2</v>
      </c>
      <c r="CH60" s="19">
        <v>0.60862733648257994</v>
      </c>
      <c r="CI60" s="19">
        <v>13.325520211934496</v>
      </c>
      <c r="CJ60" s="19">
        <v>2.8232034347318846</v>
      </c>
      <c r="CK60" s="19">
        <v>5.3076224572959427</v>
      </c>
      <c r="CL60" s="19">
        <v>9.1524166769062152</v>
      </c>
      <c r="CM60" s="19">
        <v>2.5973471599533338</v>
      </c>
      <c r="CN60" s="19">
        <v>0.22585627477855078</v>
      </c>
      <c r="CO60" s="19">
        <v>1.2422095112820293</v>
      </c>
      <c r="CP60" s="19">
        <v>43.590261032260294</v>
      </c>
      <c r="CQ60" s="19">
        <v>26.425184149090438</v>
      </c>
      <c r="CR60" s="19">
        <v>3.6137003964568124</v>
      </c>
      <c r="CS60" s="19">
        <v>10.050604227645509</v>
      </c>
      <c r="CT60" s="19">
        <v>22.585627477855077</v>
      </c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>
        <v>3.7040429063682329E-3</v>
      </c>
      <c r="DY60" s="19">
        <v>2.1129218899889255E-2</v>
      </c>
      <c r="DZ60" s="19">
        <v>7.6522821455591833E-2</v>
      </c>
      <c r="EA60" s="19">
        <v>3.0999471776209452E-2</v>
      </c>
      <c r="EB60" s="19"/>
      <c r="EC60" s="19"/>
      <c r="EF60" s="1" t="s">
        <v>284</v>
      </c>
      <c r="EG60" s="1">
        <v>516</v>
      </c>
      <c r="EH60" s="1">
        <v>49</v>
      </c>
      <c r="EI60" s="1">
        <v>159</v>
      </c>
      <c r="EJ60" s="1">
        <v>7.33</v>
      </c>
      <c r="EK60" s="1">
        <v>1</v>
      </c>
      <c r="EL60" s="1">
        <v>1</v>
      </c>
      <c r="EM60" s="1">
        <v>1.8311999999999998E-2</v>
      </c>
      <c r="EN60" s="1">
        <v>-2.2000000000000001E-3</v>
      </c>
      <c r="EO60" s="1">
        <v>9.1900000000000003E-3</v>
      </c>
      <c r="EP60" s="1">
        <v>9.4204999999999997E-2</v>
      </c>
      <c r="EQ60" s="1">
        <v>12375.697854000002</v>
      </c>
      <c r="ER60" s="1">
        <v>1.1739999999999999</v>
      </c>
      <c r="ES60" s="4">
        <v>3.8</v>
      </c>
      <c r="ET60" s="4">
        <v>5</v>
      </c>
      <c r="EU60" s="4">
        <v>21.2</v>
      </c>
      <c r="EV60" s="4">
        <v>4</v>
      </c>
      <c r="EW60" s="4">
        <v>5.2</v>
      </c>
      <c r="EX60" s="4">
        <v>5.2</v>
      </c>
      <c r="EY60" s="4">
        <v>51.8</v>
      </c>
      <c r="EZ60" s="4">
        <v>86</v>
      </c>
      <c r="FA60" s="4">
        <v>1883.8</v>
      </c>
      <c r="FB60" s="4">
        <v>6.2</v>
      </c>
      <c r="FC60" s="4">
        <v>854.4</v>
      </c>
      <c r="FD60" s="4">
        <v>35.200000000000003</v>
      </c>
      <c r="FE60" s="4">
        <v>33.6</v>
      </c>
      <c r="FF60" s="4">
        <v>377.2</v>
      </c>
      <c r="FG60" s="4">
        <v>28093.4</v>
      </c>
      <c r="FH60" s="4">
        <v>190.4</v>
      </c>
      <c r="FI60" s="4">
        <v>3</v>
      </c>
      <c r="FJ60" s="4">
        <v>60.8</v>
      </c>
      <c r="FK60" s="4">
        <v>107</v>
      </c>
      <c r="FL60" s="4">
        <v>5</v>
      </c>
      <c r="FM60" s="4">
        <v>27.6</v>
      </c>
      <c r="FN60" s="4">
        <v>27.6</v>
      </c>
      <c r="FO60" s="4">
        <v>25.8</v>
      </c>
      <c r="FP60" s="4">
        <v>13</v>
      </c>
      <c r="FQ60" s="4">
        <v>69</v>
      </c>
      <c r="FR60" s="4">
        <v>1838</v>
      </c>
      <c r="FS60" s="4">
        <v>778.4</v>
      </c>
      <c r="FT60" s="4">
        <v>3.4</v>
      </c>
      <c r="FU60" s="4">
        <v>12.6</v>
      </c>
      <c r="FV60" s="4">
        <v>28.6</v>
      </c>
      <c r="FW60" s="4">
        <v>1.4</v>
      </c>
      <c r="FX60" s="4">
        <v>0</v>
      </c>
      <c r="FY60" s="4">
        <v>40</v>
      </c>
      <c r="FZ60" s="4">
        <v>12.2</v>
      </c>
      <c r="GA60" s="4">
        <v>0.8</v>
      </c>
      <c r="GB60" s="4">
        <v>13.6</v>
      </c>
      <c r="GC60" s="4">
        <v>12.4</v>
      </c>
      <c r="GD60" s="4">
        <v>11.4</v>
      </c>
      <c r="GE60" s="4">
        <v>15.8</v>
      </c>
      <c r="GF60" s="4">
        <v>12</v>
      </c>
      <c r="GG60" s="4">
        <v>18.600000000000001</v>
      </c>
      <c r="GH60" s="4">
        <v>23.8</v>
      </c>
      <c r="GI60" s="4">
        <v>67</v>
      </c>
      <c r="GJ60" s="4">
        <v>194.2</v>
      </c>
      <c r="GK60" s="4">
        <v>48.2</v>
      </c>
      <c r="GL60" s="4">
        <v>34.4</v>
      </c>
      <c r="GM60" s="4">
        <v>15.4</v>
      </c>
      <c r="GN60" s="4">
        <v>32.200000000000003</v>
      </c>
      <c r="GO60" s="4">
        <v>15</v>
      </c>
      <c r="GP60" s="4">
        <v>19.600000000000001</v>
      </c>
      <c r="GQ60" s="4">
        <v>40.799999999999997</v>
      </c>
      <c r="GR60" s="4">
        <v>19.2</v>
      </c>
      <c r="GS60" s="4">
        <v>24</v>
      </c>
      <c r="GT60" s="4">
        <v>31.4</v>
      </c>
      <c r="GU60" s="4">
        <v>34.200000000000003</v>
      </c>
      <c r="GV60" s="4">
        <v>24.8</v>
      </c>
      <c r="GW60" s="4">
        <v>17.600000000000001</v>
      </c>
      <c r="GX60" s="4">
        <v>77.8</v>
      </c>
      <c r="GY60" s="4">
        <v>45.2</v>
      </c>
      <c r="GZ60" s="4">
        <v>6.8</v>
      </c>
      <c r="HA60" s="1">
        <v>339755177249731.62</v>
      </c>
      <c r="HB60" s="4">
        <v>11893.8</v>
      </c>
      <c r="HC60" s="4">
        <v>4596</v>
      </c>
      <c r="HD60" s="1">
        <v>16489.8</v>
      </c>
      <c r="HE60" s="1">
        <v>2.5888171139836489</v>
      </c>
      <c r="HF60" s="1">
        <f t="shared" si="1"/>
        <v>0.38641981536598902</v>
      </c>
      <c r="HG60" s="1">
        <v>2.3044548751349319E-4</v>
      </c>
      <c r="HH60" s="1">
        <v>3.0321774672828055E-4</v>
      </c>
      <c r="HI60" s="1">
        <v>1.2856432461279094E-3</v>
      </c>
      <c r="HJ60" s="1">
        <v>2.4257419738262442E-4</v>
      </c>
      <c r="HK60" s="1">
        <v>3.1534645659741178E-4</v>
      </c>
      <c r="HL60" s="1">
        <v>3.1534645659741178E-4</v>
      </c>
      <c r="HM60" s="1">
        <v>3.1413358561049863E-3</v>
      </c>
      <c r="HN60" s="1">
        <v>5.215345243726425E-3</v>
      </c>
      <c r="HO60" s="1">
        <v>0.11424031825734697</v>
      </c>
      <c r="HP60" s="1">
        <v>3.7599000594306785E-4</v>
      </c>
      <c r="HQ60" s="1">
        <v>5.1813848560928577E-2</v>
      </c>
      <c r="HR60" s="1">
        <v>2.134652936967095E-3</v>
      </c>
      <c r="HS60" s="1">
        <v>2.0376232580140452E-3</v>
      </c>
      <c r="HT60" s="1">
        <v>2.2874746813181482E-2</v>
      </c>
      <c r="HU60" s="1">
        <v>1.7036834891872552</v>
      </c>
      <c r="HV60" s="1">
        <v>1.1546531795412924E-2</v>
      </c>
      <c r="HW60" s="1">
        <v>1.8193064803696831E-4</v>
      </c>
      <c r="HX60" s="1">
        <v>3.6871278002158911E-3</v>
      </c>
      <c r="HY60" s="1">
        <v>6.4888597799852036E-3</v>
      </c>
      <c r="HZ60" s="1">
        <v>3.0321774672828055E-4</v>
      </c>
      <c r="IA60" s="1">
        <v>1.6737619619401087E-3</v>
      </c>
      <c r="IB60" s="1">
        <v>1.6737619619401087E-3</v>
      </c>
      <c r="IC60" s="1">
        <v>1.5646035731179276E-3</v>
      </c>
      <c r="ID60" s="1">
        <v>7.8836614149352933E-4</v>
      </c>
      <c r="IE60" s="1">
        <v>4.1844049048502712E-3</v>
      </c>
      <c r="IF60" s="1">
        <v>0.11146284369731592</v>
      </c>
      <c r="IG60" s="1">
        <v>4.7204938810658709E-2</v>
      </c>
      <c r="IH60" s="1">
        <v>2.0618806777523077E-4</v>
      </c>
      <c r="II60" s="1">
        <v>7.6410872175526688E-4</v>
      </c>
      <c r="IJ60" s="1">
        <v>1.7344055112857647E-3</v>
      </c>
      <c r="IK60" s="1">
        <v>8.4900969083918543E-5</v>
      </c>
      <c r="IL60" s="1">
        <v>0</v>
      </c>
      <c r="IM60" s="1">
        <v>2.4257419738262444E-3</v>
      </c>
      <c r="IN60" s="1">
        <v>7.3985130201700442E-4</v>
      </c>
      <c r="IO60" s="1">
        <v>4.8514839476524885E-5</v>
      </c>
      <c r="IP60" s="1">
        <v>8.2475227110092306E-4</v>
      </c>
      <c r="IQ60" s="1">
        <v>7.5198001188613571E-4</v>
      </c>
      <c r="IR60" s="1">
        <v>6.9133646254047963E-4</v>
      </c>
      <c r="IS60" s="1">
        <v>9.581680796613665E-4</v>
      </c>
      <c r="IT60" s="1">
        <v>7.2772259214787325E-4</v>
      </c>
      <c r="IU60" s="1">
        <v>1.1279700178292037E-3</v>
      </c>
      <c r="IV60" s="1">
        <v>1.4433164744266154E-3</v>
      </c>
      <c r="IW60" s="1">
        <v>4.0631178061589588E-3</v>
      </c>
      <c r="IX60" s="1">
        <v>1.1776977282926414E-2</v>
      </c>
      <c r="IY60" s="1">
        <v>2.9230190784606245E-3</v>
      </c>
      <c r="IZ60" s="1">
        <v>2.0861380974905698E-3</v>
      </c>
      <c r="JA60" s="1">
        <v>9.3391065992310405E-4</v>
      </c>
      <c r="JB60" s="1">
        <v>1.9527222889301268E-3</v>
      </c>
      <c r="JC60" s="1">
        <v>9.0965324018484159E-4</v>
      </c>
      <c r="JD60" s="1">
        <v>1.1886135671748599E-3</v>
      </c>
      <c r="JE60" s="1">
        <v>2.4742568133027691E-3</v>
      </c>
      <c r="JF60" s="1">
        <v>1.1643561474365971E-3</v>
      </c>
      <c r="JG60" s="1">
        <v>1.4554451842957465E-3</v>
      </c>
      <c r="JH60" s="1">
        <v>1.9042074494536017E-3</v>
      </c>
      <c r="JI60" s="1">
        <v>2.0740093876214388E-3</v>
      </c>
      <c r="JJ60" s="1">
        <v>1.5039600237722714E-3</v>
      </c>
      <c r="JK60" s="1">
        <v>1.0673264684835475E-3</v>
      </c>
      <c r="JL60" s="1">
        <v>4.7180681390920449E-3</v>
      </c>
      <c r="JM60" s="1">
        <v>2.7410884304236559E-3</v>
      </c>
      <c r="JN60" s="1">
        <v>4.1237613555046153E-4</v>
      </c>
      <c r="JO60" s="1">
        <v>20603959856.986237</v>
      </c>
      <c r="JP60" s="1">
        <v>0.72128224720736456</v>
      </c>
      <c r="JQ60" s="1">
        <v>0.27871775279263544</v>
      </c>
      <c r="JR60" s="1">
        <v>1</v>
      </c>
      <c r="JS60" s="1">
        <v>1.5699505839874645E-4</v>
      </c>
      <c r="JT60" s="1">
        <v>4.4475655430711606E-3</v>
      </c>
      <c r="JU60" s="1">
        <v>5.8520599250936334E-3</v>
      </c>
      <c r="JV60" s="1">
        <v>2.4812734082397002E-2</v>
      </c>
      <c r="JW60" s="1">
        <v>4.6816479400749065E-3</v>
      </c>
      <c r="JX60" s="1">
        <v>6.0861423220973784E-3</v>
      </c>
      <c r="JY60" s="1">
        <v>6.0861423220973784E-3</v>
      </c>
      <c r="JZ60" s="1">
        <v>6.0627340823970033E-2</v>
      </c>
      <c r="KA60" s="1">
        <v>0.10065543071161048</v>
      </c>
      <c r="KB60" s="1">
        <v>2.2048220973782771</v>
      </c>
      <c r="KC60" s="1">
        <v>7.2565543071161052E-3</v>
      </c>
      <c r="KD60" s="1">
        <v>1</v>
      </c>
      <c r="KE60" s="1">
        <v>4.119850187265918E-2</v>
      </c>
      <c r="KF60" s="1">
        <v>3.9325842696629219E-2</v>
      </c>
      <c r="KG60" s="1">
        <v>0.44147940074906367</v>
      </c>
      <c r="KH60" s="1">
        <v>32.880852059925097</v>
      </c>
      <c r="KI60" s="1">
        <v>0.22284644194756556</v>
      </c>
      <c r="KJ60" s="1">
        <v>3.5112359550561797E-3</v>
      </c>
      <c r="KK60" s="1">
        <v>7.116104868913857E-2</v>
      </c>
      <c r="KL60" s="1">
        <v>0.12523408239700376</v>
      </c>
      <c r="KM60" s="1">
        <v>5.8520599250936334E-3</v>
      </c>
      <c r="KN60" s="1">
        <v>3.2303370786516857E-2</v>
      </c>
      <c r="KO60" s="1">
        <v>3.2303370786516857E-2</v>
      </c>
      <c r="KP60" s="1">
        <v>3.0196629213483147E-2</v>
      </c>
      <c r="KQ60" s="1">
        <v>1.5215355805243446E-2</v>
      </c>
      <c r="KR60" s="1">
        <v>8.0758426966292138E-2</v>
      </c>
      <c r="KS60" s="1">
        <v>2.1512172284644193</v>
      </c>
      <c r="KT60" s="1">
        <v>0.91104868913857673</v>
      </c>
      <c r="KU60" s="1">
        <v>3.9794007490636706E-3</v>
      </c>
      <c r="KV60" s="1">
        <v>1.4747191011235955E-2</v>
      </c>
      <c r="KW60" s="1">
        <v>3.3473782771535586E-2</v>
      </c>
      <c r="KX60" s="1">
        <v>1.6385767790262171E-3</v>
      </c>
      <c r="KY60" s="1">
        <v>0</v>
      </c>
      <c r="KZ60" s="1">
        <v>4.6816479400749067E-2</v>
      </c>
      <c r="LA60" s="1">
        <v>1.4279026217228465E-2</v>
      </c>
      <c r="LB60" s="1">
        <v>9.3632958801498139E-4</v>
      </c>
      <c r="LC60" s="1">
        <v>1.5917602996254682E-2</v>
      </c>
      <c r="LD60" s="1">
        <v>1.451310861423221E-2</v>
      </c>
      <c r="LE60" s="1">
        <v>1.3342696629213485E-2</v>
      </c>
      <c r="LF60" s="1">
        <v>1.849250936329588E-2</v>
      </c>
      <c r="LG60" s="1">
        <v>1.4044943820224719E-2</v>
      </c>
      <c r="LH60" s="1">
        <v>2.1769662921348316E-2</v>
      </c>
      <c r="LI60" s="1">
        <v>2.7855805243445695E-2</v>
      </c>
      <c r="LJ60" s="1">
        <v>7.8417602996254679E-2</v>
      </c>
      <c r="LK60" s="1">
        <v>0.22729400749063669</v>
      </c>
      <c r="LL60" s="1">
        <v>5.6413857677902628E-2</v>
      </c>
      <c r="LM60" s="1">
        <v>4.0262172284644196E-2</v>
      </c>
      <c r="LN60" s="1">
        <v>1.8024344569288392E-2</v>
      </c>
      <c r="LO60" s="1">
        <v>3.7687265917602998E-2</v>
      </c>
      <c r="LP60" s="1">
        <v>1.75561797752809E-2</v>
      </c>
      <c r="LQ60" s="1">
        <v>2.2940074906367045E-2</v>
      </c>
      <c r="LR60" s="1">
        <v>4.7752808988764044E-2</v>
      </c>
      <c r="LS60" s="1">
        <v>2.247191011235955E-2</v>
      </c>
      <c r="LT60" s="1">
        <v>2.8089887640449437E-2</v>
      </c>
      <c r="LU60" s="1">
        <v>3.6750936329588015E-2</v>
      </c>
      <c r="LV60" s="1">
        <v>4.0028089887640457E-2</v>
      </c>
      <c r="LW60" s="1">
        <v>2.9026217228464421E-2</v>
      </c>
      <c r="LX60" s="1">
        <v>2.059925093632959E-2</v>
      </c>
      <c r="LY60" s="1">
        <v>9.1058052434456929E-2</v>
      </c>
      <c r="LZ60" s="1">
        <v>5.2902621722846446E-2</v>
      </c>
      <c r="MA60" s="1">
        <v>7.9588014981273412E-3</v>
      </c>
      <c r="MB60" s="1">
        <v>397653531425.24768</v>
      </c>
      <c r="MC60" s="1">
        <v>13.92064606741573</v>
      </c>
      <c r="MD60" s="1">
        <v>5.3792134831460672</v>
      </c>
      <c r="ME60" s="1">
        <v>19.299859550561798</v>
      </c>
      <c r="MF60" s="1">
        <v>3.0299825772280536E-3</v>
      </c>
      <c r="MG60" s="1">
        <v>52055.8</v>
      </c>
      <c r="MH60" s="1">
        <v>7.2998589974604174E-3</v>
      </c>
      <c r="MI60" s="1">
        <v>9.605077628237391E-3</v>
      </c>
      <c r="MJ60" s="1">
        <v>4.0725529143726534E-2</v>
      </c>
      <c r="MK60" s="1">
        <v>7.6840621025899124E-3</v>
      </c>
      <c r="ML60" s="1">
        <v>9.9892807333668877E-3</v>
      </c>
      <c r="MM60" s="1">
        <v>9.9892807333668877E-3</v>
      </c>
      <c r="MN60" s="1">
        <v>9.9508604228539355E-2</v>
      </c>
      <c r="MO60" s="1">
        <v>0.16520733520568312</v>
      </c>
      <c r="MP60" s="1">
        <v>3.6188090472147194</v>
      </c>
      <c r="MQ60" s="1">
        <v>1.1910296259014365E-2</v>
      </c>
      <c r="MR60" s="1">
        <v>1.6413156651132053</v>
      </c>
      <c r="MS60" s="1">
        <v>6.7619746502791234E-2</v>
      </c>
      <c r="MT60" s="1">
        <v>6.4546121661755274E-2</v>
      </c>
      <c r="MU60" s="1">
        <v>0.72460705627422872</v>
      </c>
      <c r="MV60" s="1">
        <v>53.967857568224865</v>
      </c>
      <c r="MW60" s="1">
        <v>0.36576135608327986</v>
      </c>
      <c r="MX60" s="1">
        <v>5.7630465769424348E-3</v>
      </c>
      <c r="MY60" s="1">
        <v>0.11679774395936668</v>
      </c>
      <c r="MZ60" s="1">
        <v>0.20554866124428017</v>
      </c>
      <c r="NA60" s="1">
        <v>9.605077628237391E-3</v>
      </c>
      <c r="NB60" s="1">
        <v>5.3020028507870402E-2</v>
      </c>
      <c r="NC60" s="1">
        <v>5.3020028507870402E-2</v>
      </c>
      <c r="ND60" s="1">
        <v>4.956220056170494E-2</v>
      </c>
      <c r="NE60" s="1">
        <v>2.4973201833417214E-2</v>
      </c>
      <c r="NF60" s="1">
        <v>0.132550071269676</v>
      </c>
      <c r="NG60" s="1">
        <v>3.530826536140065</v>
      </c>
      <c r="NH60" s="1">
        <v>1.4953184851639969</v>
      </c>
      <c r="NI60" s="1">
        <v>6.5314527872014257E-3</v>
      </c>
      <c r="NJ60" s="1">
        <v>2.4204795623158224E-2</v>
      </c>
      <c r="NK60" s="1">
        <v>5.4941044033517877E-2</v>
      </c>
      <c r="NL60" s="1">
        <v>2.6894217359064694E-3</v>
      </c>
      <c r="NM60" s="1">
        <v>0</v>
      </c>
      <c r="NN60" s="1">
        <v>7.6840621025899128E-2</v>
      </c>
      <c r="NO60" s="1">
        <v>2.3436389412899234E-2</v>
      </c>
      <c r="NP60" s="1">
        <v>1.5368124205179824E-3</v>
      </c>
      <c r="NQ60" s="1">
        <v>2.6125811148805703E-2</v>
      </c>
      <c r="NR60" s="1">
        <v>2.3820592518028729E-2</v>
      </c>
      <c r="NS60" s="1">
        <v>2.1899576992381251E-2</v>
      </c>
      <c r="NT60" s="1">
        <v>3.0352045305230155E-2</v>
      </c>
      <c r="NU60" s="1">
        <v>2.3052186307769739E-2</v>
      </c>
      <c r="NV60" s="1">
        <v>3.5730888777043099E-2</v>
      </c>
      <c r="NW60" s="1">
        <v>4.5720169510409983E-2</v>
      </c>
      <c r="NX60" s="1">
        <v>0.12870804021838106</v>
      </c>
      <c r="NY60" s="1">
        <v>0.37306121508074025</v>
      </c>
      <c r="NZ60" s="1">
        <v>9.2592948336208458E-2</v>
      </c>
      <c r="OA60" s="1">
        <v>6.6082934082273254E-2</v>
      </c>
      <c r="OB60" s="1">
        <v>2.9583639094971161E-2</v>
      </c>
      <c r="OC60" s="1">
        <v>6.1856699925848802E-2</v>
      </c>
      <c r="OD60" s="1">
        <v>2.8815232884712175E-2</v>
      </c>
      <c r="OE60" s="1">
        <v>3.7651904302690574E-2</v>
      </c>
      <c r="OF60" s="1">
        <v>7.8377433446417108E-2</v>
      </c>
      <c r="OG60" s="1">
        <v>3.6883498092431577E-2</v>
      </c>
      <c r="OH60" s="1">
        <v>4.6104372615539478E-2</v>
      </c>
      <c r="OI60" s="1">
        <v>6.0319887505330815E-2</v>
      </c>
      <c r="OJ60" s="1">
        <v>6.5698730977143766E-2</v>
      </c>
      <c r="OK60" s="1">
        <v>4.7641185036057458E-2</v>
      </c>
      <c r="OL60" s="1">
        <v>3.3809873251395617E-2</v>
      </c>
      <c r="OM60" s="1">
        <v>0.1494550078953738</v>
      </c>
      <c r="ON60" s="1">
        <v>8.6829901759266012E-2</v>
      </c>
      <c r="OO60" s="1">
        <v>1.3062905574402851E-2</v>
      </c>
      <c r="OP60" s="1">
        <v>652674970415.84534</v>
      </c>
      <c r="OQ60" s="1">
        <v>22.848174458945973</v>
      </c>
      <c r="OR60" s="1">
        <v>8.8289873558758103</v>
      </c>
      <c r="OS60" s="1">
        <v>31.677161814821787</v>
      </c>
      <c r="OT60" s="1">
        <v>4.9731578690244867E-3</v>
      </c>
      <c r="OU60" s="1">
        <v>100</v>
      </c>
      <c r="OV60" s="1">
        <v>3.1489769433225394</v>
      </c>
      <c r="OW60" s="1">
        <v>7.3181065362246259E-3</v>
      </c>
      <c r="OX60" s="1">
        <v>9.6290875476639816E-3</v>
      </c>
      <c r="OY60" s="1">
        <v>4.0827331202095279E-2</v>
      </c>
      <c r="OZ60" s="1">
        <v>7.7032700381311856E-3</v>
      </c>
      <c r="PA60" s="1">
        <v>1.0014251049570542E-2</v>
      </c>
      <c r="PB60" s="1">
        <v>1.0014251049570542E-2</v>
      </c>
      <c r="PC60" s="1">
        <v>9.9757346993798859E-2</v>
      </c>
      <c r="PD60" s="1">
        <v>0.16562030581982048</v>
      </c>
      <c r="PE60" s="1">
        <v>3.6278550244578813</v>
      </c>
      <c r="PF60" s="1">
        <v>1.1940068559103336E-2</v>
      </c>
      <c r="PG60" s="1">
        <v>1.6454184801448213</v>
      </c>
      <c r="PH60" s="1">
        <v>6.7788776335554426E-2</v>
      </c>
      <c r="PI60" s="1">
        <v>6.470746832030197E-2</v>
      </c>
      <c r="PJ60" s="1">
        <v>0.7264183645957708</v>
      </c>
      <c r="PK60" s="1">
        <v>54.102761622308662</v>
      </c>
      <c r="PL60" s="1">
        <v>0.36667565381504447</v>
      </c>
      <c r="PM60" s="1">
        <v>5.7774525285983896E-3</v>
      </c>
      <c r="PN60" s="1">
        <v>0.11708970457959401</v>
      </c>
      <c r="PO60" s="1">
        <v>0.20606247352000923</v>
      </c>
      <c r="PP60" s="1">
        <v>9.6290875476639816E-3</v>
      </c>
      <c r="PQ60" s="1">
        <v>5.3152563263105183E-2</v>
      </c>
      <c r="PR60" s="1">
        <v>5.3152563263105183E-2</v>
      </c>
      <c r="PS60" s="1">
        <v>4.9686091745946147E-2</v>
      </c>
      <c r="PT60" s="1">
        <v>2.5035627623926353E-2</v>
      </c>
      <c r="PU60" s="1">
        <v>0.13288140815776295</v>
      </c>
      <c r="PV60" s="1">
        <v>3.5396525825212799</v>
      </c>
      <c r="PW60" s="1">
        <v>1.4990563494203286</v>
      </c>
      <c r="PX60" s="1">
        <v>6.5477795324115073E-3</v>
      </c>
      <c r="PY60" s="1">
        <v>2.4265300620113235E-2</v>
      </c>
      <c r="PZ60" s="1">
        <v>5.5078380772637985E-2</v>
      </c>
      <c r="QA60" s="1">
        <v>2.6961445133459145E-3</v>
      </c>
      <c r="QB60" s="1">
        <v>0</v>
      </c>
      <c r="QC60" s="1">
        <v>7.7032700381311853E-2</v>
      </c>
      <c r="QD60" s="1">
        <v>2.3494973616300114E-2</v>
      </c>
      <c r="QE60" s="1">
        <v>1.5406540076262373E-3</v>
      </c>
      <c r="QF60" s="1">
        <v>2.6191118129646029E-2</v>
      </c>
      <c r="QG60" s="1">
        <v>2.3880137118206673E-2</v>
      </c>
      <c r="QH60" s="1">
        <v>2.1954319608673879E-2</v>
      </c>
      <c r="QI60" s="1">
        <v>3.0427916650618184E-2</v>
      </c>
      <c r="QJ60" s="1">
        <v>2.3109810114393559E-2</v>
      </c>
      <c r="QK60" s="1">
        <v>3.5820205677310014E-2</v>
      </c>
      <c r="QL60" s="1">
        <v>4.5834456726880558E-2</v>
      </c>
      <c r="QM60" s="1">
        <v>0.12902977313869735</v>
      </c>
      <c r="QN60" s="1">
        <v>0.37399376035126897</v>
      </c>
      <c r="QO60" s="1">
        <v>9.28244039594808E-2</v>
      </c>
      <c r="QP60" s="1">
        <v>6.6248122327928191E-2</v>
      </c>
      <c r="QQ60" s="1">
        <v>2.9657589646805066E-2</v>
      </c>
      <c r="QR60" s="1">
        <v>6.2011323806956051E-2</v>
      </c>
      <c r="QS60" s="1">
        <v>2.8887262642991945E-2</v>
      </c>
      <c r="QT60" s="1">
        <v>3.7746023186842816E-2</v>
      </c>
      <c r="QU60" s="1">
        <v>7.8573354388938102E-2</v>
      </c>
      <c r="QV60" s="1">
        <v>3.6975696183029684E-2</v>
      </c>
      <c r="QW60" s="1">
        <v>4.6219620228787117E-2</v>
      </c>
      <c r="QX60" s="1">
        <v>6.0470669799329801E-2</v>
      </c>
      <c r="QY60" s="1">
        <v>6.5862958826021639E-2</v>
      </c>
      <c r="QZ60" s="1">
        <v>4.7760274236413346E-2</v>
      </c>
      <c r="RA60" s="1">
        <v>3.3894388167777213E-2</v>
      </c>
      <c r="RB60" s="1">
        <v>0.14982860224165157</v>
      </c>
      <c r="RC60" s="1">
        <v>8.7046951430882397E-2</v>
      </c>
      <c r="RD60" s="1">
        <v>1.3095559064823015E-2</v>
      </c>
      <c r="RE60" s="1">
        <v>654306469301.95203</v>
      </c>
      <c r="RF60" s="1">
        <v>22.905288294881174</v>
      </c>
      <c r="RG60" s="1">
        <v>8.8510572738127316</v>
      </c>
      <c r="RH60" s="1">
        <v>31.756345568693906</v>
      </c>
      <c r="RI60" s="1">
        <v>4.9855893270878728E-3</v>
      </c>
      <c r="RJ60" s="1">
        <v>99.999999999999986</v>
      </c>
      <c r="RL60" s="1">
        <f>R60/M60</f>
        <v>4.7371675943104519</v>
      </c>
      <c r="RM60" s="1">
        <f t="shared" si="2"/>
        <v>2.2048220973782771</v>
      </c>
      <c r="RN60" s="1">
        <f t="shared" si="3"/>
        <v>1.5554394031575303</v>
      </c>
      <c r="RO60" s="1">
        <f t="shared" si="4"/>
        <v>0.79064682418278631</v>
      </c>
    </row>
    <row r="61" spans="1:483" x14ac:dyDescent="0.2">
      <c r="B61" s="1" t="s">
        <v>279</v>
      </c>
      <c r="C61" s="1">
        <v>51</v>
      </c>
      <c r="D61" s="1" t="str">
        <f t="shared" si="0"/>
        <v>ARD1C: 51_59</v>
      </c>
      <c r="E61" s="1">
        <v>59</v>
      </c>
      <c r="F61" s="13">
        <v>161</v>
      </c>
      <c r="G61" s="14">
        <v>161</v>
      </c>
      <c r="H61" s="15">
        <v>3974.8</v>
      </c>
      <c r="I61" s="16">
        <v>4402.1000000000004</v>
      </c>
      <c r="J61" s="17">
        <v>4189.7</v>
      </c>
      <c r="K61" s="17">
        <v>4191.8999999999996</v>
      </c>
      <c r="L61" s="18">
        <v>56.81</v>
      </c>
      <c r="M61" s="1">
        <v>1.593</v>
      </c>
      <c r="N61" s="1">
        <v>17.809999999999999</v>
      </c>
      <c r="O61" s="1">
        <v>9.0399999999999991</v>
      </c>
      <c r="P61" s="18">
        <v>0.15452410777206402</v>
      </c>
      <c r="Q61" s="18">
        <v>4.484774066801779</v>
      </c>
      <c r="R61" s="18">
        <v>8.14</v>
      </c>
      <c r="S61" s="18">
        <v>3.979365439502133</v>
      </c>
      <c r="T61" s="18">
        <v>0.89</v>
      </c>
      <c r="U61" s="18">
        <v>0.40200000000000002</v>
      </c>
      <c r="V61" s="4">
        <v>4.3116080760958724</v>
      </c>
      <c r="W61" s="1">
        <v>144</v>
      </c>
      <c r="X61" s="1">
        <v>27</v>
      </c>
      <c r="Y61" s="1">
        <v>54</v>
      </c>
      <c r="Z61" s="4">
        <v>67.697564036867178</v>
      </c>
      <c r="AA61" s="1">
        <v>27</v>
      </c>
      <c r="AB61" s="1">
        <v>4</v>
      </c>
      <c r="AC61" s="1">
        <v>17</v>
      </c>
      <c r="AD61" s="1">
        <v>391</v>
      </c>
      <c r="AE61" s="1">
        <v>232</v>
      </c>
      <c r="AF61" s="1">
        <v>32</v>
      </c>
      <c r="AG61" s="1">
        <v>84</v>
      </c>
      <c r="AH61" s="1">
        <v>193</v>
      </c>
      <c r="AI61" s="4"/>
      <c r="AK61" s="19"/>
      <c r="AM61" s="18"/>
      <c r="AP61" s="13"/>
      <c r="AR61" s="4"/>
      <c r="AT61" s="13"/>
      <c r="AU61" s="18"/>
      <c r="BP61" s="18">
        <v>0.14094056189060211</v>
      </c>
      <c r="BQ61" s="18">
        <v>0.31931507587432861</v>
      </c>
      <c r="BR61" s="23">
        <v>0.12099028378725052</v>
      </c>
      <c r="BS61" s="18">
        <v>0.103575</v>
      </c>
      <c r="BT61" s="18">
        <v>0.21574007587432861</v>
      </c>
      <c r="BU61" s="18"/>
      <c r="BV61" s="13">
        <v>2.2656009852024046</v>
      </c>
      <c r="BW61" s="13">
        <v>1.8201560704402402</v>
      </c>
      <c r="BX61" s="18">
        <v>2.8167459845740352</v>
      </c>
      <c r="BY61" s="18">
        <v>0.10129003027846151</v>
      </c>
      <c r="BZ61" s="1">
        <v>1</v>
      </c>
      <c r="CA61" s="18">
        <v>0.67069990525980472</v>
      </c>
      <c r="CB61" s="22">
        <v>1.2695559735646489E-2</v>
      </c>
      <c r="CC61" s="18">
        <v>0.28687458049606618</v>
      </c>
      <c r="CD61" s="19">
        <v>0.61713812051194727</v>
      </c>
      <c r="CE61" s="19">
        <v>0.31317953967855727</v>
      </c>
      <c r="CF61" s="19">
        <v>7.8380300149583651E-2</v>
      </c>
      <c r="CG61" s="19">
        <v>1.860994036915686E-2</v>
      </c>
      <c r="CH61" s="19">
        <v>0.45737609609673502</v>
      </c>
      <c r="CI61" s="19">
        <v>15.275543758969743</v>
      </c>
      <c r="CJ61" s="19">
        <v>2.864164454806827</v>
      </c>
      <c r="CK61" s="19">
        <v>5.728328909613654</v>
      </c>
      <c r="CL61" s="19">
        <v>7.1813687626445901</v>
      </c>
      <c r="CM61" s="19">
        <v>2.864164454806827</v>
      </c>
      <c r="CN61" s="19">
        <v>0.42432065997138174</v>
      </c>
      <c r="CO61" s="19">
        <v>1.8033628048783725</v>
      </c>
      <c r="CP61" s="19">
        <v>41.477344512202571</v>
      </c>
      <c r="CQ61" s="19">
        <v>24.610598278340142</v>
      </c>
      <c r="CR61" s="19">
        <v>3.3945652797710539</v>
      </c>
      <c r="CS61" s="19">
        <v>8.9107338593990164</v>
      </c>
      <c r="CT61" s="19">
        <v>20.473471843619169</v>
      </c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>
        <v>1.4950998059539417E-2</v>
      </c>
      <c r="DZ61" s="19">
        <v>3.3872995933451742E-2</v>
      </c>
      <c r="EA61" s="19">
        <v>1.2834669266682728E-2</v>
      </c>
      <c r="EB61" s="19">
        <v>1.0987253089133966E-2</v>
      </c>
      <c r="EC61" s="19">
        <v>2.2885742844317773E-2</v>
      </c>
      <c r="EF61" s="1" t="s">
        <v>285</v>
      </c>
      <c r="EG61" s="1">
        <v>536</v>
      </c>
      <c r="EH61" s="1">
        <v>51</v>
      </c>
      <c r="EI61" s="1">
        <v>161</v>
      </c>
      <c r="EJ61" s="1">
        <v>7.34</v>
      </c>
      <c r="EK61" s="1">
        <v>1</v>
      </c>
      <c r="EL61" s="1">
        <v>1</v>
      </c>
      <c r="EM61" s="1">
        <v>1.8311999999999998E-2</v>
      </c>
      <c r="EN61" s="1">
        <v>-2.2000000000000001E-3</v>
      </c>
      <c r="EO61" s="1">
        <v>9.1900000000000003E-3</v>
      </c>
      <c r="EP61" s="1">
        <v>9.4204999999999997E-2</v>
      </c>
      <c r="EQ61" s="1">
        <v>12459.433593999998</v>
      </c>
      <c r="ER61" s="1">
        <v>1.468</v>
      </c>
      <c r="ES61" s="4">
        <v>7.4</v>
      </c>
      <c r="ET61" s="4">
        <v>9.6</v>
      </c>
      <c r="EU61" s="4">
        <v>26.6</v>
      </c>
      <c r="EV61" s="4">
        <v>12.4</v>
      </c>
      <c r="EW61" s="4">
        <v>22.8</v>
      </c>
      <c r="EX61" s="4">
        <v>2.4</v>
      </c>
      <c r="EY61" s="4">
        <v>49.6</v>
      </c>
      <c r="EZ61" s="4">
        <v>104.4</v>
      </c>
      <c r="FA61" s="4">
        <v>1975.6</v>
      </c>
      <c r="FB61" s="4">
        <v>7</v>
      </c>
      <c r="FC61" s="4">
        <v>898.6</v>
      </c>
      <c r="FD61" s="4">
        <v>16.399999999999999</v>
      </c>
      <c r="FE61" s="4">
        <v>36.799999999999997</v>
      </c>
      <c r="FF61" s="4">
        <v>415.2</v>
      </c>
      <c r="FG61" s="4">
        <v>29573</v>
      </c>
      <c r="FH61" s="4">
        <v>125.6</v>
      </c>
      <c r="FI61" s="4">
        <v>0</v>
      </c>
      <c r="FJ61" s="4">
        <v>44.6</v>
      </c>
      <c r="FK61" s="4">
        <v>107.8</v>
      </c>
      <c r="FL61" s="4">
        <v>27.4</v>
      </c>
      <c r="FM61" s="4">
        <v>12.8</v>
      </c>
      <c r="FN61" s="4">
        <v>12.4</v>
      </c>
      <c r="FO61" s="4">
        <v>32.6</v>
      </c>
      <c r="FP61" s="4">
        <v>22.6</v>
      </c>
      <c r="FQ61" s="4">
        <v>96.4</v>
      </c>
      <c r="FR61" s="4">
        <v>1699.2</v>
      </c>
      <c r="FS61" s="4">
        <v>771.8</v>
      </c>
      <c r="FT61" s="4">
        <v>1.8</v>
      </c>
      <c r="FU61" s="4">
        <v>6.4</v>
      </c>
      <c r="FV61" s="4">
        <v>10.6</v>
      </c>
      <c r="FW61" s="4">
        <v>10</v>
      </c>
      <c r="FX61" s="4">
        <v>0</v>
      </c>
      <c r="FY61" s="4">
        <v>18.399999999999999</v>
      </c>
      <c r="FZ61" s="4">
        <v>7.8</v>
      </c>
      <c r="GA61" s="4">
        <v>8.6</v>
      </c>
      <c r="GB61" s="4">
        <v>13</v>
      </c>
      <c r="GC61" s="4">
        <v>0</v>
      </c>
      <c r="GD61" s="4">
        <v>8.6</v>
      </c>
      <c r="GE61" s="4">
        <v>15</v>
      </c>
      <c r="GF61" s="4">
        <v>13.6</v>
      </c>
      <c r="GG61" s="4">
        <v>7.6</v>
      </c>
      <c r="GH61" s="4">
        <v>17.399999999999999</v>
      </c>
      <c r="GI61" s="4">
        <v>51.6</v>
      </c>
      <c r="GJ61" s="4">
        <v>202.6</v>
      </c>
      <c r="GK61" s="4">
        <v>22.6</v>
      </c>
      <c r="GL61" s="4">
        <v>44.6</v>
      </c>
      <c r="GM61" s="4">
        <v>21.8</v>
      </c>
      <c r="GN61" s="4">
        <v>31.8</v>
      </c>
      <c r="GO61" s="4">
        <v>14</v>
      </c>
      <c r="GP61" s="4">
        <v>37.200000000000003</v>
      </c>
      <c r="GQ61" s="4">
        <v>23.4</v>
      </c>
      <c r="GR61" s="4">
        <v>29.2</v>
      </c>
      <c r="GS61" s="4">
        <v>36.200000000000003</v>
      </c>
      <c r="GT61" s="4">
        <v>35.6</v>
      </c>
      <c r="GU61" s="4">
        <v>15.6</v>
      </c>
      <c r="GV61" s="4">
        <v>31.8</v>
      </c>
      <c r="GW61" s="4">
        <v>10.8</v>
      </c>
      <c r="GX61" s="4">
        <v>39.200000000000003</v>
      </c>
      <c r="GY61" s="4">
        <v>80.599999999999994</v>
      </c>
      <c r="GZ61" s="4">
        <v>0</v>
      </c>
      <c r="HA61" s="1">
        <v>510578409004608.38</v>
      </c>
      <c r="HB61" s="4">
        <v>11751.6</v>
      </c>
      <c r="HC61" s="4">
        <v>4456</v>
      </c>
      <c r="HD61" s="1">
        <v>16207.6</v>
      </c>
      <c r="HE61" s="1">
        <v>2.6377533761725807</v>
      </c>
      <c r="HF61" s="1">
        <f t="shared" si="1"/>
        <v>0.3791824092038531</v>
      </c>
      <c r="HG61" s="1">
        <v>4.5657592734272813E-4</v>
      </c>
      <c r="HH61" s="1">
        <v>5.9231471655272832E-4</v>
      </c>
      <c r="HI61" s="1">
        <v>1.6412053604481849E-3</v>
      </c>
      <c r="HJ61" s="1">
        <v>7.650731755472741E-4</v>
      </c>
      <c r="HK61" s="1">
        <v>1.4067474518127299E-3</v>
      </c>
      <c r="HL61" s="1">
        <v>1.4807867913818208E-4</v>
      </c>
      <c r="HM61" s="1">
        <v>3.0602927021890964E-3</v>
      </c>
      <c r="HN61" s="1">
        <v>6.4414225425109212E-3</v>
      </c>
      <c r="HO61" s="1">
        <v>0.12189343271058022</v>
      </c>
      <c r="HP61" s="1">
        <v>4.318961474863644E-4</v>
      </c>
      <c r="HQ61" s="1">
        <v>5.5443125447321009E-2</v>
      </c>
      <c r="HR61" s="1">
        <v>1.0118709741109109E-3</v>
      </c>
      <c r="HS61" s="1">
        <v>2.2705397467854584E-3</v>
      </c>
      <c r="HT61" s="1">
        <v>2.5617611490905499E-2</v>
      </c>
      <c r="HU61" s="1">
        <v>1.8246378242306078</v>
      </c>
      <c r="HV61" s="1">
        <v>7.7494508748981953E-3</v>
      </c>
      <c r="HW61" s="1">
        <v>0</v>
      </c>
      <c r="HX61" s="1">
        <v>2.7517954539845505E-3</v>
      </c>
      <c r="HY61" s="1">
        <v>6.6512006712900118E-3</v>
      </c>
      <c r="HZ61" s="1">
        <v>1.690564920160912E-3</v>
      </c>
      <c r="IA61" s="1">
        <v>7.8975295540363783E-4</v>
      </c>
      <c r="IB61" s="1">
        <v>7.650731755472741E-4</v>
      </c>
      <c r="IC61" s="1">
        <v>2.0114020582936401E-3</v>
      </c>
      <c r="ID61" s="1">
        <v>1.3944075618845481E-3</v>
      </c>
      <c r="IE61" s="1">
        <v>5.947826945383647E-3</v>
      </c>
      <c r="IF61" s="1">
        <v>0.10483970482983292</v>
      </c>
      <c r="IG61" s="1">
        <v>4.7619635232853716E-2</v>
      </c>
      <c r="IH61" s="1">
        <v>1.1105900935363657E-4</v>
      </c>
      <c r="II61" s="1">
        <v>3.9487647770181892E-4</v>
      </c>
      <c r="IJ61" s="1">
        <v>6.5401416619363748E-4</v>
      </c>
      <c r="IK61" s="1">
        <v>6.1699449640909205E-4</v>
      </c>
      <c r="IL61" s="1">
        <v>0</v>
      </c>
      <c r="IM61" s="1">
        <v>1.1352698733927292E-3</v>
      </c>
      <c r="IN61" s="1">
        <v>4.8125570719909175E-4</v>
      </c>
      <c r="IO61" s="1">
        <v>5.3061526691181916E-4</v>
      </c>
      <c r="IP61" s="1">
        <v>8.0209284533181964E-4</v>
      </c>
      <c r="IQ61" s="1">
        <v>0</v>
      </c>
      <c r="IR61" s="1">
        <v>5.3061526691181916E-4</v>
      </c>
      <c r="IS61" s="1">
        <v>9.2549174461363808E-4</v>
      </c>
      <c r="IT61" s="1">
        <v>8.3911251511636508E-4</v>
      </c>
      <c r="IU61" s="1">
        <v>4.6891581727090989E-4</v>
      </c>
      <c r="IV61" s="1">
        <v>1.0735704237518201E-3</v>
      </c>
      <c r="IW61" s="1">
        <v>3.183691601470915E-3</v>
      </c>
      <c r="IX61" s="1">
        <v>1.2500308497248204E-2</v>
      </c>
      <c r="IY61" s="1">
        <v>1.3944075618845481E-3</v>
      </c>
      <c r="IZ61" s="1">
        <v>2.7517954539845505E-3</v>
      </c>
      <c r="JA61" s="1">
        <v>1.3450480021718206E-3</v>
      </c>
      <c r="JB61" s="1">
        <v>1.9620424985809124E-3</v>
      </c>
      <c r="JC61" s="1">
        <v>8.6379229497272881E-4</v>
      </c>
      <c r="JD61" s="1">
        <v>2.2952195266418224E-3</v>
      </c>
      <c r="JE61" s="1">
        <v>1.4437671215972753E-3</v>
      </c>
      <c r="JF61" s="1">
        <v>1.8016239295145487E-3</v>
      </c>
      <c r="JG61" s="1">
        <v>2.2335200770009131E-3</v>
      </c>
      <c r="JH61" s="1">
        <v>2.1965004072163675E-3</v>
      </c>
      <c r="JI61" s="1">
        <v>9.6251141439818351E-4</v>
      </c>
      <c r="JJ61" s="1">
        <v>1.9620424985809124E-3</v>
      </c>
      <c r="JK61" s="1">
        <v>6.663540561218194E-4</v>
      </c>
      <c r="JL61" s="1">
        <v>2.418618425923641E-3</v>
      </c>
      <c r="JM61" s="1">
        <v>4.9729756410572812E-3</v>
      </c>
      <c r="JN61" s="1">
        <v>0</v>
      </c>
      <c r="JO61" s="1">
        <v>31502406834.115376</v>
      </c>
      <c r="JP61" s="1">
        <v>0.72506725240010861</v>
      </c>
      <c r="JQ61" s="1">
        <v>0.27493274759989139</v>
      </c>
      <c r="JR61" s="1">
        <v>1</v>
      </c>
      <c r="JS61" s="1">
        <v>1.6274793159829837E-4</v>
      </c>
      <c r="JT61" s="1">
        <v>8.2350322724237708E-3</v>
      </c>
      <c r="JU61" s="1">
        <v>1.0683285110171376E-2</v>
      </c>
      <c r="JV61" s="1">
        <v>2.9601602492766527E-2</v>
      </c>
      <c r="JW61" s="1">
        <v>1.3799243267304697E-2</v>
      </c>
      <c r="JX61" s="1">
        <v>2.5372802136657022E-2</v>
      </c>
      <c r="JY61" s="1">
        <v>2.670821277542844E-3</v>
      </c>
      <c r="JZ61" s="1">
        <v>5.5196973069218787E-2</v>
      </c>
      <c r="KA61" s="1">
        <v>0.11618072557311374</v>
      </c>
      <c r="KB61" s="1">
        <v>2.1985310482973515</v>
      </c>
      <c r="KC61" s="1">
        <v>7.7898953928332961E-3</v>
      </c>
      <c r="KD61" s="1">
        <v>1</v>
      </c>
      <c r="KE61" s="1">
        <v>1.8250612063209434E-2</v>
      </c>
      <c r="KF61" s="1">
        <v>4.0952592922323609E-2</v>
      </c>
      <c r="KG61" s="1">
        <v>0.46205208101491207</v>
      </c>
      <c r="KH61" s="1">
        <v>32.910082350322725</v>
      </c>
      <c r="KI61" s="1">
        <v>0.13977298019140885</v>
      </c>
      <c r="KJ61" s="1">
        <v>0</v>
      </c>
      <c r="KK61" s="1">
        <v>4.9632762074337859E-2</v>
      </c>
      <c r="KL61" s="1">
        <v>0.11996438904963276</v>
      </c>
      <c r="KM61" s="1">
        <v>3.0491876251947471E-2</v>
      </c>
      <c r="KN61" s="1">
        <v>1.4244380146895171E-2</v>
      </c>
      <c r="KO61" s="1">
        <v>1.3799243267304697E-2</v>
      </c>
      <c r="KP61" s="1">
        <v>3.627865568662364E-2</v>
      </c>
      <c r="KQ61" s="1">
        <v>2.5150233696861785E-2</v>
      </c>
      <c r="KR61" s="1">
        <v>0.10727798798130425</v>
      </c>
      <c r="KS61" s="1">
        <v>1.890941464500334</v>
      </c>
      <c r="KT61" s="1">
        <v>0.85889160916981966</v>
      </c>
      <c r="KU61" s="1">
        <v>2.0031159581571333E-3</v>
      </c>
      <c r="KV61" s="1">
        <v>7.1221900734475853E-3</v>
      </c>
      <c r="KW61" s="1">
        <v>1.1796127309147562E-2</v>
      </c>
      <c r="KX61" s="1">
        <v>1.1128421989761852E-2</v>
      </c>
      <c r="KY61" s="1">
        <v>0</v>
      </c>
      <c r="KZ61" s="1">
        <v>2.0476296461161805E-2</v>
      </c>
      <c r="LA61" s="1">
        <v>8.6801691520142447E-3</v>
      </c>
      <c r="LB61" s="1">
        <v>9.5704429111951924E-3</v>
      </c>
      <c r="LC61" s="1">
        <v>1.4466948586690407E-2</v>
      </c>
      <c r="LD61" s="1">
        <v>0</v>
      </c>
      <c r="LE61" s="1">
        <v>9.5704429111951924E-3</v>
      </c>
      <c r="LF61" s="1">
        <v>1.6692632984642776E-2</v>
      </c>
      <c r="LG61" s="1">
        <v>1.5134653906076118E-2</v>
      </c>
      <c r="LH61" s="1">
        <v>8.4576007122190069E-3</v>
      </c>
      <c r="LI61" s="1">
        <v>1.9363454262185619E-2</v>
      </c>
      <c r="LJ61" s="1">
        <v>5.7422657467171158E-2</v>
      </c>
      <c r="LK61" s="1">
        <v>0.2254618295125751</v>
      </c>
      <c r="LL61" s="1">
        <v>2.5150233696861785E-2</v>
      </c>
      <c r="LM61" s="1">
        <v>4.9632762074337859E-2</v>
      </c>
      <c r="LN61" s="1">
        <v>2.4259959937680837E-2</v>
      </c>
      <c r="LO61" s="1">
        <v>3.5388381927442689E-2</v>
      </c>
      <c r="LP61" s="1">
        <v>1.5579790785666592E-2</v>
      </c>
      <c r="LQ61" s="1">
        <v>4.1397729801914092E-2</v>
      </c>
      <c r="LR61" s="1">
        <v>2.6040507456042732E-2</v>
      </c>
      <c r="LS61" s="1">
        <v>3.2494992210104608E-2</v>
      </c>
      <c r="LT61" s="1">
        <v>4.0284887602937906E-2</v>
      </c>
      <c r="LU61" s="1">
        <v>3.9617182283552189E-2</v>
      </c>
      <c r="LV61" s="1">
        <v>1.7360338304028489E-2</v>
      </c>
      <c r="LW61" s="1">
        <v>3.5388381927442689E-2</v>
      </c>
      <c r="LX61" s="1">
        <v>1.2018695748942801E-2</v>
      </c>
      <c r="LY61" s="1">
        <v>4.3623414199866463E-2</v>
      </c>
      <c r="LZ61" s="1">
        <v>8.9695081237480517E-2</v>
      </c>
      <c r="MA61" s="1">
        <v>0</v>
      </c>
      <c r="MB61" s="1">
        <v>568193199426.45044</v>
      </c>
      <c r="MC61" s="1">
        <v>13.077676385488537</v>
      </c>
      <c r="MD61" s="1">
        <v>4.9588248386378808</v>
      </c>
      <c r="ME61" s="1">
        <v>18.036501224126418</v>
      </c>
      <c r="MF61" s="1">
        <v>2.9354032674967514E-3</v>
      </c>
      <c r="MG61" s="1">
        <v>53186</v>
      </c>
      <c r="MH61" s="1">
        <v>1.3913435866581432E-2</v>
      </c>
      <c r="MI61" s="1">
        <v>1.8049862745835369E-2</v>
      </c>
      <c r="MJ61" s="1">
        <v>5.0013161358252171E-2</v>
      </c>
      <c r="MK61" s="1">
        <v>2.3314406046704022E-2</v>
      </c>
      <c r="ML61" s="1">
        <v>4.2868424021359007E-2</v>
      </c>
      <c r="MM61" s="1">
        <v>4.5124656864588423E-3</v>
      </c>
      <c r="MN61" s="1">
        <v>9.3257624186816088E-2</v>
      </c>
      <c r="MO61" s="1">
        <v>0.19629225736095968</v>
      </c>
      <c r="MP61" s="1">
        <v>3.7145113375700376</v>
      </c>
      <c r="MQ61" s="1">
        <v>1.3161358252171624E-2</v>
      </c>
      <c r="MR61" s="1">
        <v>1.6895423607716318</v>
      </c>
      <c r="MS61" s="1">
        <v>3.0835182190802085E-2</v>
      </c>
      <c r="MT61" s="1">
        <v>6.9191140525702258E-2</v>
      </c>
      <c r="MU61" s="1">
        <v>0.78065656375737968</v>
      </c>
      <c r="MV61" s="1">
        <v>55.602978227353063</v>
      </c>
      <c r="MW61" s="1">
        <v>0.23615237092467939</v>
      </c>
      <c r="MX61" s="1">
        <v>0</v>
      </c>
      <c r="MY61" s="1">
        <v>8.3856654006693496E-2</v>
      </c>
      <c r="MZ61" s="1">
        <v>0.20268491708344302</v>
      </c>
      <c r="NA61" s="1">
        <v>5.1517316587071781E-2</v>
      </c>
      <c r="NB61" s="1">
        <v>2.4066483661113827E-2</v>
      </c>
      <c r="NC61" s="1">
        <v>2.3314406046704022E-2</v>
      </c>
      <c r="ND61" s="1">
        <v>6.1294325574399282E-2</v>
      </c>
      <c r="NE61" s="1">
        <v>4.2492385214154105E-2</v>
      </c>
      <c r="NF61" s="1">
        <v>0.18125070507276353</v>
      </c>
      <c r="NG61" s="1">
        <v>3.1948257060128604</v>
      </c>
      <c r="NH61" s="1">
        <v>1.4511337570037226</v>
      </c>
      <c r="NI61" s="1">
        <v>3.3843492648441323E-3</v>
      </c>
      <c r="NJ61" s="1">
        <v>1.2033241830556913E-2</v>
      </c>
      <c r="NK61" s="1">
        <v>1.9930056781859887E-2</v>
      </c>
      <c r="NL61" s="1">
        <v>1.8801940360245177E-2</v>
      </c>
      <c r="NM61" s="1">
        <v>0</v>
      </c>
      <c r="NN61" s="1">
        <v>3.4595570262851129E-2</v>
      </c>
      <c r="NO61" s="1">
        <v>1.4665513480991238E-2</v>
      </c>
      <c r="NP61" s="1">
        <v>1.6169668709810851E-2</v>
      </c>
      <c r="NQ61" s="1">
        <v>2.4442522468318729E-2</v>
      </c>
      <c r="NR61" s="1">
        <v>0</v>
      </c>
      <c r="NS61" s="1">
        <v>1.6169668709810851E-2</v>
      </c>
      <c r="NT61" s="1">
        <v>2.8202910540367766E-2</v>
      </c>
      <c r="NU61" s="1">
        <v>2.5570638889933443E-2</v>
      </c>
      <c r="NV61" s="1">
        <v>1.4289474673786336E-2</v>
      </c>
      <c r="NW61" s="1">
        <v>3.2715376226826604E-2</v>
      </c>
      <c r="NX61" s="1">
        <v>9.7018012258865124E-2</v>
      </c>
      <c r="NY61" s="1">
        <v>0.38092731169856725</v>
      </c>
      <c r="NZ61" s="1">
        <v>4.2492385214154105E-2</v>
      </c>
      <c r="OA61" s="1">
        <v>8.3856654006693496E-2</v>
      </c>
      <c r="OB61" s="1">
        <v>4.0988229985334489E-2</v>
      </c>
      <c r="OC61" s="1">
        <v>5.9790170345579659E-2</v>
      </c>
      <c r="OD61" s="1">
        <v>2.6322716504343247E-2</v>
      </c>
      <c r="OE61" s="1">
        <v>6.9943218140112062E-2</v>
      </c>
      <c r="OF61" s="1">
        <v>4.3996540442973707E-2</v>
      </c>
      <c r="OG61" s="1">
        <v>5.4901665851915915E-2</v>
      </c>
      <c r="OH61" s="1">
        <v>6.8063024104087558E-2</v>
      </c>
      <c r="OI61" s="1">
        <v>6.693490768247283E-2</v>
      </c>
      <c r="OJ61" s="1">
        <v>2.9331026961982476E-2</v>
      </c>
      <c r="OK61" s="1">
        <v>5.9790170345579659E-2</v>
      </c>
      <c r="OL61" s="1">
        <v>2.0306095589064793E-2</v>
      </c>
      <c r="OM61" s="1">
        <v>7.3703606212161099E-2</v>
      </c>
      <c r="ON61" s="1">
        <v>0.15154363930357612</v>
      </c>
      <c r="OO61" s="1">
        <v>0</v>
      </c>
      <c r="OP61" s="1">
        <v>959986479533.35156</v>
      </c>
      <c r="OQ61" s="1">
        <v>22.095288233745723</v>
      </c>
      <c r="OR61" s="1">
        <v>8.37814462452525</v>
      </c>
      <c r="OS61" s="1">
        <v>30.473432858270975</v>
      </c>
      <c r="OT61" s="1">
        <v>4.9594881663832229E-3</v>
      </c>
      <c r="OU61" s="1">
        <v>100.00000000000004</v>
      </c>
      <c r="OV61" s="1">
        <v>3.2741553345344161</v>
      </c>
      <c r="OW61" s="1">
        <v>1.3944846248647915E-2</v>
      </c>
      <c r="OX61" s="1">
        <v>1.8090611349597295E-2</v>
      </c>
      <c r="OY61" s="1">
        <v>5.0126068947842509E-2</v>
      </c>
      <c r="OZ61" s="1">
        <v>2.3367039659896505E-2</v>
      </c>
      <c r="PA61" s="1">
        <v>4.2965201955293575E-2</v>
      </c>
      <c r="PB61" s="1">
        <v>4.5226528373993238E-3</v>
      </c>
      <c r="PC61" s="1">
        <v>9.3468158639586019E-2</v>
      </c>
      <c r="PD61" s="1">
        <v>0.19673539842687057</v>
      </c>
      <c r="PE61" s="1">
        <v>3.7228970606525436</v>
      </c>
      <c r="PF61" s="1">
        <v>1.3191070775748026E-2</v>
      </c>
      <c r="PG61" s="1">
        <v>1.6933565998695967</v>
      </c>
      <c r="PH61" s="1">
        <v>3.0904794388895377E-2</v>
      </c>
      <c r="PI61" s="1">
        <v>6.9347343506789616E-2</v>
      </c>
      <c r="PJ61" s="1">
        <v>0.7824189408700829</v>
      </c>
      <c r="PK61" s="1">
        <v>55.728505150170918</v>
      </c>
      <c r="PL61" s="1">
        <v>0.23668549849056461</v>
      </c>
      <c r="PM61" s="1">
        <v>0</v>
      </c>
      <c r="PN61" s="1">
        <v>8.4045965228337433E-2</v>
      </c>
      <c r="PO61" s="1">
        <v>0.20314248994651962</v>
      </c>
      <c r="PP61" s="1">
        <v>5.163361989364227E-2</v>
      </c>
      <c r="PQ61" s="1">
        <v>2.4120815132796392E-2</v>
      </c>
      <c r="PR61" s="1">
        <v>2.3367039659896505E-2</v>
      </c>
      <c r="PS61" s="1">
        <v>6.1432701041340819E-2</v>
      </c>
      <c r="PT61" s="1">
        <v>4.2588314218843633E-2</v>
      </c>
      <c r="PU61" s="1">
        <v>0.18165988896887283</v>
      </c>
      <c r="PV61" s="1">
        <v>3.2020382088787214</v>
      </c>
      <c r="PW61" s="1">
        <v>1.4544097749603322</v>
      </c>
      <c r="PX61" s="1">
        <v>3.3919896280494928E-3</v>
      </c>
      <c r="PY61" s="1">
        <v>1.2060407566398196E-2</v>
      </c>
      <c r="PZ61" s="1">
        <v>1.9975050031847012E-2</v>
      </c>
      <c r="QA61" s="1">
        <v>1.8844386822497183E-2</v>
      </c>
      <c r="QB61" s="1">
        <v>0</v>
      </c>
      <c r="QC61" s="1">
        <v>3.4673671753394808E-2</v>
      </c>
      <c r="QD61" s="1">
        <v>1.4698621721547803E-2</v>
      </c>
      <c r="QE61" s="1">
        <v>1.6206172667347578E-2</v>
      </c>
      <c r="QF61" s="1">
        <v>2.4497702869246334E-2</v>
      </c>
      <c r="QG61" s="1">
        <v>0</v>
      </c>
      <c r="QH61" s="1">
        <v>1.6206172667347578E-2</v>
      </c>
      <c r="QI61" s="1">
        <v>2.8266580233745772E-2</v>
      </c>
      <c r="QJ61" s="1">
        <v>2.5628366078596164E-2</v>
      </c>
      <c r="QK61" s="1">
        <v>1.4321733985097855E-2</v>
      </c>
      <c r="QL61" s="1">
        <v>3.2789233071145091E-2</v>
      </c>
      <c r="QM61" s="1">
        <v>9.7237036004085467E-2</v>
      </c>
      <c r="QN61" s="1">
        <v>0.38178727702379289</v>
      </c>
      <c r="QO61" s="1">
        <v>4.2588314218843633E-2</v>
      </c>
      <c r="QP61" s="1">
        <v>8.4045965228337433E-2</v>
      </c>
      <c r="QQ61" s="1">
        <v>4.1080763273043858E-2</v>
      </c>
      <c r="QR61" s="1">
        <v>5.9925150095541037E-2</v>
      </c>
      <c r="QS61" s="1">
        <v>2.6382141551496052E-2</v>
      </c>
      <c r="QT61" s="1">
        <v>7.0101118979689514E-2</v>
      </c>
      <c r="QU61" s="1">
        <v>4.4095865164643408E-2</v>
      </c>
      <c r="QV61" s="1">
        <v>5.5025609521691776E-2</v>
      </c>
      <c r="QW61" s="1">
        <v>6.8216680297439797E-2</v>
      </c>
      <c r="QX61" s="1">
        <v>6.7086017088089964E-2</v>
      </c>
      <c r="QY61" s="1">
        <v>2.9397243443095605E-2</v>
      </c>
      <c r="QZ61" s="1">
        <v>5.9925150095541037E-2</v>
      </c>
      <c r="RA61" s="1">
        <v>2.0351937768296958E-2</v>
      </c>
      <c r="RB61" s="1">
        <v>7.3869996344188962E-2</v>
      </c>
      <c r="RC61" s="1">
        <v>0.15188575778932728</v>
      </c>
      <c r="RD61" s="1">
        <v>0</v>
      </c>
      <c r="RE61" s="1">
        <v>962153704249.80188</v>
      </c>
      <c r="RF61" s="1">
        <v>22.145169618325788</v>
      </c>
      <c r="RG61" s="1">
        <v>8.3970587681047437</v>
      </c>
      <c r="RH61" s="1">
        <v>30.54222838643053</v>
      </c>
      <c r="RI61" s="1">
        <v>4.9706844962944027E-3</v>
      </c>
      <c r="RJ61" s="1">
        <v>100.00000000000001</v>
      </c>
      <c r="RL61" s="1">
        <f>R61/M61</f>
        <v>5.1098556183301946</v>
      </c>
      <c r="RM61" s="1">
        <f t="shared" si="2"/>
        <v>2.1985310482973515</v>
      </c>
      <c r="RN61" s="1">
        <f t="shared" si="3"/>
        <v>1.6311711490865375</v>
      </c>
      <c r="RO61" s="1">
        <f t="shared" si="4"/>
        <v>0.78778943203041019</v>
      </c>
    </row>
    <row r="62" spans="1:483" x14ac:dyDescent="0.2">
      <c r="B62" s="1" t="s">
        <v>279</v>
      </c>
      <c r="C62" s="1">
        <v>53</v>
      </c>
      <c r="D62" s="1" t="str">
        <f t="shared" si="0"/>
        <v>ARD1C: 53_60</v>
      </c>
      <c r="E62" s="1">
        <v>60</v>
      </c>
      <c r="F62" s="13">
        <v>163</v>
      </c>
      <c r="G62" s="14">
        <v>163</v>
      </c>
      <c r="H62" s="15">
        <v>4001.7</v>
      </c>
      <c r="I62" s="16">
        <v>4423</v>
      </c>
      <c r="J62" s="17">
        <v>4217.3999999999996</v>
      </c>
      <c r="K62" s="17">
        <v>4217.5</v>
      </c>
      <c r="L62" s="18">
        <v>52.69</v>
      </c>
      <c r="M62" s="1">
        <v>1.536</v>
      </c>
      <c r="N62" s="1">
        <v>17.170000000000002</v>
      </c>
      <c r="O62" s="1">
        <v>9</v>
      </c>
      <c r="P62" s="18">
        <v>0.15740343897278572</v>
      </c>
      <c r="Q62" s="18">
        <v>4.5789920093816487</v>
      </c>
      <c r="R62" s="18">
        <v>8.3000000000000007</v>
      </c>
      <c r="S62" s="18">
        <v>3.6676179165918277</v>
      </c>
      <c r="T62" s="18">
        <v>0.59</v>
      </c>
      <c r="U62" s="18">
        <v>0.48199999999999998</v>
      </c>
      <c r="V62" s="4">
        <v>4.3116080760958724</v>
      </c>
      <c r="W62" s="1">
        <v>110</v>
      </c>
      <c r="X62" s="1">
        <v>27</v>
      </c>
      <c r="Y62" s="1">
        <v>70</v>
      </c>
      <c r="Z62" s="4">
        <v>62.930129949763852</v>
      </c>
      <c r="AA62" s="1">
        <v>26</v>
      </c>
      <c r="AB62" s="1">
        <v>0</v>
      </c>
      <c r="AC62" s="1">
        <v>10</v>
      </c>
      <c r="AD62" s="1">
        <v>382</v>
      </c>
      <c r="AE62" s="1">
        <v>232</v>
      </c>
      <c r="AF62" s="1">
        <v>30</v>
      </c>
      <c r="AG62" s="1">
        <v>81</v>
      </c>
      <c r="AH62" s="1">
        <v>176</v>
      </c>
      <c r="AI62" s="4" t="s">
        <v>241</v>
      </c>
      <c r="AK62" s="19"/>
      <c r="AM62" s="18"/>
      <c r="AP62" s="13"/>
      <c r="AR62" s="4"/>
      <c r="AT62" s="13"/>
      <c r="AU62" s="18"/>
      <c r="BM62" s="26">
        <v>0.77</v>
      </c>
      <c r="BP62" s="18"/>
      <c r="BQ62" s="18"/>
      <c r="BR62" s="23"/>
      <c r="BS62" s="18">
        <v>0.103575</v>
      </c>
      <c r="BT62" s="18"/>
      <c r="BU62" s="18"/>
      <c r="BV62" s="13"/>
      <c r="BW62" s="13"/>
      <c r="BX62" s="18">
        <v>2.7098466661993874</v>
      </c>
      <c r="BY62" s="18">
        <v>0.1013061393268832</v>
      </c>
      <c r="BZ62" s="1">
        <v>1</v>
      </c>
      <c r="CA62" s="18">
        <v>0.69262146761235943</v>
      </c>
      <c r="CB62" s="22">
        <v>1.3414158994007924E-2</v>
      </c>
      <c r="CC62" s="18">
        <v>0.30381905505212087</v>
      </c>
      <c r="CD62" s="19">
        <v>0.65272415595767697</v>
      </c>
      <c r="CE62" s="19">
        <v>0.29940377207459712</v>
      </c>
      <c r="CF62" s="19">
        <v>5.3896746738943013E-2</v>
      </c>
      <c r="CG62" s="19">
        <v>2.3145128217937315E-2</v>
      </c>
      <c r="CH62" s="19">
        <v>0.47442447708112107</v>
      </c>
      <c r="CI62" s="19">
        <v>12.103765360365955</v>
      </c>
      <c r="CJ62" s="19">
        <v>2.9709242248170979</v>
      </c>
      <c r="CK62" s="19">
        <v>7.7023961384146986</v>
      </c>
      <c r="CL62" s="19">
        <v>6.9244684273570893</v>
      </c>
      <c r="CM62" s="19">
        <v>2.8608899942683168</v>
      </c>
      <c r="CN62" s="19">
        <v>0</v>
      </c>
      <c r="CO62" s="19">
        <v>1.1003423054878141</v>
      </c>
      <c r="CP62" s="19">
        <v>42.033076069634497</v>
      </c>
      <c r="CQ62" s="19">
        <v>25.527941487317289</v>
      </c>
      <c r="CR62" s="19">
        <v>3.3010269164634423</v>
      </c>
      <c r="CS62" s="19">
        <v>8.9127726744512952</v>
      </c>
      <c r="CT62" s="19">
        <v>19.366024576585527</v>
      </c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29">
        <v>8.4726357522561691E-2</v>
      </c>
      <c r="DX62" s="19"/>
      <c r="DY62" s="19"/>
      <c r="DZ62" s="19"/>
      <c r="EA62" s="19"/>
      <c r="EB62" s="19">
        <v>1.1396795429090036E-2</v>
      </c>
      <c r="EC62" s="19"/>
      <c r="EF62" s="1" t="s">
        <v>286</v>
      </c>
      <c r="EG62" s="1">
        <v>556</v>
      </c>
      <c r="EH62" s="1">
        <v>53</v>
      </c>
      <c r="EI62" s="1">
        <v>163</v>
      </c>
      <c r="EJ62" s="1">
        <v>7.48</v>
      </c>
      <c r="EK62" s="1">
        <v>1</v>
      </c>
      <c r="EL62" s="1">
        <v>1</v>
      </c>
      <c r="EM62" s="1">
        <v>1.8311999999999998E-2</v>
      </c>
      <c r="EN62" s="1">
        <v>-2.2000000000000001E-3</v>
      </c>
      <c r="EO62" s="1">
        <v>9.1900000000000003E-3</v>
      </c>
      <c r="EP62" s="1">
        <v>9.4204999999999997E-2</v>
      </c>
      <c r="EQ62" s="1">
        <v>12777.778124</v>
      </c>
      <c r="ER62" s="1">
        <v>1.1159999999999999</v>
      </c>
      <c r="ES62" s="4">
        <v>1.4</v>
      </c>
      <c r="ET62" s="4">
        <v>0</v>
      </c>
      <c r="EU62" s="4">
        <v>43.4</v>
      </c>
      <c r="EV62" s="4">
        <v>4</v>
      </c>
      <c r="EW62" s="4">
        <v>2.2000000000000002</v>
      </c>
      <c r="EX62" s="4">
        <v>12.2</v>
      </c>
      <c r="EY62" s="4">
        <v>47.2</v>
      </c>
      <c r="EZ62" s="4">
        <v>135.4</v>
      </c>
      <c r="FA62" s="4">
        <v>2366.1999999999998</v>
      </c>
      <c r="FB62" s="4">
        <v>6.4</v>
      </c>
      <c r="FC62" s="4">
        <v>1050.4000000000001</v>
      </c>
      <c r="FD62" s="4">
        <v>43</v>
      </c>
      <c r="FE62" s="4">
        <v>33</v>
      </c>
      <c r="FF62" s="4">
        <v>452.4</v>
      </c>
      <c r="FG62" s="4">
        <v>32762</v>
      </c>
      <c r="FH62" s="4">
        <v>128.4</v>
      </c>
      <c r="FI62" s="4">
        <v>3.6</v>
      </c>
      <c r="FJ62" s="4">
        <v>40.200000000000003</v>
      </c>
      <c r="FK62" s="4">
        <v>124.2</v>
      </c>
      <c r="FL62" s="4">
        <v>51.6</v>
      </c>
      <c r="FM62" s="4">
        <v>18.600000000000001</v>
      </c>
      <c r="FN62" s="4">
        <v>37.4</v>
      </c>
      <c r="FO62" s="4">
        <v>11.6</v>
      </c>
      <c r="FP62" s="4">
        <v>6.4</v>
      </c>
      <c r="FQ62" s="4">
        <v>82.2</v>
      </c>
      <c r="FR62" s="4">
        <v>1694.4</v>
      </c>
      <c r="FS62" s="4">
        <v>781.6</v>
      </c>
      <c r="FT62" s="4">
        <v>6.8</v>
      </c>
      <c r="FU62" s="4">
        <v>13.6</v>
      </c>
      <c r="FV62" s="4">
        <v>8.6</v>
      </c>
      <c r="FW62" s="4">
        <v>7.4</v>
      </c>
      <c r="FX62" s="4">
        <v>8.8000000000000007</v>
      </c>
      <c r="FY62" s="4">
        <v>14</v>
      </c>
      <c r="FZ62" s="4">
        <v>7.2</v>
      </c>
      <c r="GA62" s="4">
        <v>4</v>
      </c>
      <c r="GB62" s="4">
        <v>12</v>
      </c>
      <c r="GC62" s="4">
        <v>11.2</v>
      </c>
      <c r="GD62" s="4">
        <v>9.8000000000000007</v>
      </c>
      <c r="GE62" s="4">
        <v>17.2</v>
      </c>
      <c r="GF62" s="4">
        <v>13.6</v>
      </c>
      <c r="GG62" s="4">
        <v>16</v>
      </c>
      <c r="GH62" s="4">
        <v>11</v>
      </c>
      <c r="GI62" s="4">
        <v>72.400000000000006</v>
      </c>
      <c r="GJ62" s="4">
        <v>240.8</v>
      </c>
      <c r="GK62" s="4">
        <v>33.799999999999997</v>
      </c>
      <c r="GL62" s="4">
        <v>45.6</v>
      </c>
      <c r="GM62" s="4">
        <v>39.200000000000003</v>
      </c>
      <c r="GN62" s="4">
        <v>43.2</v>
      </c>
      <c r="GO62" s="4">
        <v>33.4</v>
      </c>
      <c r="GP62" s="4">
        <v>19.8</v>
      </c>
      <c r="GQ62" s="4">
        <v>23.4</v>
      </c>
      <c r="GR62" s="4">
        <v>51.4</v>
      </c>
      <c r="GS62" s="4">
        <v>59.8</v>
      </c>
      <c r="GT62" s="4">
        <v>22.2</v>
      </c>
      <c r="GU62" s="4">
        <v>22.6</v>
      </c>
      <c r="GV62" s="4">
        <v>24.8</v>
      </c>
      <c r="GW62" s="4">
        <v>7.4</v>
      </c>
      <c r="GX62" s="4">
        <v>52.4</v>
      </c>
      <c r="GY62" s="4">
        <v>105.8</v>
      </c>
      <c r="GZ62" s="4">
        <v>3.4</v>
      </c>
      <c r="HA62" s="1">
        <v>517845617799635.38</v>
      </c>
      <c r="HB62" s="4">
        <v>11399.6</v>
      </c>
      <c r="HC62" s="4">
        <v>4406.8</v>
      </c>
      <c r="HD62" s="1">
        <v>15806.4</v>
      </c>
      <c r="HE62" s="1">
        <v>2.5875232139926094</v>
      </c>
      <c r="HF62" s="1">
        <f t="shared" si="1"/>
        <v>0.3865749675427208</v>
      </c>
      <c r="HG62" s="1">
        <v>8.8571717785200922E-5</v>
      </c>
      <c r="HH62" s="1">
        <v>0</v>
      </c>
      <c r="HI62" s="1">
        <v>2.7457232513412289E-3</v>
      </c>
      <c r="HJ62" s="1">
        <v>2.5306205081485983E-4</v>
      </c>
      <c r="HK62" s="1">
        <v>1.391841279481729E-4</v>
      </c>
      <c r="HL62" s="1">
        <v>7.7183925498532232E-4</v>
      </c>
      <c r="HM62" s="1">
        <v>2.9861321996153458E-3</v>
      </c>
      <c r="HN62" s="1">
        <v>8.5661504200830046E-3</v>
      </c>
      <c r="HO62" s="1">
        <v>0.1496988561595303</v>
      </c>
      <c r="HP62" s="1">
        <v>4.048992813037757E-4</v>
      </c>
      <c r="HQ62" s="1">
        <v>6.6454094543982198E-2</v>
      </c>
      <c r="HR62" s="1">
        <v>2.7204170462597431E-3</v>
      </c>
      <c r="HS62" s="1">
        <v>2.0877619192225935E-3</v>
      </c>
      <c r="HT62" s="1">
        <v>2.8621317947160642E-2</v>
      </c>
      <c r="HU62" s="1">
        <v>2.0727047271991093</v>
      </c>
      <c r="HV62" s="1">
        <v>8.1232918311570004E-3</v>
      </c>
      <c r="HW62" s="1">
        <v>2.2775584573337383E-4</v>
      </c>
      <c r="HX62" s="1">
        <v>2.5432736106893411E-3</v>
      </c>
      <c r="HY62" s="1">
        <v>7.8575766778013964E-3</v>
      </c>
      <c r="HZ62" s="1">
        <v>3.2645004555116918E-3</v>
      </c>
      <c r="IA62" s="1">
        <v>1.1767385362890983E-3</v>
      </c>
      <c r="IB62" s="1">
        <v>2.366130175118939E-3</v>
      </c>
      <c r="IC62" s="1">
        <v>7.3387994736309346E-4</v>
      </c>
      <c r="ID62" s="1">
        <v>4.048992813037757E-4</v>
      </c>
      <c r="IE62" s="1">
        <v>5.200425144245369E-3</v>
      </c>
      <c r="IF62" s="1">
        <v>0.10719708472517463</v>
      </c>
      <c r="IG62" s="1">
        <v>4.9448324729223607E-2</v>
      </c>
      <c r="IH62" s="1">
        <v>4.3020548638526168E-4</v>
      </c>
      <c r="II62" s="1">
        <v>8.6041097277052335E-4</v>
      </c>
      <c r="IJ62" s="1">
        <v>5.4408340925194852E-4</v>
      </c>
      <c r="IK62" s="1">
        <v>4.681647940074907E-4</v>
      </c>
      <c r="IL62" s="1">
        <v>5.5673651179269162E-4</v>
      </c>
      <c r="IM62" s="1">
        <v>8.8571717785200933E-4</v>
      </c>
      <c r="IN62" s="1">
        <v>4.5551169146674765E-4</v>
      </c>
      <c r="IO62" s="1">
        <v>2.5306205081485983E-4</v>
      </c>
      <c r="IP62" s="1">
        <v>7.5918615244457944E-4</v>
      </c>
      <c r="IQ62" s="1">
        <v>7.0857374228160738E-4</v>
      </c>
      <c r="IR62" s="1">
        <v>6.2000202449640656E-4</v>
      </c>
      <c r="IS62" s="1">
        <v>1.088166818503897E-3</v>
      </c>
      <c r="IT62" s="1">
        <v>8.6041097277052335E-4</v>
      </c>
      <c r="IU62" s="1">
        <v>1.0122482032594393E-3</v>
      </c>
      <c r="IV62" s="1">
        <v>6.959206397408645E-4</v>
      </c>
      <c r="IW62" s="1">
        <v>4.5804231197489626E-3</v>
      </c>
      <c r="IX62" s="1">
        <v>1.5234335459054562E-2</v>
      </c>
      <c r="IY62" s="1">
        <v>2.138374329385565E-3</v>
      </c>
      <c r="IZ62" s="1">
        <v>2.8849073792894019E-3</v>
      </c>
      <c r="JA62" s="1">
        <v>2.4800080979856262E-3</v>
      </c>
      <c r="JB62" s="1">
        <v>2.733070148800486E-3</v>
      </c>
      <c r="JC62" s="1">
        <v>2.1130681243040792E-3</v>
      </c>
      <c r="JD62" s="1">
        <v>1.252657151533556E-3</v>
      </c>
      <c r="JE62" s="1">
        <v>1.4804129972669298E-3</v>
      </c>
      <c r="JF62" s="1">
        <v>3.2518473529709485E-3</v>
      </c>
      <c r="JG62" s="1">
        <v>3.7832776596821538E-3</v>
      </c>
      <c r="JH62" s="1">
        <v>1.4044943820224719E-3</v>
      </c>
      <c r="JI62" s="1">
        <v>1.4298005871039581E-3</v>
      </c>
      <c r="JJ62" s="1">
        <v>1.5689847150521308E-3</v>
      </c>
      <c r="JK62" s="1">
        <v>4.681647940074907E-4</v>
      </c>
      <c r="JL62" s="1">
        <v>3.3151128656746633E-3</v>
      </c>
      <c r="JM62" s="1">
        <v>6.6934912440530419E-3</v>
      </c>
      <c r="JN62" s="1">
        <v>2.1510274319263084E-4</v>
      </c>
      <c r="JO62" s="1">
        <v>32761768511.46595</v>
      </c>
      <c r="JP62" s="1">
        <v>0.72120153861726899</v>
      </c>
      <c r="JQ62" s="1">
        <v>0.27879846138273107</v>
      </c>
      <c r="JR62" s="1">
        <v>1</v>
      </c>
      <c r="JS62" s="1">
        <v>1.6370098276600678E-4</v>
      </c>
      <c r="JT62" s="1">
        <v>1.3328255902513326E-3</v>
      </c>
      <c r="JU62" s="1">
        <v>0</v>
      </c>
      <c r="JV62" s="1">
        <v>4.1317593297791312E-2</v>
      </c>
      <c r="JW62" s="1">
        <v>3.8080731150038076E-3</v>
      </c>
      <c r="JX62" s="1">
        <v>2.0944402132520943E-3</v>
      </c>
      <c r="JY62" s="1">
        <v>1.1614623000761612E-2</v>
      </c>
      <c r="JZ62" s="1">
        <v>4.4935262757044937E-2</v>
      </c>
      <c r="KA62" s="1">
        <v>0.1289032749428789</v>
      </c>
      <c r="KB62" s="1">
        <v>2.2526656511805023</v>
      </c>
      <c r="KC62" s="1">
        <v>6.0929169840060931E-3</v>
      </c>
      <c r="KD62" s="1">
        <v>1</v>
      </c>
      <c r="KE62" s="1">
        <v>4.0936785986290934E-2</v>
      </c>
      <c r="KF62" s="1">
        <v>3.1416603198781416E-2</v>
      </c>
      <c r="KG62" s="1">
        <v>0.43069306930693063</v>
      </c>
      <c r="KH62" s="1">
        <v>31.190022848438687</v>
      </c>
      <c r="KI62" s="1">
        <v>0.12223914699162224</v>
      </c>
      <c r="KJ62" s="1">
        <v>3.4272658035034271E-3</v>
      </c>
      <c r="KK62" s="1">
        <v>3.8271134805788268E-2</v>
      </c>
      <c r="KL62" s="1">
        <v>0.11824067022086823</v>
      </c>
      <c r="KM62" s="1">
        <v>4.9124143183549122E-2</v>
      </c>
      <c r="KN62" s="1">
        <v>1.7707539984767706E-2</v>
      </c>
      <c r="KO62" s="1">
        <v>3.5605483625285601E-2</v>
      </c>
      <c r="KP62" s="1">
        <v>1.1043412033511042E-2</v>
      </c>
      <c r="KQ62" s="1">
        <v>6.0929169840060931E-3</v>
      </c>
      <c r="KR62" s="1">
        <v>7.8255902513328257E-2</v>
      </c>
      <c r="KS62" s="1">
        <v>1.613099771515613</v>
      </c>
      <c r="KT62" s="1">
        <v>0.74409748667174402</v>
      </c>
      <c r="KU62" s="1">
        <v>6.4737242955064727E-3</v>
      </c>
      <c r="KV62" s="1">
        <v>1.2947448591012945E-2</v>
      </c>
      <c r="KW62" s="1">
        <v>8.1873571972581865E-3</v>
      </c>
      <c r="KX62" s="1">
        <v>7.0449352627570449E-3</v>
      </c>
      <c r="KY62" s="1">
        <v>8.3777608530083772E-3</v>
      </c>
      <c r="KZ62" s="1">
        <v>1.3328255902513327E-2</v>
      </c>
      <c r="LA62" s="1">
        <v>6.8545316070068541E-3</v>
      </c>
      <c r="LB62" s="1">
        <v>3.8080731150038076E-3</v>
      </c>
      <c r="LC62" s="1">
        <v>1.1424219345011423E-2</v>
      </c>
      <c r="LD62" s="1">
        <v>1.066260472201066E-2</v>
      </c>
      <c r="LE62" s="1">
        <v>9.329779131759329E-3</v>
      </c>
      <c r="LF62" s="1">
        <v>1.6374714394516373E-2</v>
      </c>
      <c r="LG62" s="1">
        <v>1.2947448591012945E-2</v>
      </c>
      <c r="LH62" s="1">
        <v>1.523229246001523E-2</v>
      </c>
      <c r="LI62" s="1">
        <v>1.0472201066260471E-2</v>
      </c>
      <c r="LJ62" s="1">
        <v>6.8926123381568921E-2</v>
      </c>
      <c r="LK62" s="1">
        <v>0.22924600152322924</v>
      </c>
      <c r="LL62" s="1">
        <v>3.2178217821782172E-2</v>
      </c>
      <c r="LM62" s="1">
        <v>4.3412033511043412E-2</v>
      </c>
      <c r="LN62" s="1">
        <v>3.7319116527037316E-2</v>
      </c>
      <c r="LO62" s="1">
        <v>4.1127189642041123E-2</v>
      </c>
      <c r="LP62" s="1">
        <v>3.1797410510281794E-2</v>
      </c>
      <c r="LQ62" s="1">
        <v>1.884996191926885E-2</v>
      </c>
      <c r="LR62" s="1">
        <v>2.2277227722772273E-2</v>
      </c>
      <c r="LS62" s="1">
        <v>4.8933739527798926E-2</v>
      </c>
      <c r="LT62" s="1">
        <v>5.6930693069306926E-2</v>
      </c>
      <c r="LU62" s="1">
        <v>2.1134805788271132E-2</v>
      </c>
      <c r="LV62" s="1">
        <v>2.1515613099771513E-2</v>
      </c>
      <c r="LW62" s="1">
        <v>2.3610053313023609E-2</v>
      </c>
      <c r="LX62" s="1">
        <v>7.0449352627570449E-3</v>
      </c>
      <c r="LY62" s="1">
        <v>4.9885757806549878E-2</v>
      </c>
      <c r="LZ62" s="1">
        <v>0.10072353389185071</v>
      </c>
      <c r="MA62" s="1">
        <v>3.2368621477532364E-3</v>
      </c>
      <c r="MB62" s="1">
        <v>492998493716.33221</v>
      </c>
      <c r="MC62" s="1">
        <v>10.852627570449352</v>
      </c>
      <c r="MD62" s="1">
        <v>4.1953541507996954</v>
      </c>
      <c r="ME62" s="1">
        <v>15.047981721249046</v>
      </c>
      <c r="MF62" s="1">
        <v>2.4633693964133752E-3</v>
      </c>
      <c r="MG62" s="1">
        <v>56808.4</v>
      </c>
      <c r="MH62" s="1">
        <v>2.4644242752832326E-3</v>
      </c>
      <c r="MI62" s="1">
        <v>0</v>
      </c>
      <c r="MJ62" s="1">
        <v>7.639715253378021E-2</v>
      </c>
      <c r="MK62" s="1">
        <v>7.0412122150949503E-3</v>
      </c>
      <c r="ML62" s="1">
        <v>3.8726667183022231E-3</v>
      </c>
      <c r="MM62" s="1">
        <v>2.1475697256039598E-2</v>
      </c>
      <c r="MN62" s="1">
        <v>8.3086304138120418E-2</v>
      </c>
      <c r="MO62" s="1">
        <v>0.23834503348096411</v>
      </c>
      <c r="MP62" s="1">
        <v>4.1652290858394174</v>
      </c>
      <c r="MQ62" s="1">
        <v>1.1265939544151922E-2</v>
      </c>
      <c r="MR62" s="1">
        <v>1.8490223276839344</v>
      </c>
      <c r="MS62" s="1">
        <v>7.5693031312270717E-2</v>
      </c>
      <c r="MT62" s="1">
        <v>5.8090000774533343E-2</v>
      </c>
      <c r="MU62" s="1">
        <v>0.79636110152723882</v>
      </c>
      <c r="MV62" s="1">
        <v>57.671048647735191</v>
      </c>
      <c r="MW62" s="1">
        <v>0.22602291210454792</v>
      </c>
      <c r="MX62" s="1">
        <v>6.3370909935854553E-3</v>
      </c>
      <c r="MY62" s="1">
        <v>7.076418276170425E-2</v>
      </c>
      <c r="MZ62" s="1">
        <v>0.21862963927869822</v>
      </c>
      <c r="NA62" s="1">
        <v>9.0831637574724872E-2</v>
      </c>
      <c r="NB62" s="1">
        <v>3.2741636800191522E-2</v>
      </c>
      <c r="NC62" s="1">
        <v>6.5835334211137783E-2</v>
      </c>
      <c r="ND62" s="1">
        <v>2.0419515423775358E-2</v>
      </c>
      <c r="NE62" s="1">
        <v>1.1265939544151922E-2</v>
      </c>
      <c r="NF62" s="1">
        <v>0.14469691102020124</v>
      </c>
      <c r="NG62" s="1">
        <v>2.9826574943142212</v>
      </c>
      <c r="NH62" s="1">
        <v>1.3758528668295533</v>
      </c>
      <c r="NI62" s="1">
        <v>1.1970060765661416E-2</v>
      </c>
      <c r="NJ62" s="1">
        <v>2.3940121531322831E-2</v>
      </c>
      <c r="NK62" s="1">
        <v>1.5138606262454142E-2</v>
      </c>
      <c r="NL62" s="1">
        <v>1.3026242597925659E-2</v>
      </c>
      <c r="NM62" s="1">
        <v>1.5490666873208893E-2</v>
      </c>
      <c r="NN62" s="1">
        <v>2.4644242752832328E-2</v>
      </c>
      <c r="NO62" s="1">
        <v>1.2674181987170911E-2</v>
      </c>
      <c r="NP62" s="1">
        <v>7.0412122150949503E-3</v>
      </c>
      <c r="NQ62" s="1">
        <v>2.1123636645284851E-2</v>
      </c>
      <c r="NR62" s="1">
        <v>1.9715394202265861E-2</v>
      </c>
      <c r="NS62" s="1">
        <v>1.7250969926982631E-2</v>
      </c>
      <c r="NT62" s="1">
        <v>3.0277212524908285E-2</v>
      </c>
      <c r="NU62" s="1">
        <v>2.3940121531322831E-2</v>
      </c>
      <c r="NV62" s="1">
        <v>2.8164848860379801E-2</v>
      </c>
      <c r="NW62" s="1">
        <v>1.9363333591511114E-2</v>
      </c>
      <c r="NX62" s="1">
        <v>0.12744594109321861</v>
      </c>
      <c r="NY62" s="1">
        <v>0.42388097534871605</v>
      </c>
      <c r="NZ62" s="1">
        <v>5.949824321755233E-2</v>
      </c>
      <c r="OA62" s="1">
        <v>8.0269819252082444E-2</v>
      </c>
      <c r="OB62" s="1">
        <v>6.9003879707930524E-2</v>
      </c>
      <c r="OC62" s="1">
        <v>7.6045091923025471E-2</v>
      </c>
      <c r="OD62" s="1">
        <v>5.8794121996042836E-2</v>
      </c>
      <c r="OE62" s="1">
        <v>3.4854000464720002E-2</v>
      </c>
      <c r="OF62" s="1">
        <v>4.1191091458305455E-2</v>
      </c>
      <c r="OG62" s="1">
        <v>9.0479576963970118E-2</v>
      </c>
      <c r="OH62" s="1">
        <v>0.10526612261566951</v>
      </c>
      <c r="OI62" s="1">
        <v>3.9078727793776975E-2</v>
      </c>
      <c r="OJ62" s="1">
        <v>3.9782849015286476E-2</v>
      </c>
      <c r="OK62" s="1">
        <v>4.3655515733588696E-2</v>
      </c>
      <c r="OL62" s="1">
        <v>1.3026242597925659E-2</v>
      </c>
      <c r="OM62" s="1">
        <v>9.2239880017743844E-2</v>
      </c>
      <c r="ON62" s="1">
        <v>0.18624006308926144</v>
      </c>
      <c r="OO62" s="1">
        <v>5.9850303828307078E-3</v>
      </c>
      <c r="OP62" s="1">
        <v>911565222396.0459</v>
      </c>
      <c r="OQ62" s="1">
        <v>20.066750691799101</v>
      </c>
      <c r="OR62" s="1">
        <v>7.757303497370108</v>
      </c>
      <c r="OS62" s="1">
        <v>27.824054189169207</v>
      </c>
      <c r="OT62" s="1">
        <v>4.5548250153016265E-3</v>
      </c>
      <c r="OU62" s="1">
        <v>100</v>
      </c>
      <c r="OV62" s="1">
        <v>3.5837888450248006</v>
      </c>
      <c r="OW62" s="1">
        <v>2.4714546982353806E-3</v>
      </c>
      <c r="OX62" s="1">
        <v>0</v>
      </c>
      <c r="OY62" s="1">
        <v>7.661509564529681E-2</v>
      </c>
      <c r="OZ62" s="1">
        <v>7.0612991378153746E-3</v>
      </c>
      <c r="PA62" s="1">
        <v>3.8837145257984563E-3</v>
      </c>
      <c r="PB62" s="1">
        <v>2.1536962370336889E-2</v>
      </c>
      <c r="PC62" s="1">
        <v>8.3323329826221426E-2</v>
      </c>
      <c r="PD62" s="1">
        <v>0.23902497581505042</v>
      </c>
      <c r="PE62" s="1">
        <v>4.1771115049746843</v>
      </c>
      <c r="PF62" s="1">
        <v>1.1298078620504599E-2</v>
      </c>
      <c r="PG62" s="1">
        <v>1.8542971535903179</v>
      </c>
      <c r="PH62" s="1">
        <v>7.5908965731515288E-2</v>
      </c>
      <c r="PI62" s="1">
        <v>5.8255717886976845E-2</v>
      </c>
      <c r="PJ62" s="1">
        <v>0.7986329324869188</v>
      </c>
      <c r="PK62" s="1">
        <v>57.835570588276816</v>
      </c>
      <c r="PL62" s="1">
        <v>0.22666770232387357</v>
      </c>
      <c r="PM62" s="1">
        <v>6.3551692240338365E-3</v>
      </c>
      <c r="PN62" s="1">
        <v>7.0966056335044519E-2</v>
      </c>
      <c r="PO62" s="1">
        <v>0.21925333822916734</v>
      </c>
      <c r="PP62" s="1">
        <v>9.109075887781834E-2</v>
      </c>
      <c r="PQ62" s="1">
        <v>3.2835040990841495E-2</v>
      </c>
      <c r="PR62" s="1">
        <v>6.6023146938573751E-2</v>
      </c>
      <c r="PS62" s="1">
        <v>2.0477767499664585E-2</v>
      </c>
      <c r="PT62" s="1">
        <v>1.1298078620504599E-2</v>
      </c>
      <c r="PU62" s="1">
        <v>0.14510969728210593</v>
      </c>
      <c r="PV62" s="1">
        <v>2.9911663147785932</v>
      </c>
      <c r="PW62" s="1">
        <v>1.3797778515291241</v>
      </c>
      <c r="PX62" s="1">
        <v>1.2004208534286137E-2</v>
      </c>
      <c r="PY62" s="1">
        <v>2.4008417068572274E-2</v>
      </c>
      <c r="PZ62" s="1">
        <v>1.5181793146303054E-2</v>
      </c>
      <c r="QA62" s="1">
        <v>1.3063403404958443E-2</v>
      </c>
      <c r="QB62" s="1">
        <v>1.5534858103193825E-2</v>
      </c>
      <c r="QC62" s="1">
        <v>2.471454698235381E-2</v>
      </c>
      <c r="QD62" s="1">
        <v>1.2710338448067673E-2</v>
      </c>
      <c r="QE62" s="1">
        <v>7.0612991378153746E-3</v>
      </c>
      <c r="QF62" s="1">
        <v>2.1183897413446125E-2</v>
      </c>
      <c r="QG62" s="1">
        <v>1.9771637585883045E-2</v>
      </c>
      <c r="QH62" s="1">
        <v>1.7300182887647668E-2</v>
      </c>
      <c r="QI62" s="1">
        <v>3.0363586292606107E-2</v>
      </c>
      <c r="QJ62" s="1">
        <v>2.4008417068572274E-2</v>
      </c>
      <c r="QK62" s="1">
        <v>2.8245196551261498E-2</v>
      </c>
      <c r="QL62" s="1">
        <v>1.941857262899228E-2</v>
      </c>
      <c r="QM62" s="1">
        <v>0.12780951439445828</v>
      </c>
      <c r="QN62" s="1">
        <v>0.42509020809648557</v>
      </c>
      <c r="QO62" s="1">
        <v>5.9667977714539903E-2</v>
      </c>
      <c r="QP62" s="1">
        <v>8.0498810171095267E-2</v>
      </c>
      <c r="QQ62" s="1">
        <v>6.9200731550590672E-2</v>
      </c>
      <c r="QR62" s="1">
        <v>7.6262030688406049E-2</v>
      </c>
      <c r="QS62" s="1">
        <v>5.8961847800758367E-2</v>
      </c>
      <c r="QT62" s="1">
        <v>3.4953430732186104E-2</v>
      </c>
      <c r="QU62" s="1">
        <v>4.1308599956219938E-2</v>
      </c>
      <c r="QV62" s="1">
        <v>9.0737693920927551E-2</v>
      </c>
      <c r="QW62" s="1">
        <v>0.10556642211033984</v>
      </c>
      <c r="QX62" s="1">
        <v>3.9190210214875329E-2</v>
      </c>
      <c r="QY62" s="1">
        <v>3.9896340128656872E-2</v>
      </c>
      <c r="QZ62" s="1">
        <v>4.3780054654455322E-2</v>
      </c>
      <c r="RA62" s="1">
        <v>1.3063403404958443E-2</v>
      </c>
      <c r="RB62" s="1">
        <v>9.2503018705381398E-2</v>
      </c>
      <c r="RC62" s="1">
        <v>0.18677136219521664</v>
      </c>
      <c r="RD62" s="1">
        <v>6.0021042671430684E-3</v>
      </c>
      <c r="RE62" s="1">
        <v>914165703622.50879</v>
      </c>
      <c r="RF62" s="1">
        <v>20.123996412860038</v>
      </c>
      <c r="RG62" s="1">
        <v>7.7794332601311984</v>
      </c>
      <c r="RH62" s="1">
        <v>27.90342967299123</v>
      </c>
      <c r="RI62" s="1">
        <v>4.5678188600108199E-3</v>
      </c>
      <c r="RJ62" s="1">
        <v>100.00000000000004</v>
      </c>
      <c r="RL62" s="1">
        <f>R62/M62</f>
        <v>5.4036458333333339</v>
      </c>
      <c r="RM62" s="1">
        <f t="shared" si="2"/>
        <v>2.2526656511805023</v>
      </c>
      <c r="RN62" s="1">
        <f t="shared" si="3"/>
        <v>1.6870738800770719</v>
      </c>
      <c r="RO62" s="1">
        <f t="shared" si="4"/>
        <v>0.81211424883097583</v>
      </c>
    </row>
    <row r="63" spans="1:483" x14ac:dyDescent="0.2">
      <c r="B63" s="1" t="s">
        <v>279</v>
      </c>
      <c r="C63" s="1">
        <v>55</v>
      </c>
      <c r="D63" s="1" t="str">
        <f t="shared" si="0"/>
        <v>ARD1C: 55_61</v>
      </c>
      <c r="E63" s="1">
        <v>61</v>
      </c>
      <c r="F63" s="13">
        <v>165</v>
      </c>
      <c r="G63" s="14">
        <v>165</v>
      </c>
      <c r="H63" s="15">
        <v>4022.2</v>
      </c>
      <c r="I63" s="16">
        <v>4452.1000000000004</v>
      </c>
      <c r="J63" s="17">
        <v>4243.2</v>
      </c>
      <c r="K63" s="17">
        <v>4242.8999999999996</v>
      </c>
      <c r="L63" s="18">
        <v>53.47</v>
      </c>
      <c r="M63" s="1">
        <v>1.5840000000000001</v>
      </c>
      <c r="N63" s="1">
        <v>16.97</v>
      </c>
      <c r="O63" s="1">
        <v>8.9</v>
      </c>
      <c r="P63" s="18">
        <v>0.15452410777206402</v>
      </c>
      <c r="Q63" s="18">
        <v>4.3057599759000276</v>
      </c>
      <c r="R63" s="18">
        <v>7.84</v>
      </c>
      <c r="S63" s="18">
        <v>3.8326607228384595</v>
      </c>
      <c r="T63" s="18">
        <v>0.65</v>
      </c>
      <c r="U63" s="18">
        <v>0.36699999999999999</v>
      </c>
      <c r="V63" s="4">
        <v>5.3895100951198405</v>
      </c>
      <c r="W63" s="1">
        <v>119</v>
      </c>
      <c r="X63" s="1">
        <v>26</v>
      </c>
      <c r="Y63" s="1">
        <v>50</v>
      </c>
      <c r="Z63" s="4">
        <v>60.069669497501856</v>
      </c>
      <c r="AA63" s="1">
        <v>21</v>
      </c>
      <c r="AB63" s="1">
        <v>1</v>
      </c>
      <c r="AC63" s="1">
        <v>9</v>
      </c>
      <c r="AD63" s="1">
        <v>377</v>
      </c>
      <c r="AE63" s="1">
        <v>220</v>
      </c>
      <c r="AF63" s="1">
        <v>32</v>
      </c>
      <c r="AG63" s="1">
        <v>78</v>
      </c>
      <c r="AH63" s="1">
        <v>195</v>
      </c>
      <c r="AI63" s="4"/>
      <c r="AK63" s="19"/>
      <c r="AM63" s="18"/>
      <c r="AP63" s="13"/>
      <c r="AR63" s="4"/>
      <c r="AT63" s="13"/>
      <c r="AU63" s="18"/>
      <c r="BP63" s="18">
        <v>0.12710203230381012</v>
      </c>
      <c r="BQ63" s="18">
        <v>0.23142199218273163</v>
      </c>
      <c r="BR63" s="23"/>
      <c r="BS63" s="18"/>
      <c r="BT63" s="18"/>
      <c r="BU63" s="18"/>
      <c r="BV63" s="13">
        <v>1.8207576070032228</v>
      </c>
      <c r="BW63" s="13">
        <v>1.4449533349571277</v>
      </c>
      <c r="BX63" s="18">
        <v>2.7823717541574631</v>
      </c>
      <c r="BY63" s="18">
        <v>0.10570321082057547</v>
      </c>
      <c r="BZ63" s="1">
        <v>1</v>
      </c>
      <c r="CA63" s="18">
        <v>0.69299786767660254</v>
      </c>
      <c r="CB63" s="22">
        <v>1.3323978720793397E-2</v>
      </c>
      <c r="CC63" s="18">
        <v>0.2890569343002935</v>
      </c>
      <c r="CD63" s="19">
        <v>0.62381542382446398</v>
      </c>
      <c r="CE63" s="19">
        <v>0.31656435421415852</v>
      </c>
      <c r="CF63" s="19">
        <v>6.0077568788387652E-2</v>
      </c>
      <c r="CG63" s="19">
        <v>1.7830645672156142E-2</v>
      </c>
      <c r="CH63" s="19">
        <v>0.60001976071617935</v>
      </c>
      <c r="CI63" s="19">
        <v>13.248393687930859</v>
      </c>
      <c r="CJ63" s="19">
        <v>2.8946070242538013</v>
      </c>
      <c r="CK63" s="19">
        <v>5.5665519697188488</v>
      </c>
      <c r="CL63" s="19">
        <v>6.6876187412335835</v>
      </c>
      <c r="CM63" s="19">
        <v>2.3379518272819162</v>
      </c>
      <c r="CN63" s="19">
        <v>0.11133103939437697</v>
      </c>
      <c r="CO63" s="19">
        <v>1.0019793545493927</v>
      </c>
      <c r="CP63" s="19">
        <v>41.971801851680119</v>
      </c>
      <c r="CQ63" s="19">
        <v>24.492828666762932</v>
      </c>
      <c r="CR63" s="19">
        <v>3.562593260620063</v>
      </c>
      <c r="CS63" s="19">
        <v>8.683821072761404</v>
      </c>
      <c r="CT63" s="19">
        <v>21.70955268190351</v>
      </c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>
        <v>1.4150401365520858E-2</v>
      </c>
      <c r="DZ63" s="19">
        <v>2.5764450928420893E-2</v>
      </c>
      <c r="EA63" s="19"/>
      <c r="EB63" s="19"/>
      <c r="EC63" s="19"/>
      <c r="EF63" s="1" t="s">
        <v>287</v>
      </c>
      <c r="EG63" s="1">
        <v>576</v>
      </c>
      <c r="EH63" s="1">
        <v>55</v>
      </c>
      <c r="EI63" s="1">
        <v>165</v>
      </c>
      <c r="EJ63" s="1">
        <v>7.43</v>
      </c>
      <c r="EK63" s="1">
        <v>1</v>
      </c>
      <c r="EL63" s="1">
        <v>1</v>
      </c>
      <c r="EM63" s="1">
        <v>1.8311999999999998E-2</v>
      </c>
      <c r="EN63" s="1">
        <v>-2.2000000000000001E-3</v>
      </c>
      <c r="EO63" s="1">
        <v>9.1900000000000003E-3</v>
      </c>
      <c r="EP63" s="1">
        <v>9.4204999999999997E-2</v>
      </c>
      <c r="EQ63" s="1">
        <v>13495.001366</v>
      </c>
      <c r="ER63" s="1">
        <v>1.1120000000000001</v>
      </c>
      <c r="ES63" s="4">
        <v>13.4</v>
      </c>
      <c r="ET63" s="4">
        <v>8.8000000000000007</v>
      </c>
      <c r="EU63" s="4">
        <v>42.4</v>
      </c>
      <c r="EV63" s="4">
        <v>5</v>
      </c>
      <c r="EW63" s="4">
        <v>18.2</v>
      </c>
      <c r="EX63" s="4">
        <v>5.6</v>
      </c>
      <c r="EY63" s="4">
        <v>45.8</v>
      </c>
      <c r="EZ63" s="4">
        <v>117</v>
      </c>
      <c r="FA63" s="4">
        <v>2059</v>
      </c>
      <c r="FB63" s="4">
        <v>1.2</v>
      </c>
      <c r="FC63" s="4">
        <v>1062.4000000000001</v>
      </c>
      <c r="FD63" s="4">
        <v>30.8</v>
      </c>
      <c r="FE63" s="4">
        <v>46</v>
      </c>
      <c r="FF63" s="4">
        <v>459.8</v>
      </c>
      <c r="FG63" s="4">
        <v>35387.4</v>
      </c>
      <c r="FH63" s="4">
        <v>216.2</v>
      </c>
      <c r="FI63" s="4">
        <v>11.4</v>
      </c>
      <c r="FJ63" s="4">
        <v>59.6</v>
      </c>
      <c r="FK63" s="4">
        <v>136.4</v>
      </c>
      <c r="FL63" s="4">
        <v>40.6</v>
      </c>
      <c r="FM63" s="4">
        <v>1</v>
      </c>
      <c r="FN63" s="4">
        <v>13.8</v>
      </c>
      <c r="FO63" s="4">
        <v>42</v>
      </c>
      <c r="FP63" s="4">
        <v>2.6</v>
      </c>
      <c r="FQ63" s="4">
        <v>121.8</v>
      </c>
      <c r="FR63" s="4">
        <v>1689.6</v>
      </c>
      <c r="FS63" s="4">
        <v>882.8</v>
      </c>
      <c r="FT63" s="4">
        <v>6.6</v>
      </c>
      <c r="FU63" s="4">
        <v>4.4000000000000004</v>
      </c>
      <c r="FV63" s="4">
        <v>19.600000000000001</v>
      </c>
      <c r="FW63" s="4">
        <v>4</v>
      </c>
      <c r="FX63" s="4">
        <v>14.4</v>
      </c>
      <c r="FY63" s="4">
        <v>19.2</v>
      </c>
      <c r="FZ63" s="4">
        <v>4.8</v>
      </c>
      <c r="GA63" s="4">
        <v>11.4</v>
      </c>
      <c r="GB63" s="4">
        <v>22</v>
      </c>
      <c r="GC63" s="4">
        <v>20.8</v>
      </c>
      <c r="GD63" s="4">
        <v>14.8</v>
      </c>
      <c r="GE63" s="4">
        <v>14.6</v>
      </c>
      <c r="GF63" s="4">
        <v>16.399999999999999</v>
      </c>
      <c r="GG63" s="4">
        <v>19</v>
      </c>
      <c r="GH63" s="4">
        <v>38</v>
      </c>
      <c r="GI63" s="4">
        <v>100.4</v>
      </c>
      <c r="GJ63" s="4">
        <v>238</v>
      </c>
      <c r="GK63" s="4">
        <v>60.2</v>
      </c>
      <c r="GL63" s="4">
        <v>45.4</v>
      </c>
      <c r="GM63" s="4">
        <v>35.200000000000003</v>
      </c>
      <c r="GN63" s="4">
        <v>31.4</v>
      </c>
      <c r="GO63" s="4">
        <v>16.8</v>
      </c>
      <c r="GP63" s="4">
        <v>22.4</v>
      </c>
      <c r="GQ63" s="4">
        <v>23.8</v>
      </c>
      <c r="GR63" s="4">
        <v>18.600000000000001</v>
      </c>
      <c r="GS63" s="4">
        <v>53.8</v>
      </c>
      <c r="GT63" s="4">
        <v>29.4</v>
      </c>
      <c r="GU63" s="4">
        <v>14.6</v>
      </c>
      <c r="GV63" s="4">
        <v>35.200000000000003</v>
      </c>
      <c r="GW63" s="4">
        <v>14.8</v>
      </c>
      <c r="GX63" s="4">
        <v>53.2</v>
      </c>
      <c r="GY63" s="4">
        <v>75.400000000000006</v>
      </c>
      <c r="GZ63" s="4">
        <v>1.2</v>
      </c>
      <c r="HA63" s="1">
        <v>386802120694165.62</v>
      </c>
      <c r="HB63" s="4">
        <v>12262.4</v>
      </c>
      <c r="HC63" s="4">
        <v>4692.8</v>
      </c>
      <c r="HD63" s="1">
        <v>16955.2</v>
      </c>
      <c r="HE63" s="1">
        <v>2.6129894910252984</v>
      </c>
      <c r="HF63" s="1">
        <f t="shared" si="1"/>
        <v>0.38269832985386226</v>
      </c>
      <c r="HG63" s="1">
        <v>7.903180145324148E-4</v>
      </c>
      <c r="HH63" s="1">
        <v>5.190148155138247E-4</v>
      </c>
      <c r="HI63" s="1">
        <v>2.5007077474757003E-3</v>
      </c>
      <c r="HJ63" s="1">
        <v>2.9489478154194582E-4</v>
      </c>
      <c r="HK63" s="1">
        <v>1.0734170048126827E-3</v>
      </c>
      <c r="HL63" s="1">
        <v>3.302821553269793E-4</v>
      </c>
      <c r="HM63" s="1">
        <v>2.7012361989242235E-3</v>
      </c>
      <c r="HN63" s="1">
        <v>6.9005378880815319E-3</v>
      </c>
      <c r="HO63" s="1">
        <v>0.12143767103897329</v>
      </c>
      <c r="HP63" s="1">
        <v>7.0774747570066991E-5</v>
      </c>
      <c r="HQ63" s="1">
        <v>6.2659243182032656E-2</v>
      </c>
      <c r="HR63" s="1">
        <v>1.8165518542983864E-3</v>
      </c>
      <c r="HS63" s="1">
        <v>2.7130319901859015E-3</v>
      </c>
      <c r="HT63" s="1">
        <v>2.7118524110597338E-2</v>
      </c>
      <c r="HU63" s="1">
        <v>2.0871119184674907</v>
      </c>
      <c r="HV63" s="1">
        <v>1.2751250353873736E-2</v>
      </c>
      <c r="HW63" s="1">
        <v>6.7236010191563651E-4</v>
      </c>
      <c r="HX63" s="1">
        <v>3.5151457959799941E-3</v>
      </c>
      <c r="HY63" s="1">
        <v>8.0447296404642828E-3</v>
      </c>
      <c r="HZ63" s="1">
        <v>2.3945456261206003E-3</v>
      </c>
      <c r="IA63" s="1">
        <v>5.8978956308389163E-5</v>
      </c>
      <c r="IB63" s="1">
        <v>8.1390959705577052E-4</v>
      </c>
      <c r="IC63" s="1">
        <v>2.4771161649523449E-3</v>
      </c>
      <c r="ID63" s="1">
        <v>1.5334528640181184E-4</v>
      </c>
      <c r="IE63" s="1">
        <v>7.1836368783618001E-3</v>
      </c>
      <c r="IF63" s="1">
        <v>9.9650844578654321E-2</v>
      </c>
      <c r="IG63" s="1">
        <v>5.2066622629045954E-2</v>
      </c>
      <c r="IH63" s="1">
        <v>3.8926111163536844E-4</v>
      </c>
      <c r="II63" s="1">
        <v>2.5950740775691235E-4</v>
      </c>
      <c r="IJ63" s="1">
        <v>1.1559875436444277E-3</v>
      </c>
      <c r="IK63" s="1">
        <v>2.3591582523355665E-4</v>
      </c>
      <c r="IL63" s="1">
        <v>8.4929697084080394E-4</v>
      </c>
      <c r="IM63" s="1">
        <v>1.1323959611210719E-3</v>
      </c>
      <c r="IN63" s="1">
        <v>2.8309899028026796E-4</v>
      </c>
      <c r="IO63" s="1">
        <v>6.7236010191563651E-4</v>
      </c>
      <c r="IP63" s="1">
        <v>1.2975370387845616E-3</v>
      </c>
      <c r="IQ63" s="1">
        <v>1.2267622912144947E-3</v>
      </c>
      <c r="IR63" s="1">
        <v>8.7288855336415967E-4</v>
      </c>
      <c r="IS63" s="1">
        <v>8.6109276210248175E-4</v>
      </c>
      <c r="IT63" s="1">
        <v>9.6725488345758223E-4</v>
      </c>
      <c r="IU63" s="1">
        <v>1.1206001698593942E-3</v>
      </c>
      <c r="IV63" s="1">
        <v>2.2412003397187883E-3</v>
      </c>
      <c r="IW63" s="1">
        <v>5.9214872133622727E-3</v>
      </c>
      <c r="IX63" s="1">
        <v>1.403699160139662E-2</v>
      </c>
      <c r="IY63" s="1">
        <v>3.5505331697650278E-3</v>
      </c>
      <c r="IZ63" s="1">
        <v>2.6776446164008681E-3</v>
      </c>
      <c r="JA63" s="1">
        <v>2.0760592620552988E-3</v>
      </c>
      <c r="JB63" s="1">
        <v>1.8519392280834197E-3</v>
      </c>
      <c r="JC63" s="1">
        <v>9.9084646598093795E-4</v>
      </c>
      <c r="JD63" s="1">
        <v>1.3211286213079172E-3</v>
      </c>
      <c r="JE63" s="1">
        <v>1.4036991601396622E-3</v>
      </c>
      <c r="JF63" s="1">
        <v>1.0970085873360385E-3</v>
      </c>
      <c r="JG63" s="1">
        <v>3.1730678493913367E-3</v>
      </c>
      <c r="JH63" s="1">
        <v>1.7339813154666414E-3</v>
      </c>
      <c r="JI63" s="1">
        <v>8.6109276210248175E-4</v>
      </c>
      <c r="JJ63" s="1">
        <v>2.0760592620552988E-3</v>
      </c>
      <c r="JK63" s="1">
        <v>8.7288855336415967E-4</v>
      </c>
      <c r="JL63" s="1">
        <v>3.1376804756063038E-3</v>
      </c>
      <c r="JM63" s="1">
        <v>4.4470133056525437E-3</v>
      </c>
      <c r="JN63" s="1">
        <v>7.0774747570066991E-5</v>
      </c>
      <c r="JO63" s="1">
        <v>22813185376.413467</v>
      </c>
      <c r="JP63" s="1">
        <v>0.72322355383599124</v>
      </c>
      <c r="JQ63" s="1">
        <v>0.2767764461640087</v>
      </c>
      <c r="JR63" s="1">
        <v>1</v>
      </c>
      <c r="JS63" s="1">
        <v>1.5411139302546112E-4</v>
      </c>
      <c r="JT63" s="1">
        <v>1.2612951807228915E-2</v>
      </c>
      <c r="JU63" s="1">
        <v>8.2831325301204826E-3</v>
      </c>
      <c r="JV63" s="1">
        <v>3.9909638554216864E-2</v>
      </c>
      <c r="JW63" s="1">
        <v>4.7063253012048188E-3</v>
      </c>
      <c r="JX63" s="1">
        <v>1.713102409638554E-2</v>
      </c>
      <c r="JY63" s="1">
        <v>5.2710843373493972E-3</v>
      </c>
      <c r="JZ63" s="1">
        <v>4.3109939759036139E-2</v>
      </c>
      <c r="KA63" s="1">
        <v>0.11012801204819277</v>
      </c>
      <c r="KB63" s="1">
        <v>1.9380647590361444</v>
      </c>
      <c r="KC63" s="1">
        <v>1.1295180722891566E-3</v>
      </c>
      <c r="KD63" s="1">
        <v>1</v>
      </c>
      <c r="KE63" s="1">
        <v>2.8990963855421686E-2</v>
      </c>
      <c r="KF63" s="1">
        <v>4.3298192771084335E-2</v>
      </c>
      <c r="KG63" s="1">
        <v>0.43279367469879515</v>
      </c>
      <c r="KH63" s="1">
        <v>33.308923192771083</v>
      </c>
      <c r="KI63" s="1">
        <v>0.20350150602409636</v>
      </c>
      <c r="KJ63" s="1">
        <v>1.0730421686746988E-2</v>
      </c>
      <c r="KK63" s="1">
        <v>5.6099397590361443E-2</v>
      </c>
      <c r="KL63" s="1">
        <v>0.12838855421686746</v>
      </c>
      <c r="KM63" s="1">
        <v>3.8215361445783129E-2</v>
      </c>
      <c r="KN63" s="1">
        <v>9.4126506024096374E-4</v>
      </c>
      <c r="KO63" s="1">
        <v>1.2989457831325301E-2</v>
      </c>
      <c r="KP63" s="1">
        <v>3.9533132530120481E-2</v>
      </c>
      <c r="KQ63" s="1">
        <v>2.4472891566265061E-3</v>
      </c>
      <c r="KR63" s="1">
        <v>0.11464608433734938</v>
      </c>
      <c r="KS63" s="1">
        <v>1.5903614457831323</v>
      </c>
      <c r="KT63" s="1">
        <v>0.83094879518072273</v>
      </c>
      <c r="KU63" s="1">
        <v>6.2123493975903606E-3</v>
      </c>
      <c r="KV63" s="1">
        <v>4.1415662650602413E-3</v>
      </c>
      <c r="KW63" s="1">
        <v>1.8448795180722892E-2</v>
      </c>
      <c r="KX63" s="1">
        <v>3.765060240963855E-3</v>
      </c>
      <c r="KY63" s="1">
        <v>1.3554216867469878E-2</v>
      </c>
      <c r="KZ63" s="1">
        <v>1.8072289156626505E-2</v>
      </c>
      <c r="LA63" s="1">
        <v>4.5180722891566263E-3</v>
      </c>
      <c r="LB63" s="1">
        <v>1.0730421686746988E-2</v>
      </c>
      <c r="LC63" s="1">
        <v>2.0707831325301202E-2</v>
      </c>
      <c r="LD63" s="1">
        <v>1.9578313253012049E-2</v>
      </c>
      <c r="LE63" s="1">
        <v>1.3930722891566265E-2</v>
      </c>
      <c r="LF63" s="1">
        <v>1.3742469879518071E-2</v>
      </c>
      <c r="LG63" s="1">
        <v>1.5436746987951805E-2</v>
      </c>
      <c r="LH63" s="1">
        <v>1.788403614457831E-2</v>
      </c>
      <c r="LI63" s="1">
        <v>3.576807228915662E-2</v>
      </c>
      <c r="LJ63" s="1">
        <v>9.4503012048192767E-2</v>
      </c>
      <c r="LK63" s="1">
        <v>0.22402108433734938</v>
      </c>
      <c r="LL63" s="1">
        <v>5.6664156626506021E-2</v>
      </c>
      <c r="LM63" s="1">
        <v>4.2733433734939756E-2</v>
      </c>
      <c r="LN63" s="1">
        <v>3.313253012048193E-2</v>
      </c>
      <c r="LO63" s="1">
        <v>2.9555722891566261E-2</v>
      </c>
      <c r="LP63" s="1">
        <v>1.5813253012048192E-2</v>
      </c>
      <c r="LQ63" s="1">
        <v>2.1084337349397589E-2</v>
      </c>
      <c r="LR63" s="1">
        <v>2.2402108433734937E-2</v>
      </c>
      <c r="LS63" s="1">
        <v>1.7507530120481927E-2</v>
      </c>
      <c r="LT63" s="1">
        <v>5.0640060240963847E-2</v>
      </c>
      <c r="LU63" s="1">
        <v>2.7673192771084335E-2</v>
      </c>
      <c r="LV63" s="1">
        <v>1.3742469879518071E-2</v>
      </c>
      <c r="LW63" s="1">
        <v>3.313253012048193E-2</v>
      </c>
      <c r="LX63" s="1">
        <v>1.3930722891566265E-2</v>
      </c>
      <c r="LY63" s="1">
        <v>5.0075301204819275E-2</v>
      </c>
      <c r="LZ63" s="1">
        <v>7.0971385542168669E-2</v>
      </c>
      <c r="MA63" s="1">
        <v>1.1295180722891566E-3</v>
      </c>
      <c r="MB63" s="1">
        <v>364083321436.52637</v>
      </c>
      <c r="MC63" s="1">
        <v>11.542168674698793</v>
      </c>
      <c r="MD63" s="1">
        <v>4.4171686746987948</v>
      </c>
      <c r="ME63" s="1">
        <v>15.95933734939759</v>
      </c>
      <c r="MF63" s="1">
        <v>2.4595157106789326E-3</v>
      </c>
      <c r="MG63" s="1">
        <v>60575.60000000002</v>
      </c>
      <c r="MH63" s="1">
        <v>2.2121118073943957E-2</v>
      </c>
      <c r="MI63" s="1">
        <v>1.452730142169454E-2</v>
      </c>
      <c r="MJ63" s="1">
        <v>6.9995179577255498E-2</v>
      </c>
      <c r="MK63" s="1">
        <v>8.254148535053716E-3</v>
      </c>
      <c r="ML63" s="1">
        <v>3.0045100667595522E-2</v>
      </c>
      <c r="MM63" s="1">
        <v>9.2446463592601603E-3</v>
      </c>
      <c r="MN63" s="1">
        <v>7.5608000581092016E-2</v>
      </c>
      <c r="MO63" s="1">
        <v>0.19314707572025694</v>
      </c>
      <c r="MP63" s="1">
        <v>3.3990583667351202</v>
      </c>
      <c r="MQ63" s="1">
        <v>1.9809956484128917E-3</v>
      </c>
      <c r="MR63" s="1">
        <v>1.7538414807282137</v>
      </c>
      <c r="MS63" s="1">
        <v>5.0845554975930879E-2</v>
      </c>
      <c r="MT63" s="1">
        <v>7.5938166522494174E-2</v>
      </c>
      <c r="MU63" s="1">
        <v>0.75905149928353965</v>
      </c>
      <c r="MV63" s="1">
        <v>58.418571173871968</v>
      </c>
      <c r="MW63" s="1">
        <v>0.35690938265572264</v>
      </c>
      <c r="MX63" s="1">
        <v>1.8819458659922472E-2</v>
      </c>
      <c r="MY63" s="1">
        <v>9.8389450537840289E-2</v>
      </c>
      <c r="MZ63" s="1">
        <v>0.22517317203626536</v>
      </c>
      <c r="NA63" s="1">
        <v>6.702368610463616E-2</v>
      </c>
      <c r="NB63" s="1">
        <v>1.6508297070107431E-3</v>
      </c>
      <c r="NC63" s="1">
        <v>2.2781449956748256E-2</v>
      </c>
      <c r="ND63" s="1">
        <v>6.933484769445121E-2</v>
      </c>
      <c r="NE63" s="1">
        <v>4.2921572382279317E-3</v>
      </c>
      <c r="NF63" s="1">
        <v>0.20107105831390851</v>
      </c>
      <c r="NG63" s="1">
        <v>2.7892418729653512</v>
      </c>
      <c r="NH63" s="1">
        <v>1.4573524653490839</v>
      </c>
      <c r="NI63" s="1">
        <v>1.0895476066270903E-2</v>
      </c>
      <c r="NJ63" s="1">
        <v>7.2636507108472699E-3</v>
      </c>
      <c r="NK63" s="1">
        <v>3.2356262257410569E-2</v>
      </c>
      <c r="NL63" s="1">
        <v>6.6033188280429722E-3</v>
      </c>
      <c r="NM63" s="1">
        <v>2.3771947780954702E-2</v>
      </c>
      <c r="NN63" s="1">
        <v>3.1695930374606267E-2</v>
      </c>
      <c r="NO63" s="1">
        <v>7.9239825936515667E-3</v>
      </c>
      <c r="NP63" s="1">
        <v>1.8819458659922472E-2</v>
      </c>
      <c r="NQ63" s="1">
        <v>3.6318253554236346E-2</v>
      </c>
      <c r="NR63" s="1">
        <v>3.4337257905823454E-2</v>
      </c>
      <c r="NS63" s="1">
        <v>2.4432279663758997E-2</v>
      </c>
      <c r="NT63" s="1">
        <v>2.4102113722356849E-2</v>
      </c>
      <c r="NU63" s="1">
        <v>2.7073607194976184E-2</v>
      </c>
      <c r="NV63" s="1">
        <v>3.1365764433204116E-2</v>
      </c>
      <c r="NW63" s="1">
        <v>6.2731528866408232E-2</v>
      </c>
      <c r="NX63" s="1">
        <v>0.16574330258387859</v>
      </c>
      <c r="NY63" s="1">
        <v>0.39289747026855687</v>
      </c>
      <c r="NZ63" s="1">
        <v>9.9379948362046736E-2</v>
      </c>
      <c r="OA63" s="1">
        <v>7.4947668698287728E-2</v>
      </c>
      <c r="OB63" s="1">
        <v>5.8109205686778159E-2</v>
      </c>
      <c r="OC63" s="1">
        <v>5.1836052800137325E-2</v>
      </c>
      <c r="OD63" s="1">
        <v>2.7733939077780486E-2</v>
      </c>
      <c r="OE63" s="1">
        <v>3.6978585437040641E-2</v>
      </c>
      <c r="OF63" s="1">
        <v>3.9289747026855684E-2</v>
      </c>
      <c r="OG63" s="1">
        <v>3.0705432550399824E-2</v>
      </c>
      <c r="OH63" s="1">
        <v>8.8814638237177973E-2</v>
      </c>
      <c r="OI63" s="1">
        <v>4.8534393386115843E-2</v>
      </c>
      <c r="OJ63" s="1">
        <v>2.4102113722356849E-2</v>
      </c>
      <c r="OK63" s="1">
        <v>5.8109205686778159E-2</v>
      </c>
      <c r="OL63" s="1">
        <v>2.4432279663758997E-2</v>
      </c>
      <c r="OM63" s="1">
        <v>8.7824140412971541E-2</v>
      </c>
      <c r="ON63" s="1">
        <v>0.12447255990861003</v>
      </c>
      <c r="OO63" s="1">
        <v>1.9809956484128917E-3</v>
      </c>
      <c r="OP63" s="1">
        <v>638544431576.68347</v>
      </c>
      <c r="OQ63" s="1">
        <v>20.243134199248537</v>
      </c>
      <c r="OR63" s="1">
        <v>7.7470136490600154</v>
      </c>
      <c r="OS63" s="1">
        <v>27.990147848308549</v>
      </c>
      <c r="OT63" s="1">
        <v>4.3136006758914443E-3</v>
      </c>
      <c r="OU63" s="1">
        <v>99.999999999999957</v>
      </c>
      <c r="OV63" s="1">
        <v>3.5650301972256297</v>
      </c>
      <c r="OW63" s="1">
        <v>2.2168620483143577E-2</v>
      </c>
      <c r="OX63" s="1">
        <v>1.4558497033706231E-2</v>
      </c>
      <c r="OY63" s="1">
        <v>7.014548570785728E-2</v>
      </c>
      <c r="OZ63" s="1">
        <v>8.2718733146058127E-3</v>
      </c>
      <c r="PA63" s="1">
        <v>3.0109618865165153E-2</v>
      </c>
      <c r="PB63" s="1">
        <v>9.2644981123585091E-3</v>
      </c>
      <c r="PC63" s="1">
        <v>7.5770359561789236E-2</v>
      </c>
      <c r="PD63" s="1">
        <v>0.193561835561776</v>
      </c>
      <c r="PE63" s="1">
        <v>3.4063574309546736</v>
      </c>
      <c r="PF63" s="1">
        <v>1.9852495955053947E-3</v>
      </c>
      <c r="PG63" s="1">
        <v>1.7576076418874431</v>
      </c>
      <c r="PH63" s="1">
        <v>5.0954739617971812E-2</v>
      </c>
      <c r="PI63" s="1">
        <v>7.6101234494373463E-2</v>
      </c>
      <c r="PJ63" s="1">
        <v>0.7606814700111505</v>
      </c>
      <c r="PK63" s="1">
        <v>58.544017946656346</v>
      </c>
      <c r="PL63" s="1">
        <v>0.35767580212355532</v>
      </c>
      <c r="PM63" s="1">
        <v>1.8859871157301252E-2</v>
      </c>
      <c r="PN63" s="1">
        <v>9.860072991010127E-2</v>
      </c>
      <c r="PO63" s="1">
        <v>0.22565670402244659</v>
      </c>
      <c r="PP63" s="1">
        <v>6.7167611314599196E-2</v>
      </c>
      <c r="PQ63" s="1">
        <v>1.6543746629211623E-3</v>
      </c>
      <c r="PR63" s="1">
        <v>2.2830370348312042E-2</v>
      </c>
      <c r="PS63" s="1">
        <v>6.9483735842688826E-2</v>
      </c>
      <c r="PT63" s="1">
        <v>4.3013741235950224E-3</v>
      </c>
      <c r="PU63" s="1">
        <v>0.20150283394379759</v>
      </c>
      <c r="PV63" s="1">
        <v>2.7952314304715955</v>
      </c>
      <c r="PW63" s="1">
        <v>1.460481952426802</v>
      </c>
      <c r="PX63" s="1">
        <v>1.091887277527967E-2</v>
      </c>
      <c r="PY63" s="1">
        <v>7.2792485168531153E-3</v>
      </c>
      <c r="PZ63" s="1">
        <v>3.242574339325479E-2</v>
      </c>
      <c r="QA63" s="1">
        <v>6.6174986516846493E-3</v>
      </c>
      <c r="QB63" s="1">
        <v>2.382299514606474E-2</v>
      </c>
      <c r="QC63" s="1">
        <v>3.1763993528086315E-2</v>
      </c>
      <c r="QD63" s="1">
        <v>7.9409983820215788E-3</v>
      </c>
      <c r="QE63" s="1">
        <v>1.8859871157301252E-2</v>
      </c>
      <c r="QF63" s="1">
        <v>3.6396242584265576E-2</v>
      </c>
      <c r="QG63" s="1">
        <v>3.4410992988760179E-2</v>
      </c>
      <c r="QH63" s="1">
        <v>2.4484745011233204E-2</v>
      </c>
      <c r="QI63" s="1">
        <v>2.415387007864897E-2</v>
      </c>
      <c r="QJ63" s="1">
        <v>2.7131744471907061E-2</v>
      </c>
      <c r="QK63" s="1">
        <v>3.1433118595502088E-2</v>
      </c>
      <c r="QL63" s="1">
        <v>6.2866237191004176E-2</v>
      </c>
      <c r="QM63" s="1">
        <v>0.16609921615728473</v>
      </c>
      <c r="QN63" s="1">
        <v>0.39374116977523665</v>
      </c>
      <c r="QO63" s="1">
        <v>9.9593354707853993E-2</v>
      </c>
      <c r="QP63" s="1">
        <v>7.5108609696620768E-2</v>
      </c>
      <c r="QQ63" s="1">
        <v>5.8233988134824922E-2</v>
      </c>
      <c r="QR63" s="1">
        <v>5.1947364415724499E-2</v>
      </c>
      <c r="QS63" s="1">
        <v>2.7793494337075529E-2</v>
      </c>
      <c r="QT63" s="1">
        <v>3.7057992449434037E-2</v>
      </c>
      <c r="QU63" s="1">
        <v>3.9374116977523667E-2</v>
      </c>
      <c r="QV63" s="1">
        <v>3.0771368730333624E-2</v>
      </c>
      <c r="QW63" s="1">
        <v>8.9005356865158522E-2</v>
      </c>
      <c r="QX63" s="1">
        <v>4.8638615089882174E-2</v>
      </c>
      <c r="QY63" s="1">
        <v>2.415387007864897E-2</v>
      </c>
      <c r="QZ63" s="1">
        <v>5.8233988134824922E-2</v>
      </c>
      <c r="RA63" s="1">
        <v>2.4484745011233204E-2</v>
      </c>
      <c r="RB63" s="1">
        <v>8.8012732067405841E-2</v>
      </c>
      <c r="RC63" s="1">
        <v>0.12473984958425567</v>
      </c>
      <c r="RD63" s="1">
        <v>1.9852495955053947E-3</v>
      </c>
      <c r="RE63" s="1">
        <v>639915628040.60107</v>
      </c>
      <c r="RF63" s="1">
        <v>20.286603866604462</v>
      </c>
      <c r="RG63" s="1">
        <v>7.7636494181564322</v>
      </c>
      <c r="RH63" s="1">
        <v>28.050253284760895</v>
      </c>
      <c r="RI63" s="1">
        <v>4.3228636084315175E-3</v>
      </c>
      <c r="RJ63" s="1">
        <v>100.00000000000001</v>
      </c>
      <c r="RL63" s="1">
        <f>R63/M63</f>
        <v>4.9494949494949489</v>
      </c>
      <c r="RM63" s="1">
        <f t="shared" si="2"/>
        <v>1.9380647590361444</v>
      </c>
      <c r="RN63" s="1">
        <f t="shared" si="3"/>
        <v>1.5992855409700824</v>
      </c>
      <c r="RO63" s="1">
        <f t="shared" si="4"/>
        <v>0.6616899283056199</v>
      </c>
    </row>
    <row r="64" spans="1:483" x14ac:dyDescent="0.2">
      <c r="B64" s="1" t="s">
        <v>279</v>
      </c>
      <c r="C64" s="1">
        <v>57</v>
      </c>
      <c r="D64" s="1" t="str">
        <f t="shared" si="0"/>
        <v>ARD1C: 57_62</v>
      </c>
      <c r="E64" s="1">
        <v>62</v>
      </c>
      <c r="F64" s="13">
        <v>167</v>
      </c>
      <c r="G64" s="14">
        <v>167</v>
      </c>
      <c r="H64" s="15">
        <v>4053.9</v>
      </c>
      <c r="I64" s="16">
        <v>4465.6000000000004</v>
      </c>
      <c r="J64" s="17">
        <v>4268.3999999999996</v>
      </c>
      <c r="K64" s="17">
        <v>4267.8999999999996</v>
      </c>
      <c r="L64" s="18">
        <v>51.02</v>
      </c>
      <c r="M64" s="1">
        <v>1.716</v>
      </c>
      <c r="N64" s="1">
        <v>16.29</v>
      </c>
      <c r="O64" s="1">
        <v>11.2</v>
      </c>
      <c r="P64" s="18">
        <v>0.1890760821807243</v>
      </c>
      <c r="Q64" s="18">
        <v>5.7001855260820928</v>
      </c>
      <c r="R64" s="18">
        <v>6.45</v>
      </c>
      <c r="S64" s="18">
        <v>3.0624609603541759</v>
      </c>
      <c r="T64" s="18">
        <v>0.73</v>
      </c>
      <c r="U64" s="18">
        <v>0.81699999999999995</v>
      </c>
      <c r="V64" s="4">
        <v>7.5453141331677767</v>
      </c>
      <c r="W64" s="1">
        <v>115</v>
      </c>
      <c r="X64" s="1">
        <v>31</v>
      </c>
      <c r="Y64" s="1">
        <v>61</v>
      </c>
      <c r="Z64" s="4">
        <v>80.092892663335817</v>
      </c>
      <c r="AA64" s="1">
        <v>36</v>
      </c>
      <c r="AB64" s="1">
        <v>1</v>
      </c>
      <c r="AC64" s="1">
        <v>14</v>
      </c>
      <c r="AD64" s="1">
        <v>318</v>
      </c>
      <c r="AE64" s="1">
        <v>265</v>
      </c>
      <c r="AF64" s="1">
        <v>36</v>
      </c>
      <c r="AG64" s="1">
        <v>97</v>
      </c>
      <c r="AH64" s="1">
        <v>218</v>
      </c>
      <c r="AI64" s="4"/>
      <c r="AK64" s="19"/>
      <c r="AM64" s="18"/>
      <c r="AP64" s="13"/>
      <c r="AR64" s="4"/>
      <c r="AT64" s="13"/>
      <c r="AU64" s="18"/>
      <c r="BP64" s="18">
        <v>0.24487258493900299</v>
      </c>
      <c r="BQ64" s="18">
        <v>0.27450618147850037</v>
      </c>
      <c r="BR64" s="23">
        <v>0.1275307685136795</v>
      </c>
      <c r="BS64" s="18"/>
      <c r="BT64" s="18"/>
      <c r="BU64" s="18"/>
      <c r="BV64" s="13">
        <v>1.1210163912259881</v>
      </c>
      <c r="BW64" s="13">
        <v>0.76991951921782531</v>
      </c>
      <c r="BX64" s="18">
        <v>2.7657070963804657</v>
      </c>
      <c r="BY64" s="18">
        <v>0.1192919241821524</v>
      </c>
      <c r="BZ64" s="1">
        <v>1</v>
      </c>
      <c r="CA64" s="18">
        <v>0.90849109001928363</v>
      </c>
      <c r="CB64" s="22">
        <v>1.6983806710551837E-2</v>
      </c>
      <c r="CC64" s="18">
        <v>0.39864224953368016</v>
      </c>
      <c r="CD64" s="19">
        <v>0.53463885551611134</v>
      </c>
      <c r="CE64" s="19">
        <v>0.26350748373510718</v>
      </c>
      <c r="CF64" s="19">
        <v>7.0288230618824665E-2</v>
      </c>
      <c r="CG64" s="19">
        <v>4.1350790862342134E-2</v>
      </c>
      <c r="CH64" s="19">
        <v>0.87509327655586178</v>
      </c>
      <c r="CI64" s="19">
        <v>13.337513193989954</v>
      </c>
      <c r="CJ64" s="19">
        <v>3.5953296435972923</v>
      </c>
      <c r="CK64" s="19">
        <v>7.0746809115946716</v>
      </c>
      <c r="CL64" s="19">
        <v>9.2890435881918503</v>
      </c>
      <c r="CM64" s="19">
        <v>4.1752215215968551</v>
      </c>
      <c r="CN64" s="19">
        <v>0.11597837559991266</v>
      </c>
      <c r="CO64" s="19">
        <v>1.623697258398777</v>
      </c>
      <c r="CP64" s="19">
        <v>36.881123440772221</v>
      </c>
      <c r="CQ64" s="19">
        <v>30.734269533976853</v>
      </c>
      <c r="CR64" s="19">
        <v>4.1752215215968551</v>
      </c>
      <c r="CS64" s="19">
        <v>11.249902433191528</v>
      </c>
      <c r="CT64" s="19">
        <v>25.283285880780959</v>
      </c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>
        <v>2.8399924630177202E-2</v>
      </c>
      <c r="DZ64" s="19">
        <v>3.18367810200113E-2</v>
      </c>
      <c r="EA64" s="19">
        <v>1.4790811371225036E-2</v>
      </c>
      <c r="EB64" s="19"/>
      <c r="EC64" s="19"/>
      <c r="EF64" s="1" t="s">
        <v>288</v>
      </c>
      <c r="EG64" s="1">
        <v>596</v>
      </c>
      <c r="EH64" s="1">
        <v>57</v>
      </c>
      <c r="EI64" s="1">
        <v>167</v>
      </c>
      <c r="EJ64" s="1">
        <v>7.36</v>
      </c>
      <c r="EK64" s="1">
        <v>1</v>
      </c>
      <c r="EL64" s="1">
        <v>1</v>
      </c>
      <c r="EM64" s="1">
        <v>1.8311999999999998E-2</v>
      </c>
      <c r="EN64" s="1">
        <v>-2.2000000000000001E-3</v>
      </c>
      <c r="EO64" s="1">
        <v>9.1900000000000003E-3</v>
      </c>
      <c r="EP64" s="1">
        <v>9.4204999999999997E-2</v>
      </c>
      <c r="EQ64" s="1">
        <v>13355.729300000001</v>
      </c>
      <c r="ER64" s="1">
        <v>1.0880000000000001</v>
      </c>
      <c r="ES64" s="4">
        <v>11</v>
      </c>
      <c r="ET64" s="4">
        <v>6.2</v>
      </c>
      <c r="EU64" s="4">
        <v>48.6</v>
      </c>
      <c r="EV64" s="4">
        <v>5.6</v>
      </c>
      <c r="EW64" s="4">
        <v>9.6</v>
      </c>
      <c r="EX64" s="4">
        <v>5.4</v>
      </c>
      <c r="EY64" s="4">
        <v>35.799999999999997</v>
      </c>
      <c r="EZ64" s="4">
        <v>132.4</v>
      </c>
      <c r="FA64" s="4">
        <v>2298.6</v>
      </c>
      <c r="FB64" s="4">
        <v>5.8</v>
      </c>
      <c r="FC64" s="4">
        <v>1082.2</v>
      </c>
      <c r="FD64" s="4">
        <v>42.8</v>
      </c>
      <c r="FE64" s="4">
        <v>23.6</v>
      </c>
      <c r="FF64" s="4">
        <v>436</v>
      </c>
      <c r="FG64" s="4">
        <v>35095.4</v>
      </c>
      <c r="FH64" s="4">
        <v>268.60000000000002</v>
      </c>
      <c r="FI64" s="4">
        <v>2.2000000000000002</v>
      </c>
      <c r="FJ64" s="4">
        <v>57</v>
      </c>
      <c r="FK64" s="4">
        <v>123.4</v>
      </c>
      <c r="FL64" s="4">
        <v>56.6</v>
      </c>
      <c r="FM64" s="4">
        <v>7.4</v>
      </c>
      <c r="FN64" s="4">
        <v>14.4</v>
      </c>
      <c r="FO64" s="4">
        <v>18.2</v>
      </c>
      <c r="FP64" s="4">
        <v>24.8</v>
      </c>
      <c r="FQ64" s="4">
        <v>69</v>
      </c>
      <c r="FR64" s="4">
        <v>1736.6</v>
      </c>
      <c r="FS64" s="4">
        <v>819.4</v>
      </c>
      <c r="FT64" s="4">
        <v>4</v>
      </c>
      <c r="FU64" s="4">
        <v>6</v>
      </c>
      <c r="FV64" s="4">
        <v>18.2</v>
      </c>
      <c r="FW64" s="4">
        <v>3.4</v>
      </c>
      <c r="FX64" s="4">
        <v>1.2</v>
      </c>
      <c r="FY64" s="4">
        <v>40.4</v>
      </c>
      <c r="FZ64" s="4">
        <v>2.2000000000000002</v>
      </c>
      <c r="GA64" s="4">
        <v>5.4</v>
      </c>
      <c r="GB64" s="4">
        <v>21.2</v>
      </c>
      <c r="GC64" s="4">
        <v>5.6</v>
      </c>
      <c r="GD64" s="4">
        <v>6</v>
      </c>
      <c r="GE64" s="4">
        <v>25</v>
      </c>
      <c r="GF64" s="4">
        <v>20.8</v>
      </c>
      <c r="GG64" s="4">
        <v>14</v>
      </c>
      <c r="GH64" s="4">
        <v>35.200000000000003</v>
      </c>
      <c r="GI64" s="4">
        <v>87.2</v>
      </c>
      <c r="GJ64" s="4">
        <v>215</v>
      </c>
      <c r="GK64" s="4">
        <v>59</v>
      </c>
      <c r="GL64" s="4">
        <v>53.4</v>
      </c>
      <c r="GM64" s="4">
        <v>25.6</v>
      </c>
      <c r="GN64" s="4">
        <v>45.6</v>
      </c>
      <c r="GO64" s="4">
        <v>26.4</v>
      </c>
      <c r="GP64" s="4">
        <v>14</v>
      </c>
      <c r="GQ64" s="4">
        <v>36.200000000000003</v>
      </c>
      <c r="GR64" s="4">
        <v>41.8</v>
      </c>
      <c r="GS64" s="4">
        <v>34.200000000000003</v>
      </c>
      <c r="GT64" s="4">
        <v>45.4</v>
      </c>
      <c r="GU64" s="4">
        <v>34</v>
      </c>
      <c r="GV64" s="4">
        <v>8.8000000000000007</v>
      </c>
      <c r="GW64" s="4">
        <v>1.6</v>
      </c>
      <c r="GX64" s="4">
        <v>58.6</v>
      </c>
      <c r="GY64" s="4">
        <v>59.8</v>
      </c>
      <c r="GZ64" s="4">
        <v>3</v>
      </c>
      <c r="HA64" s="1">
        <v>143748255739918.81</v>
      </c>
      <c r="HB64" s="4">
        <v>11971.6</v>
      </c>
      <c r="HC64" s="4">
        <v>4572.6000000000004</v>
      </c>
      <c r="HD64" s="1">
        <v>16544.2</v>
      </c>
      <c r="HE64" s="1">
        <v>2.6183201644023923</v>
      </c>
      <c r="HF64" s="1">
        <f t="shared" si="1"/>
        <v>0.38195395769988977</v>
      </c>
      <c r="HG64" s="1">
        <v>6.6488557923622782E-4</v>
      </c>
      <c r="HH64" s="1">
        <v>3.7475369011496476E-4</v>
      </c>
      <c r="HI64" s="1">
        <v>2.9375853773527883E-3</v>
      </c>
      <c r="HJ64" s="1">
        <v>3.3848720397480683E-4</v>
      </c>
      <c r="HK64" s="1">
        <v>5.80263778242526E-4</v>
      </c>
      <c r="HL64" s="1">
        <v>3.2639837526142094E-4</v>
      </c>
      <c r="HM64" s="1">
        <v>2.1639003396960866E-3</v>
      </c>
      <c r="HN64" s="1">
        <v>8.0028046082615059E-3</v>
      </c>
      <c r="HO64" s="1">
        <v>0.13893690840294481</v>
      </c>
      <c r="HP64" s="1">
        <v>3.5057603268819282E-4</v>
      </c>
      <c r="HQ64" s="1">
        <v>6.5412652168131427E-2</v>
      </c>
      <c r="HR64" s="1">
        <v>2.587009344664595E-3</v>
      </c>
      <c r="HS64" s="1">
        <v>1.4264817881795434E-3</v>
      </c>
      <c r="HT64" s="1">
        <v>2.6353646595181392E-2</v>
      </c>
      <c r="HU64" s="1">
        <v>2.1213113961388279</v>
      </c>
      <c r="HV64" s="1">
        <v>1.6235296962077345E-2</v>
      </c>
      <c r="HW64" s="1">
        <v>1.3297711584724556E-4</v>
      </c>
      <c r="HX64" s="1">
        <v>3.4453161833149985E-3</v>
      </c>
      <c r="HY64" s="1">
        <v>7.4588073161591375E-3</v>
      </c>
      <c r="HZ64" s="1">
        <v>3.4211385258882264E-3</v>
      </c>
      <c r="IA64" s="1">
        <v>4.4728666239528053E-4</v>
      </c>
      <c r="IB64" s="1">
        <v>8.7039566736378906E-4</v>
      </c>
      <c r="IC64" s="1">
        <v>1.1000834129181222E-3</v>
      </c>
      <c r="ID64" s="1">
        <v>1.499014760459859E-3</v>
      </c>
      <c r="IE64" s="1">
        <v>4.1706459061181559E-3</v>
      </c>
      <c r="IF64" s="1">
        <v>0.10496729971833028</v>
      </c>
      <c r="IG64" s="1">
        <v>4.9527931238742273E-2</v>
      </c>
      <c r="IH64" s="1">
        <v>2.4177657426771918E-4</v>
      </c>
      <c r="II64" s="1">
        <v>3.6266486140157877E-4</v>
      </c>
      <c r="IJ64" s="1">
        <v>1.1000834129181222E-3</v>
      </c>
      <c r="IK64" s="1">
        <v>2.0551008812756129E-4</v>
      </c>
      <c r="IL64" s="1">
        <v>7.253297228031575E-5</v>
      </c>
      <c r="IM64" s="1">
        <v>2.4419434001039637E-3</v>
      </c>
      <c r="IN64" s="1">
        <v>1.3297711584724556E-4</v>
      </c>
      <c r="IO64" s="1">
        <v>3.2639837526142094E-4</v>
      </c>
      <c r="IP64" s="1">
        <v>1.2814158436189116E-3</v>
      </c>
      <c r="IQ64" s="1">
        <v>3.3848720397480683E-4</v>
      </c>
      <c r="IR64" s="1">
        <v>3.6266486140157877E-4</v>
      </c>
      <c r="IS64" s="1">
        <v>1.5111035891732449E-3</v>
      </c>
      <c r="IT64" s="1">
        <v>1.2572381861921398E-3</v>
      </c>
      <c r="IU64" s="1">
        <v>8.4621800993701717E-4</v>
      </c>
      <c r="IV64" s="1">
        <v>2.1276338535559289E-3</v>
      </c>
      <c r="IW64" s="1">
        <v>5.2707293190362783E-3</v>
      </c>
      <c r="IX64" s="1">
        <v>1.2995490866889907E-2</v>
      </c>
      <c r="IY64" s="1">
        <v>3.5662044704488582E-3</v>
      </c>
      <c r="IZ64" s="1">
        <v>3.2277172664740509E-3</v>
      </c>
      <c r="JA64" s="1">
        <v>1.5473700753134028E-3</v>
      </c>
      <c r="JB64" s="1">
        <v>2.7562529466519988E-3</v>
      </c>
      <c r="JC64" s="1">
        <v>1.5957253901669466E-3</v>
      </c>
      <c r="JD64" s="1">
        <v>8.4621800993701717E-4</v>
      </c>
      <c r="JE64" s="1">
        <v>2.1880779971228588E-3</v>
      </c>
      <c r="JF64" s="1">
        <v>2.5265652010976656E-3</v>
      </c>
      <c r="JG64" s="1">
        <v>2.0671897099889991E-3</v>
      </c>
      <c r="JH64" s="1">
        <v>2.7441641179386128E-3</v>
      </c>
      <c r="JI64" s="1">
        <v>2.0551008812756131E-3</v>
      </c>
      <c r="JJ64" s="1">
        <v>5.3190846338898223E-4</v>
      </c>
      <c r="JK64" s="1">
        <v>9.6710629707087676E-5</v>
      </c>
      <c r="JL64" s="1">
        <v>3.5420268130220861E-3</v>
      </c>
      <c r="JM64" s="1">
        <v>3.6145597853024019E-3</v>
      </c>
      <c r="JN64" s="1">
        <v>1.8133243070078938E-4</v>
      </c>
      <c r="JO64" s="1">
        <v>8688740207.4393921</v>
      </c>
      <c r="JP64" s="1">
        <v>0.72361310912585675</v>
      </c>
      <c r="JQ64" s="1">
        <v>0.2763868908741432</v>
      </c>
      <c r="JR64" s="1">
        <v>1</v>
      </c>
      <c r="JS64" s="1">
        <v>1.5826211992132544E-4</v>
      </c>
      <c r="JT64" s="1">
        <v>1.0164479763444834E-2</v>
      </c>
      <c r="JU64" s="1">
        <v>5.7290704121234519E-3</v>
      </c>
      <c r="JV64" s="1">
        <v>4.4908519682128993E-2</v>
      </c>
      <c r="JW64" s="1">
        <v>5.174644243208279E-3</v>
      </c>
      <c r="JX64" s="1">
        <v>8.8708187026427642E-3</v>
      </c>
      <c r="JY64" s="1">
        <v>4.989835520236555E-3</v>
      </c>
      <c r="JZ64" s="1">
        <v>3.3080761411938636E-2</v>
      </c>
      <c r="KA64" s="1">
        <v>0.12234337460728147</v>
      </c>
      <c r="KB64" s="1">
        <v>2.1240066531140269</v>
      </c>
      <c r="KC64" s="1">
        <v>5.359452966180003E-3</v>
      </c>
      <c r="KD64" s="1">
        <v>1</v>
      </c>
      <c r="KE64" s="1">
        <v>3.9549066715948988E-2</v>
      </c>
      <c r="KF64" s="1">
        <v>2.1807429310663463E-2</v>
      </c>
      <c r="KG64" s="1">
        <v>0.40288301607835886</v>
      </c>
      <c r="KH64" s="1">
        <v>32.42968028090926</v>
      </c>
      <c r="KI64" s="1">
        <v>0.2481981149510257</v>
      </c>
      <c r="KJ64" s="1">
        <v>2.0328959526889671E-3</v>
      </c>
      <c r="KK64" s="1">
        <v>5.2670486046941412E-2</v>
      </c>
      <c r="KL64" s="1">
        <v>0.11402698207355387</v>
      </c>
      <c r="KM64" s="1">
        <v>5.2300868600997967E-2</v>
      </c>
      <c r="KN64" s="1">
        <v>6.8379227499537976E-3</v>
      </c>
      <c r="KO64" s="1">
        <v>1.3306228053964147E-2</v>
      </c>
      <c r="KP64" s="1">
        <v>1.6817593790426907E-2</v>
      </c>
      <c r="KQ64" s="1">
        <v>2.2916281648493807E-2</v>
      </c>
      <c r="KR64" s="1">
        <v>6.3759009425244872E-2</v>
      </c>
      <c r="KS64" s="1">
        <v>1.6046941415634817</v>
      </c>
      <c r="KT64" s="1">
        <v>0.75716133801515428</v>
      </c>
      <c r="KU64" s="1">
        <v>3.6961744594344852E-3</v>
      </c>
      <c r="KV64" s="1">
        <v>5.5442616891517279E-3</v>
      </c>
      <c r="KW64" s="1">
        <v>1.6817593790426907E-2</v>
      </c>
      <c r="KX64" s="1">
        <v>3.1417482905193124E-3</v>
      </c>
      <c r="KY64" s="1">
        <v>1.1088523378303455E-3</v>
      </c>
      <c r="KZ64" s="1">
        <v>3.73313620402883E-2</v>
      </c>
      <c r="LA64" s="1">
        <v>2.0328959526889671E-3</v>
      </c>
      <c r="LB64" s="1">
        <v>4.989835520236555E-3</v>
      </c>
      <c r="LC64" s="1">
        <v>1.9589724635002772E-2</v>
      </c>
      <c r="LD64" s="1">
        <v>5.174644243208279E-3</v>
      </c>
      <c r="LE64" s="1">
        <v>5.5442616891517279E-3</v>
      </c>
      <c r="LF64" s="1">
        <v>2.3101090371465533E-2</v>
      </c>
      <c r="LG64" s="1">
        <v>1.9220107189059324E-2</v>
      </c>
      <c r="LH64" s="1">
        <v>1.2936610608020697E-2</v>
      </c>
      <c r="LI64" s="1">
        <v>3.2526335243023473E-2</v>
      </c>
      <c r="LJ64" s="1">
        <v>8.0576603215671783E-2</v>
      </c>
      <c r="LK64" s="1">
        <v>0.19866937719460356</v>
      </c>
      <c r="LL64" s="1">
        <v>5.4518573276658655E-2</v>
      </c>
      <c r="LM64" s="1">
        <v>4.9343929033450376E-2</v>
      </c>
      <c r="LN64" s="1">
        <v>2.3655516540380707E-2</v>
      </c>
      <c r="LO64" s="1">
        <v>4.2136388837553135E-2</v>
      </c>
      <c r="LP64" s="1">
        <v>2.4394751432267599E-2</v>
      </c>
      <c r="LQ64" s="1">
        <v>1.2936610608020697E-2</v>
      </c>
      <c r="LR64" s="1">
        <v>3.3450378857882095E-2</v>
      </c>
      <c r="LS64" s="1">
        <v>3.8625023101090367E-2</v>
      </c>
      <c r="LT64" s="1">
        <v>3.1602291628164851E-2</v>
      </c>
      <c r="LU64" s="1">
        <v>4.1951580114581402E-2</v>
      </c>
      <c r="LV64" s="1">
        <v>3.1417482905193125E-2</v>
      </c>
      <c r="LW64" s="1">
        <v>8.1315838107558682E-3</v>
      </c>
      <c r="LX64" s="1">
        <v>1.4784697837737942E-3</v>
      </c>
      <c r="LY64" s="1">
        <v>5.4148955830715211E-2</v>
      </c>
      <c r="LZ64" s="1">
        <v>5.5257808168545551E-2</v>
      </c>
      <c r="MA64" s="1">
        <v>2.7721308445758639E-3</v>
      </c>
      <c r="MB64" s="1">
        <v>132829657863.53613</v>
      </c>
      <c r="MC64" s="1">
        <v>11.062280539641471</v>
      </c>
      <c r="MD64" s="1">
        <v>4.2252818333025317</v>
      </c>
      <c r="ME64" s="1">
        <v>15.287562372944002</v>
      </c>
      <c r="MF64" s="1">
        <v>2.4194420295716064E-3</v>
      </c>
      <c r="MG64" s="1">
        <v>60038.999999999985</v>
      </c>
      <c r="MH64" s="1">
        <v>1.8321424407468485E-2</v>
      </c>
      <c r="MI64" s="1">
        <v>1.0326621029664055E-2</v>
      </c>
      <c r="MJ64" s="1">
        <v>8.0947384200269853E-2</v>
      </c>
      <c r="MK64" s="1">
        <v>9.3272706074385009E-3</v>
      </c>
      <c r="ML64" s="1">
        <v>1.5989606755608857E-2</v>
      </c>
      <c r="MM64" s="1">
        <v>8.9941538000299845E-3</v>
      </c>
      <c r="MN64" s="1">
        <v>5.96279085261247E-2</v>
      </c>
      <c r="MO64" s="1">
        <v>0.22052332650443884</v>
      </c>
      <c r="MP64" s="1">
        <v>3.8285114675460958</v>
      </c>
      <c r="MQ64" s="1">
        <v>9.660387414847019E-3</v>
      </c>
      <c r="MR64" s="1">
        <v>1.8024950448874903</v>
      </c>
      <c r="MS64" s="1">
        <v>7.1286996785422815E-2</v>
      </c>
      <c r="MT64" s="1">
        <v>3.9307783274205116E-2</v>
      </c>
      <c r="MU64" s="1">
        <v>0.726194640150569</v>
      </c>
      <c r="MV64" s="1">
        <v>58.454338013624493</v>
      </c>
      <c r="MW64" s="1">
        <v>0.44737587234963949</v>
      </c>
      <c r="MX64" s="1">
        <v>3.6642848814936969E-3</v>
      </c>
      <c r="MY64" s="1">
        <v>9.4938290111427598E-2</v>
      </c>
      <c r="MZ64" s="1">
        <v>0.20553307017105554</v>
      </c>
      <c r="NA64" s="1">
        <v>9.4272056496610565E-2</v>
      </c>
      <c r="NB64" s="1">
        <v>1.2325321874115161E-2</v>
      </c>
      <c r="NC64" s="1">
        <v>2.3984410133413289E-2</v>
      </c>
      <c r="ND64" s="1">
        <v>3.0313629474175124E-2</v>
      </c>
      <c r="NE64" s="1">
        <v>4.1306484118656221E-2</v>
      </c>
      <c r="NF64" s="1">
        <v>0.11492529855593867</v>
      </c>
      <c r="NG64" s="1">
        <v>2.8924532387281605</v>
      </c>
      <c r="NH64" s="1">
        <v>1.3647795599526977</v>
      </c>
      <c r="NI64" s="1">
        <v>6.6623361481703584E-3</v>
      </c>
      <c r="NJ64" s="1">
        <v>9.9935042222555372E-3</v>
      </c>
      <c r="NK64" s="1">
        <v>3.0313629474175124E-2</v>
      </c>
      <c r="NL64" s="1">
        <v>5.6629857259448031E-3</v>
      </c>
      <c r="NM64" s="1">
        <v>1.9987008444511071E-3</v>
      </c>
      <c r="NN64" s="1">
        <v>6.7289595096520605E-2</v>
      </c>
      <c r="NO64" s="1">
        <v>3.6642848814936969E-3</v>
      </c>
      <c r="NP64" s="1">
        <v>8.9941538000299845E-3</v>
      </c>
      <c r="NQ64" s="1">
        <v>3.5310381585302891E-2</v>
      </c>
      <c r="NR64" s="1">
        <v>9.3272706074385009E-3</v>
      </c>
      <c r="NS64" s="1">
        <v>9.9935042222555372E-3</v>
      </c>
      <c r="NT64" s="1">
        <v>4.1639600926064738E-2</v>
      </c>
      <c r="NU64" s="1">
        <v>3.4644147970485858E-2</v>
      </c>
      <c r="NV64" s="1">
        <v>2.3318176518596252E-2</v>
      </c>
      <c r="NW64" s="1">
        <v>5.862855810389915E-2</v>
      </c>
      <c r="NX64" s="1">
        <v>0.14523892803011382</v>
      </c>
      <c r="NY64" s="1">
        <v>0.35810056796415674</v>
      </c>
      <c r="NZ64" s="1">
        <v>9.8269458185512776E-2</v>
      </c>
      <c r="OA64" s="1">
        <v>8.8942187578074261E-2</v>
      </c>
      <c r="OB64" s="1">
        <v>4.2638951348290287E-2</v>
      </c>
      <c r="OC64" s="1">
        <v>7.5950632089142087E-2</v>
      </c>
      <c r="OD64" s="1">
        <v>4.3971418577924359E-2</v>
      </c>
      <c r="OE64" s="1">
        <v>2.3318176518596252E-2</v>
      </c>
      <c r="OF64" s="1">
        <v>6.0294142140941739E-2</v>
      </c>
      <c r="OG64" s="1">
        <v>6.9621412748380226E-2</v>
      </c>
      <c r="OH64" s="1">
        <v>5.6962974066856562E-2</v>
      </c>
      <c r="OI64" s="1">
        <v>7.5617515281733563E-2</v>
      </c>
      <c r="OJ64" s="1">
        <v>5.6629857259448045E-2</v>
      </c>
      <c r="OK64" s="1">
        <v>1.4657139525974788E-2</v>
      </c>
      <c r="OL64" s="1">
        <v>2.6649344592681429E-3</v>
      </c>
      <c r="OM64" s="1">
        <v>9.7603224570695743E-2</v>
      </c>
      <c r="ON64" s="1">
        <v>9.9601925415146841E-2</v>
      </c>
      <c r="OO64" s="1">
        <v>4.9967521111277686E-3</v>
      </c>
      <c r="OP64" s="1">
        <v>239424800113.12457</v>
      </c>
      <c r="OQ64" s="1">
        <v>19.939705857859064</v>
      </c>
      <c r="OR64" s="1">
        <v>7.6160495677809443</v>
      </c>
      <c r="OS64" s="1">
        <v>27.555755425640012</v>
      </c>
      <c r="OT64" s="1">
        <v>4.3610322696953528E-3</v>
      </c>
      <c r="OU64" s="1">
        <v>100.00000000000004</v>
      </c>
      <c r="OV64" s="1">
        <v>3.6216680165858715</v>
      </c>
      <c r="OW64" s="1">
        <v>1.8358545736144313E-2</v>
      </c>
      <c r="OX64" s="1">
        <v>1.0347543960372249E-2</v>
      </c>
      <c r="OY64" s="1">
        <v>8.1111392979692151E-2</v>
      </c>
      <c r="OZ64" s="1">
        <v>9.34616873840074E-3</v>
      </c>
      <c r="PA64" s="1">
        <v>1.6022003551544126E-2</v>
      </c>
      <c r="PB64" s="1">
        <v>9.0123769977435726E-3</v>
      </c>
      <c r="PC64" s="1">
        <v>5.9748721577633307E-2</v>
      </c>
      <c r="PD64" s="1">
        <v>0.22097013231504609</v>
      </c>
      <c r="PE64" s="1">
        <v>3.8362684753728464</v>
      </c>
      <c r="PF64" s="1">
        <v>9.6799604790579093E-3</v>
      </c>
      <c r="PG64" s="1">
        <v>1.8061471086959431</v>
      </c>
      <c r="PH64" s="1">
        <v>7.1431432500634218E-2</v>
      </c>
      <c r="PI64" s="1">
        <v>3.9387425397545979E-2</v>
      </c>
      <c r="PJ64" s="1">
        <v>0.72766599463262915</v>
      </c>
      <c r="PK64" s="1">
        <v>58.572773275298097</v>
      </c>
      <c r="PL64" s="1">
        <v>0.44828230770257838</v>
      </c>
      <c r="PM64" s="1">
        <v>3.6717091472288628E-3</v>
      </c>
      <c r="PN64" s="1">
        <v>9.5130646087293255E-2</v>
      </c>
      <c r="PO64" s="1">
        <v>0.20594950398547346</v>
      </c>
      <c r="PP64" s="1">
        <v>9.4463062605978906E-2</v>
      </c>
      <c r="PQ64" s="1">
        <v>1.2350294404315265E-2</v>
      </c>
      <c r="PR64" s="1">
        <v>2.4033005327316191E-2</v>
      </c>
      <c r="PS64" s="1">
        <v>3.0375048399802405E-2</v>
      </c>
      <c r="PT64" s="1">
        <v>4.1390175841488998E-2</v>
      </c>
      <c r="PU64" s="1">
        <v>0.11515815052672342</v>
      </c>
      <c r="PV64" s="1">
        <v>2.8983136841262009</v>
      </c>
      <c r="PW64" s="1">
        <v>1.3675447614724225</v>
      </c>
      <c r="PX64" s="1">
        <v>6.6758348131433862E-3</v>
      </c>
      <c r="PY64" s="1">
        <v>1.0013752219715078E-2</v>
      </c>
      <c r="PZ64" s="1">
        <v>3.0375048399802405E-2</v>
      </c>
      <c r="QA64" s="1">
        <v>5.6744595911718777E-3</v>
      </c>
      <c r="QB64" s="1">
        <v>2.0027504439430158E-3</v>
      </c>
      <c r="QC64" s="1">
        <v>6.7425931612748194E-2</v>
      </c>
      <c r="QD64" s="1">
        <v>3.6717091472288628E-3</v>
      </c>
      <c r="QE64" s="1">
        <v>9.0123769977435726E-3</v>
      </c>
      <c r="QF64" s="1">
        <v>3.5381924509659941E-2</v>
      </c>
      <c r="QG64" s="1">
        <v>9.34616873840074E-3</v>
      </c>
      <c r="QH64" s="1">
        <v>1.0013752219715078E-2</v>
      </c>
      <c r="QI64" s="1">
        <v>4.1723967582146165E-2</v>
      </c>
      <c r="QJ64" s="1">
        <v>3.4714341028345606E-2</v>
      </c>
      <c r="QK64" s="1">
        <v>2.3365421846001853E-2</v>
      </c>
      <c r="QL64" s="1">
        <v>5.8747346355661804E-2</v>
      </c>
      <c r="QM64" s="1">
        <v>0.14553319892652583</v>
      </c>
      <c r="QN64" s="1">
        <v>0.35882612120645707</v>
      </c>
      <c r="QO64" s="1">
        <v>9.8468563493864958E-2</v>
      </c>
      <c r="QP64" s="1">
        <v>8.9122394755464199E-2</v>
      </c>
      <c r="QQ64" s="1">
        <v>4.2725342804117675E-2</v>
      </c>
      <c r="QR64" s="1">
        <v>7.6104516869834604E-2</v>
      </c>
      <c r="QS64" s="1">
        <v>4.4060509766746345E-2</v>
      </c>
      <c r="QT64" s="1">
        <v>2.3365421846001853E-2</v>
      </c>
      <c r="QU64" s="1">
        <v>6.0416305058947649E-2</v>
      </c>
      <c r="QV64" s="1">
        <v>6.9762473797348387E-2</v>
      </c>
      <c r="QW64" s="1">
        <v>5.7078387652375953E-2</v>
      </c>
      <c r="QX64" s="1">
        <v>7.577072512917743E-2</v>
      </c>
      <c r="QY64" s="1">
        <v>5.6744595911718779E-2</v>
      </c>
      <c r="QZ64" s="1">
        <v>1.4686836588915451E-2</v>
      </c>
      <c r="RA64" s="1">
        <v>2.6703339252573547E-3</v>
      </c>
      <c r="RB64" s="1">
        <v>9.7800980012550595E-2</v>
      </c>
      <c r="RC64" s="1">
        <v>9.9803730456493628E-2</v>
      </c>
      <c r="RD64" s="1">
        <v>5.0068761098575392E-3</v>
      </c>
      <c r="RE64" s="1">
        <v>239909902499.29715</v>
      </c>
      <c r="RF64" s="1">
        <v>19.98010601225684</v>
      </c>
      <c r="RG64" s="1">
        <v>7.6314805666448615</v>
      </c>
      <c r="RH64" s="1">
        <v>27.611586578901704</v>
      </c>
      <c r="RI64" s="1">
        <v>4.3698682263682009E-3</v>
      </c>
      <c r="RJ64" s="1">
        <v>100.0000000000001</v>
      </c>
      <c r="RL64" s="1">
        <f>R64/M64</f>
        <v>3.7587412587412588</v>
      </c>
      <c r="RM64" s="1">
        <f t="shared" si="2"/>
        <v>2.1240066531140269</v>
      </c>
      <c r="RN64" s="1">
        <f t="shared" si="3"/>
        <v>1.3240841297419106</v>
      </c>
      <c r="RO64" s="1">
        <f t="shared" si="4"/>
        <v>0.75330423572602334</v>
      </c>
    </row>
    <row r="65" spans="2:483" x14ac:dyDescent="0.2">
      <c r="B65" s="1" t="s">
        <v>279</v>
      </c>
      <c r="C65" s="1">
        <v>59</v>
      </c>
      <c r="D65" s="1" t="str">
        <f t="shared" si="0"/>
        <v>ARD1C: 59_63</v>
      </c>
      <c r="E65" s="1">
        <v>63</v>
      </c>
      <c r="F65" s="13">
        <v>169</v>
      </c>
      <c r="G65" s="14">
        <v>169</v>
      </c>
      <c r="H65" s="15">
        <v>4075.8</v>
      </c>
      <c r="I65" s="16">
        <v>4484.6000000000004</v>
      </c>
      <c r="J65" s="17">
        <v>4295.3</v>
      </c>
      <c r="K65" s="17">
        <v>4293.1000000000004</v>
      </c>
      <c r="L65" s="18">
        <v>53.43</v>
      </c>
      <c r="M65" s="1">
        <v>1.6379999999999999</v>
      </c>
      <c r="N65" s="1">
        <v>16.93</v>
      </c>
      <c r="O65" s="1">
        <v>9.41</v>
      </c>
      <c r="P65" s="18">
        <v>0.15356433070515679</v>
      </c>
      <c r="Q65" s="18">
        <v>4.6637881577035305</v>
      </c>
      <c r="R65" s="18">
        <v>7.54</v>
      </c>
      <c r="S65" s="18">
        <v>3.6126036478429504</v>
      </c>
      <c r="T65" s="18">
        <v>0.69</v>
      </c>
      <c r="U65" s="18">
        <v>0.33400000000000002</v>
      </c>
      <c r="V65" s="4">
        <v>6.4674121141438086</v>
      </c>
      <c r="W65" s="1">
        <v>119</v>
      </c>
      <c r="X65" s="1">
        <v>29</v>
      </c>
      <c r="Y65" s="1">
        <v>47</v>
      </c>
      <c r="Z65" s="4">
        <v>70.558024489129167</v>
      </c>
      <c r="AA65" s="1">
        <v>27</v>
      </c>
      <c r="AB65" s="1">
        <v>3</v>
      </c>
      <c r="AC65" s="1">
        <v>13</v>
      </c>
      <c r="AD65" s="1">
        <v>360</v>
      </c>
      <c r="AE65" s="1">
        <v>244</v>
      </c>
      <c r="AF65" s="1">
        <v>33</v>
      </c>
      <c r="AG65" s="1">
        <v>82</v>
      </c>
      <c r="AH65" s="1">
        <v>204</v>
      </c>
      <c r="AI65" s="4"/>
      <c r="AK65" s="19"/>
      <c r="AM65" s="18"/>
      <c r="AP65" s="13"/>
      <c r="AR65" s="4"/>
      <c r="AT65" s="13"/>
      <c r="AU65" s="18"/>
      <c r="BP65" s="18">
        <v>0.23133806884288788</v>
      </c>
      <c r="BQ65" s="18">
        <v>0.35346028208732605</v>
      </c>
      <c r="BR65" s="23"/>
      <c r="BS65" s="18">
        <v>0.14197799999999999</v>
      </c>
      <c r="BT65" s="18">
        <v>0.21148228208732606</v>
      </c>
      <c r="BU65" s="18"/>
      <c r="BV65" s="13">
        <v>1.5278950146652122</v>
      </c>
      <c r="BW65" s="13">
        <v>2.4249869789796623</v>
      </c>
      <c r="BX65" s="18">
        <v>2.7868592170403264</v>
      </c>
      <c r="BY65" s="18">
        <v>0.10956498508154572</v>
      </c>
      <c r="BZ65" s="1">
        <v>1</v>
      </c>
      <c r="CA65" s="18">
        <v>0.73444013083736071</v>
      </c>
      <c r="CB65" s="22">
        <v>1.3272505722392986E-2</v>
      </c>
      <c r="CC65" s="18">
        <v>0.31383203675096843</v>
      </c>
      <c r="CD65" s="19">
        <v>0.60136240745921599</v>
      </c>
      <c r="CE65" s="19">
        <v>0.29909340372256477</v>
      </c>
      <c r="CF65" s="19">
        <v>6.3925328385103133E-2</v>
      </c>
      <c r="CG65" s="19">
        <v>1.6265684966123947E-2</v>
      </c>
      <c r="CH65" s="19">
        <v>0.72172489115323546</v>
      </c>
      <c r="CI65" s="19">
        <v>13.279695267819651</v>
      </c>
      <c r="CJ65" s="19">
        <v>3.2362282585442848</v>
      </c>
      <c r="CK65" s="19">
        <v>5.244921660399358</v>
      </c>
      <c r="CL65" s="19">
        <v>7.8738576799579123</v>
      </c>
      <c r="CM65" s="19">
        <v>3.0130401027826097</v>
      </c>
      <c r="CN65" s="19">
        <v>0.33478223364251219</v>
      </c>
      <c r="CO65" s="19">
        <v>1.4507230124508861</v>
      </c>
      <c r="CP65" s="19">
        <v>40.173868037101464</v>
      </c>
      <c r="CQ65" s="19">
        <v>27.228955002924327</v>
      </c>
      <c r="CR65" s="19">
        <v>3.682604570067634</v>
      </c>
      <c r="CS65" s="19">
        <v>9.1507143862286675</v>
      </c>
      <c r="CT65" s="19">
        <v>22.765191887690829</v>
      </c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>
        <v>2.5815958471255753E-2</v>
      </c>
      <c r="DZ65" s="19">
        <v>3.9444074247035818E-2</v>
      </c>
      <c r="EA65" s="19"/>
      <c r="EB65" s="19">
        <v>1.584390398936553E-2</v>
      </c>
      <c r="EC65" s="19">
        <v>2.3600170257670288E-2</v>
      </c>
      <c r="EF65" s="1" t="s">
        <v>289</v>
      </c>
      <c r="EG65" s="1">
        <v>616</v>
      </c>
      <c r="EH65" s="1">
        <v>59</v>
      </c>
      <c r="EI65" s="1">
        <v>169</v>
      </c>
      <c r="EJ65" s="1">
        <v>7.35</v>
      </c>
      <c r="EK65" s="1">
        <v>1</v>
      </c>
      <c r="EL65" s="1">
        <v>1</v>
      </c>
      <c r="EM65" s="1">
        <v>1.8311999999999998E-2</v>
      </c>
      <c r="EN65" s="1">
        <v>-2.2000000000000001E-3</v>
      </c>
      <c r="EO65" s="1">
        <v>9.1900000000000003E-3</v>
      </c>
      <c r="EP65" s="1">
        <v>9.4204999999999997E-2</v>
      </c>
      <c r="EQ65" s="1">
        <v>13442.225002000001</v>
      </c>
      <c r="ER65" s="1">
        <v>1.1299999999999999</v>
      </c>
      <c r="ES65" s="4">
        <v>7.6</v>
      </c>
      <c r="ET65" s="4">
        <v>8.6</v>
      </c>
      <c r="EU65" s="4">
        <v>45.4</v>
      </c>
      <c r="EV65" s="4">
        <v>11</v>
      </c>
      <c r="EW65" s="4">
        <v>1.2</v>
      </c>
      <c r="EX65" s="4">
        <v>8</v>
      </c>
      <c r="EY65" s="4">
        <v>44</v>
      </c>
      <c r="EZ65" s="4">
        <v>137.4</v>
      </c>
      <c r="FA65" s="4">
        <v>2428</v>
      </c>
      <c r="FB65" s="4">
        <v>18.8</v>
      </c>
      <c r="FC65" s="4">
        <v>1090.8</v>
      </c>
      <c r="FD65" s="4">
        <v>46.4</v>
      </c>
      <c r="FE65" s="4">
        <v>38</v>
      </c>
      <c r="FF65" s="4">
        <v>450.6</v>
      </c>
      <c r="FG65" s="4">
        <v>34517.599999999999</v>
      </c>
      <c r="FH65" s="4">
        <v>220</v>
      </c>
      <c r="FI65" s="4">
        <v>3</v>
      </c>
      <c r="FJ65" s="4">
        <v>91.2</v>
      </c>
      <c r="FK65" s="4">
        <v>127.8</v>
      </c>
      <c r="FL65" s="4">
        <v>69</v>
      </c>
      <c r="FM65" s="4">
        <v>12.6</v>
      </c>
      <c r="FN65" s="4">
        <v>28.4</v>
      </c>
      <c r="FO65" s="4">
        <v>46.2</v>
      </c>
      <c r="FP65" s="4">
        <v>29.4</v>
      </c>
      <c r="FQ65" s="4">
        <v>82</v>
      </c>
      <c r="FR65" s="4">
        <v>1835.4</v>
      </c>
      <c r="FS65" s="4">
        <v>794</v>
      </c>
      <c r="FT65" s="4">
        <v>7</v>
      </c>
      <c r="FU65" s="4">
        <v>18.399999999999999</v>
      </c>
      <c r="FV65" s="4">
        <v>1.6</v>
      </c>
      <c r="FW65" s="4">
        <v>13.4</v>
      </c>
      <c r="FX65" s="4">
        <v>9.4</v>
      </c>
      <c r="FY65" s="4">
        <v>11.8</v>
      </c>
      <c r="FZ65" s="4">
        <v>7.4</v>
      </c>
      <c r="GA65" s="4">
        <v>9.6</v>
      </c>
      <c r="GB65" s="4">
        <v>11</v>
      </c>
      <c r="GC65" s="4">
        <v>19.600000000000001</v>
      </c>
      <c r="GD65" s="4">
        <v>10.6</v>
      </c>
      <c r="GE65" s="4">
        <v>13.6</v>
      </c>
      <c r="GF65" s="4">
        <v>15.4</v>
      </c>
      <c r="GG65" s="4">
        <v>22.8</v>
      </c>
      <c r="GH65" s="4">
        <v>18.8</v>
      </c>
      <c r="GI65" s="4">
        <v>76.599999999999994</v>
      </c>
      <c r="GJ65" s="4">
        <v>173.6</v>
      </c>
      <c r="GK65" s="4">
        <v>39.200000000000003</v>
      </c>
      <c r="GL65" s="4">
        <v>37.6</v>
      </c>
      <c r="GM65" s="4">
        <v>21</v>
      </c>
      <c r="GN65" s="4">
        <v>44.2</v>
      </c>
      <c r="GO65" s="4">
        <v>14.8</v>
      </c>
      <c r="GP65" s="4">
        <v>20.2</v>
      </c>
      <c r="GQ65" s="4">
        <v>34.4</v>
      </c>
      <c r="GR65" s="4">
        <v>19.8</v>
      </c>
      <c r="GS65" s="4">
        <v>38.4</v>
      </c>
      <c r="GT65" s="4">
        <v>23.6</v>
      </c>
      <c r="GU65" s="4">
        <v>13.6</v>
      </c>
      <c r="GV65" s="4">
        <v>26.8</v>
      </c>
      <c r="GW65" s="4">
        <v>17</v>
      </c>
      <c r="GX65" s="4">
        <v>56.6</v>
      </c>
      <c r="GY65" s="4">
        <v>103.4</v>
      </c>
      <c r="GZ65" s="4">
        <v>4.5999999999999996</v>
      </c>
      <c r="HA65" s="1">
        <v>256794496429506.59</v>
      </c>
      <c r="HB65" s="4">
        <v>12035.6</v>
      </c>
      <c r="HC65" s="4">
        <v>4669.2</v>
      </c>
      <c r="HD65" s="1">
        <v>16704.8</v>
      </c>
      <c r="HE65" s="1">
        <v>2.578425720995507</v>
      </c>
      <c r="HF65" s="1">
        <f t="shared" si="1"/>
        <v>0.38794908438299708</v>
      </c>
      <c r="HG65" s="1">
        <v>4.5495905368516835E-4</v>
      </c>
      <c r="HH65" s="1">
        <v>5.1482208706479576E-4</v>
      </c>
      <c r="HI65" s="1">
        <v>2.7177817154350847E-3</v>
      </c>
      <c r="HJ65" s="1">
        <v>6.5849336717590157E-4</v>
      </c>
      <c r="HK65" s="1">
        <v>7.183564005555289E-5</v>
      </c>
      <c r="HL65" s="1">
        <v>4.7890426703701934E-4</v>
      </c>
      <c r="HM65" s="1">
        <v>2.6339734687036063E-3</v>
      </c>
      <c r="HN65" s="1">
        <v>8.2251807863608067E-3</v>
      </c>
      <c r="HO65" s="1">
        <v>0.14534744504573535</v>
      </c>
      <c r="HP65" s="1">
        <v>1.1254250275369955E-3</v>
      </c>
      <c r="HQ65" s="1">
        <v>6.5298596810497586E-2</v>
      </c>
      <c r="HR65" s="1">
        <v>2.7776447488147122E-3</v>
      </c>
      <c r="HS65" s="1">
        <v>2.2747952684258419E-3</v>
      </c>
      <c r="HT65" s="1">
        <v>2.6974282840860113E-2</v>
      </c>
      <c r="HU65" s="1">
        <v>2.0663282409846273</v>
      </c>
      <c r="HV65" s="1">
        <v>1.3169867343518032E-2</v>
      </c>
      <c r="HW65" s="1">
        <v>1.7958910013888226E-4</v>
      </c>
      <c r="HX65" s="1">
        <v>5.4595086442220204E-3</v>
      </c>
      <c r="HY65" s="1">
        <v>7.6504956659163839E-3</v>
      </c>
      <c r="HZ65" s="1">
        <v>4.1305493031942916E-3</v>
      </c>
      <c r="IA65" s="1">
        <v>7.542742205833054E-4</v>
      </c>
      <c r="IB65" s="1">
        <v>1.7001101479814185E-3</v>
      </c>
      <c r="IC65" s="1">
        <v>2.7656721421387867E-3</v>
      </c>
      <c r="ID65" s="1">
        <v>1.7599731813610459E-3</v>
      </c>
      <c r="IE65" s="1">
        <v>4.9087687371294477E-3</v>
      </c>
      <c r="IF65" s="1">
        <v>0.10987261146496816</v>
      </c>
      <c r="IG65" s="1">
        <v>4.7531248503424169E-2</v>
      </c>
      <c r="IH65" s="1">
        <v>4.1904123365739193E-4</v>
      </c>
      <c r="II65" s="1">
        <v>1.1014798141851443E-3</v>
      </c>
      <c r="IJ65" s="1">
        <v>9.5780853407403875E-5</v>
      </c>
      <c r="IK65" s="1">
        <v>8.0216464728700737E-4</v>
      </c>
      <c r="IL65" s="1">
        <v>5.6271251376849773E-4</v>
      </c>
      <c r="IM65" s="1">
        <v>7.0638379387960354E-4</v>
      </c>
      <c r="IN65" s="1">
        <v>4.4298644700924291E-4</v>
      </c>
      <c r="IO65" s="1">
        <v>5.7468512044442312E-4</v>
      </c>
      <c r="IP65" s="1">
        <v>6.5849336717590157E-4</v>
      </c>
      <c r="IQ65" s="1">
        <v>1.1733154542406974E-3</v>
      </c>
      <c r="IR65" s="1">
        <v>6.3454815382405058E-4</v>
      </c>
      <c r="IS65" s="1">
        <v>8.1413725396293287E-4</v>
      </c>
      <c r="IT65" s="1">
        <v>9.2189071404626219E-4</v>
      </c>
      <c r="IU65" s="1">
        <v>1.3648771610555051E-3</v>
      </c>
      <c r="IV65" s="1">
        <v>1.1254250275369955E-3</v>
      </c>
      <c r="IW65" s="1">
        <v>4.5855083568794594E-3</v>
      </c>
      <c r="IX65" s="1">
        <v>1.0392222594703319E-2</v>
      </c>
      <c r="IY65" s="1">
        <v>2.3466309084813949E-3</v>
      </c>
      <c r="IZ65" s="1">
        <v>2.2508500550739909E-3</v>
      </c>
      <c r="JA65" s="1">
        <v>1.2571237009721757E-3</v>
      </c>
      <c r="JB65" s="1">
        <v>2.6459460753795318E-3</v>
      </c>
      <c r="JC65" s="1">
        <v>8.8597289401848582E-4</v>
      </c>
      <c r="JD65" s="1">
        <v>1.2092332742684737E-3</v>
      </c>
      <c r="JE65" s="1">
        <v>2.059288348259183E-3</v>
      </c>
      <c r="JF65" s="1">
        <v>1.1852880609166229E-3</v>
      </c>
      <c r="JG65" s="1">
        <v>2.2987404817776925E-3</v>
      </c>
      <c r="JH65" s="1">
        <v>1.4127675877592071E-3</v>
      </c>
      <c r="JI65" s="1">
        <v>8.1413725396293287E-4</v>
      </c>
      <c r="JJ65" s="1">
        <v>1.6043292945740147E-3</v>
      </c>
      <c r="JK65" s="1">
        <v>1.017671567453666E-3</v>
      </c>
      <c r="JL65" s="1">
        <v>3.3882476892869119E-3</v>
      </c>
      <c r="JM65" s="1">
        <v>6.1898376514534755E-3</v>
      </c>
      <c r="JN65" s="1">
        <v>2.7536995354628607E-4</v>
      </c>
      <c r="JO65" s="1">
        <v>15372497511.464167</v>
      </c>
      <c r="JP65" s="1">
        <v>0.72048752454384379</v>
      </c>
      <c r="JQ65" s="1">
        <v>0.27951247545615632</v>
      </c>
      <c r="JR65" s="1">
        <v>1</v>
      </c>
      <c r="JS65" s="1">
        <v>1.5435238500284391E-4</v>
      </c>
      <c r="JT65" s="1">
        <v>6.9673634030069671E-3</v>
      </c>
      <c r="JU65" s="1">
        <v>7.8841217455078837E-3</v>
      </c>
      <c r="JV65" s="1">
        <v>4.1620828749541622E-2</v>
      </c>
      <c r="JW65" s="1">
        <v>1.0084341767510085E-2</v>
      </c>
      <c r="JX65" s="1">
        <v>1.1001100110011001E-3</v>
      </c>
      <c r="JY65" s="1">
        <v>7.3340667400073343E-3</v>
      </c>
      <c r="JZ65" s="1">
        <v>4.0337367070040341E-2</v>
      </c>
      <c r="KA65" s="1">
        <v>0.12596259625962597</v>
      </c>
      <c r="KB65" s="1">
        <v>2.2258892555922261</v>
      </c>
      <c r="KC65" s="1">
        <v>1.7235056839017236E-2</v>
      </c>
      <c r="KD65" s="1">
        <v>1</v>
      </c>
      <c r="KE65" s="1">
        <v>4.2537587092042535E-2</v>
      </c>
      <c r="KF65" s="1">
        <v>3.4836817015034841E-2</v>
      </c>
      <c r="KG65" s="1">
        <v>0.41309130913091313</v>
      </c>
      <c r="KH65" s="1">
        <v>31.644297763109645</v>
      </c>
      <c r="KI65" s="1">
        <v>0.20168683535020168</v>
      </c>
      <c r="KJ65" s="1">
        <v>2.7502750275027505E-3</v>
      </c>
      <c r="KK65" s="1">
        <v>8.3608360836083612E-2</v>
      </c>
      <c r="KL65" s="1">
        <v>0.11716171617161716</v>
      </c>
      <c r="KM65" s="1">
        <v>6.3256325632563254E-2</v>
      </c>
      <c r="KN65" s="1">
        <v>1.1551155115511552E-2</v>
      </c>
      <c r="KO65" s="1">
        <v>2.6035936927026035E-2</v>
      </c>
      <c r="KP65" s="1">
        <v>4.2354235423542358E-2</v>
      </c>
      <c r="KQ65" s="1">
        <v>2.6952695269526952E-2</v>
      </c>
      <c r="KR65" s="1">
        <v>7.5174184085075174E-2</v>
      </c>
      <c r="KS65" s="1">
        <v>1.6826182618261827</v>
      </c>
      <c r="KT65" s="1">
        <v>0.72790612394572796</v>
      </c>
      <c r="KU65" s="1">
        <v>6.4173083975064176E-3</v>
      </c>
      <c r="KV65" s="1">
        <v>1.6868353502016868E-2</v>
      </c>
      <c r="KW65" s="1">
        <v>1.466813348001467E-3</v>
      </c>
      <c r="KX65" s="1">
        <v>1.2284561789512285E-2</v>
      </c>
      <c r="KY65" s="1">
        <v>8.6175284195086181E-3</v>
      </c>
      <c r="KZ65" s="1">
        <v>1.081774844151082E-2</v>
      </c>
      <c r="LA65" s="1">
        <v>6.7840117345067848E-3</v>
      </c>
      <c r="LB65" s="1">
        <v>8.8008800880088004E-3</v>
      </c>
      <c r="LC65" s="1">
        <v>1.0084341767510085E-2</v>
      </c>
      <c r="LD65" s="1">
        <v>1.7968463513017969E-2</v>
      </c>
      <c r="LE65" s="1">
        <v>9.7176384305097171E-3</v>
      </c>
      <c r="LF65" s="1">
        <v>1.2467913458012469E-2</v>
      </c>
      <c r="LG65" s="1">
        <v>1.4118078474514118E-2</v>
      </c>
      <c r="LH65" s="1">
        <v>2.0902090209020903E-2</v>
      </c>
      <c r="LI65" s="1">
        <v>1.7235056839017236E-2</v>
      </c>
      <c r="LJ65" s="1">
        <v>7.0223689035570219E-2</v>
      </c>
      <c r="LK65" s="1">
        <v>0.15914924825815915</v>
      </c>
      <c r="LL65" s="1">
        <v>3.5936927026035938E-2</v>
      </c>
      <c r="LM65" s="1">
        <v>3.4470113678034472E-2</v>
      </c>
      <c r="LN65" s="1">
        <v>1.9251925192519254E-2</v>
      </c>
      <c r="LO65" s="1">
        <v>4.0520718738540525E-2</v>
      </c>
      <c r="LP65" s="1">
        <v>1.356802346901357E-2</v>
      </c>
      <c r="LQ65" s="1">
        <v>1.8518518518518517E-2</v>
      </c>
      <c r="LR65" s="1">
        <v>3.1536486982031535E-2</v>
      </c>
      <c r="LS65" s="1">
        <v>1.8151815181518153E-2</v>
      </c>
      <c r="LT65" s="1">
        <v>3.5203520352035202E-2</v>
      </c>
      <c r="LU65" s="1">
        <v>2.1635496883021639E-2</v>
      </c>
      <c r="LV65" s="1">
        <v>1.2467913458012469E-2</v>
      </c>
      <c r="LW65" s="1">
        <v>2.456912357902457E-2</v>
      </c>
      <c r="LX65" s="1">
        <v>1.5584891822515585E-2</v>
      </c>
      <c r="LY65" s="1">
        <v>5.1888522185551893E-2</v>
      </c>
      <c r="LZ65" s="1">
        <v>9.4792812614594796E-2</v>
      </c>
      <c r="MA65" s="1">
        <v>4.217088375504217E-3</v>
      </c>
      <c r="MB65" s="1">
        <v>235418496910.07205</v>
      </c>
      <c r="MC65" s="1">
        <v>11.033736707004035</v>
      </c>
      <c r="MD65" s="1">
        <v>4.2805280528052805</v>
      </c>
      <c r="ME65" s="1">
        <v>15.314264759809314</v>
      </c>
      <c r="MF65" s="1">
        <v>2.3637932902415724E-3</v>
      </c>
      <c r="MG65" s="1">
        <v>59853</v>
      </c>
      <c r="MH65" s="1">
        <v>1.2697776218401749E-2</v>
      </c>
      <c r="MI65" s="1">
        <v>1.4368536247138823E-2</v>
      </c>
      <c r="MJ65" s="1">
        <v>7.5852505304663087E-2</v>
      </c>
      <c r="MK65" s="1">
        <v>1.8378360316107796E-2</v>
      </c>
      <c r="ML65" s="1">
        <v>2.0049120344844871E-3</v>
      </c>
      <c r="MM65" s="1">
        <v>1.336608022989658E-2</v>
      </c>
      <c r="MN65" s="1">
        <v>7.3513441264431184E-2</v>
      </c>
      <c r="MO65" s="1">
        <v>0.22956242794847379</v>
      </c>
      <c r="MP65" s="1">
        <v>4.0566053497736121</v>
      </c>
      <c r="MQ65" s="1">
        <v>3.1410288540256966E-2</v>
      </c>
      <c r="MR65" s="1">
        <v>1.8224650393463986</v>
      </c>
      <c r="MS65" s="1">
        <v>7.7523265333400163E-2</v>
      </c>
      <c r="MT65" s="1">
        <v>6.3488881092008759E-2</v>
      </c>
      <c r="MU65" s="1">
        <v>0.75284446894892487</v>
      </c>
      <c r="MV65" s="1">
        <v>57.670626367934773</v>
      </c>
      <c r="MW65" s="1">
        <v>0.36756720632215595</v>
      </c>
      <c r="MX65" s="1">
        <v>5.012280086211217E-3</v>
      </c>
      <c r="MY65" s="1">
        <v>0.15237331462082102</v>
      </c>
      <c r="MZ65" s="1">
        <v>0.21352313167259787</v>
      </c>
      <c r="NA65" s="1">
        <v>0.115282441982858</v>
      </c>
      <c r="NB65" s="1">
        <v>2.1051576362087113E-2</v>
      </c>
      <c r="NC65" s="1">
        <v>4.7449584816132859E-2</v>
      </c>
      <c r="ND65" s="1">
        <v>7.7189113327652756E-2</v>
      </c>
      <c r="NE65" s="1">
        <v>4.9120344844869927E-2</v>
      </c>
      <c r="NF65" s="1">
        <v>0.13700232235643994</v>
      </c>
      <c r="NG65" s="1">
        <v>3.066512956744023</v>
      </c>
      <c r="NH65" s="1">
        <v>1.3265834628172355</v>
      </c>
      <c r="NI65" s="1">
        <v>1.1695320201159508E-2</v>
      </c>
      <c r="NJ65" s="1">
        <v>3.0741984528762131E-2</v>
      </c>
      <c r="NK65" s="1">
        <v>2.6732160459793162E-3</v>
      </c>
      <c r="NL65" s="1">
        <v>2.2388184385076771E-2</v>
      </c>
      <c r="NM65" s="1">
        <v>1.5705144270128483E-2</v>
      </c>
      <c r="NN65" s="1">
        <v>1.9714968339097458E-2</v>
      </c>
      <c r="NO65" s="1">
        <v>1.2363624212654337E-2</v>
      </c>
      <c r="NP65" s="1">
        <v>1.6039296275875897E-2</v>
      </c>
      <c r="NQ65" s="1">
        <v>1.8378360316107796E-2</v>
      </c>
      <c r="NR65" s="1">
        <v>3.2746896563246621E-2</v>
      </c>
      <c r="NS65" s="1">
        <v>1.7710056304612969E-2</v>
      </c>
      <c r="NT65" s="1">
        <v>2.2722336390824185E-2</v>
      </c>
      <c r="NU65" s="1">
        <v>2.5729704442550919E-2</v>
      </c>
      <c r="NV65" s="1">
        <v>3.8093328655205254E-2</v>
      </c>
      <c r="NW65" s="1">
        <v>3.1410288540256966E-2</v>
      </c>
      <c r="NX65" s="1">
        <v>0.12798021820125974</v>
      </c>
      <c r="NY65" s="1">
        <v>0.2900439409887558</v>
      </c>
      <c r="NZ65" s="1">
        <v>6.5493793126493241E-2</v>
      </c>
      <c r="OA65" s="1">
        <v>6.2820577080513931E-2</v>
      </c>
      <c r="OB65" s="1">
        <v>3.5085960603478523E-2</v>
      </c>
      <c r="OC65" s="1">
        <v>7.3847593270178605E-2</v>
      </c>
      <c r="OD65" s="1">
        <v>2.4727248425308674E-2</v>
      </c>
      <c r="OE65" s="1">
        <v>3.3749352580488862E-2</v>
      </c>
      <c r="OF65" s="1">
        <v>5.7474144988555291E-2</v>
      </c>
      <c r="OG65" s="1">
        <v>3.3081048568994034E-2</v>
      </c>
      <c r="OH65" s="1">
        <v>6.4157185103503586E-2</v>
      </c>
      <c r="OI65" s="1">
        <v>3.9429936678194916E-2</v>
      </c>
      <c r="OJ65" s="1">
        <v>2.2722336390824185E-2</v>
      </c>
      <c r="OK65" s="1">
        <v>4.4776368770153542E-2</v>
      </c>
      <c r="OL65" s="1">
        <v>2.8402920488530235E-2</v>
      </c>
      <c r="OM65" s="1">
        <v>9.4565017626518297E-2</v>
      </c>
      <c r="ON65" s="1">
        <v>0.1727565869714133</v>
      </c>
      <c r="OO65" s="1">
        <v>7.6854961321905328E-3</v>
      </c>
      <c r="OP65" s="1">
        <v>429041980234.08453</v>
      </c>
      <c r="OQ65" s="1">
        <v>20.10859940186791</v>
      </c>
      <c r="OR65" s="1">
        <v>7.801112726179138</v>
      </c>
      <c r="OS65" s="1">
        <v>27.909712128047047</v>
      </c>
      <c r="OT65" s="1">
        <v>4.3079306317068602E-3</v>
      </c>
      <c r="OU65" s="1">
        <v>99.999999999999972</v>
      </c>
      <c r="OV65" s="1">
        <v>3.5731286815765531</v>
      </c>
      <c r="OW65" s="1">
        <v>1.2732792301351685E-2</v>
      </c>
      <c r="OX65" s="1">
        <v>1.4408159709424277E-2</v>
      </c>
      <c r="OY65" s="1">
        <v>7.6061680326495601E-2</v>
      </c>
      <c r="OZ65" s="1">
        <v>1.8429041488798491E-2</v>
      </c>
      <c r="PA65" s="1">
        <v>2.0104408896871079E-3</v>
      </c>
      <c r="PB65" s="1">
        <v>1.3402939264580723E-2</v>
      </c>
      <c r="PC65" s="1">
        <v>7.3716165955193966E-2</v>
      </c>
      <c r="PD65" s="1">
        <v>0.23019548186917391</v>
      </c>
      <c r="PE65" s="1">
        <v>4.0677920668002487</v>
      </c>
      <c r="PF65" s="1">
        <v>3.1496907271764699E-2</v>
      </c>
      <c r="PG65" s="1">
        <v>1.8274907687255815</v>
      </c>
      <c r="PH65" s="1">
        <v>7.7737047734568201E-2</v>
      </c>
      <c r="PI65" s="1">
        <v>6.3663961506758432E-2</v>
      </c>
      <c r="PJ65" s="1">
        <v>0.75492055407750924</v>
      </c>
      <c r="PK65" s="1">
        <v>57.82966204488644</v>
      </c>
      <c r="PL65" s="1">
        <v>0.3685808297759699</v>
      </c>
      <c r="PM65" s="1">
        <v>5.0261022242177713E-3</v>
      </c>
      <c r="PN65" s="1">
        <v>0.15279350761622024</v>
      </c>
      <c r="PO65" s="1">
        <v>0.21411195475167705</v>
      </c>
      <c r="PP65" s="1">
        <v>0.11560035115700873</v>
      </c>
      <c r="PQ65" s="1">
        <v>2.1109629341714637E-2</v>
      </c>
      <c r="PR65" s="1">
        <v>4.7580434389261565E-2</v>
      </c>
      <c r="PS65" s="1">
        <v>7.740197425295367E-2</v>
      </c>
      <c r="PT65" s="1">
        <v>4.9255801797334152E-2</v>
      </c>
      <c r="PU65" s="1">
        <v>0.13738012746195238</v>
      </c>
      <c r="PV65" s="1">
        <v>3.0749693407764322</v>
      </c>
      <c r="PW65" s="1">
        <v>1.3302417220096368</v>
      </c>
      <c r="PX65" s="1">
        <v>1.1727571856508133E-2</v>
      </c>
      <c r="PY65" s="1">
        <v>3.0826760308535654E-2</v>
      </c>
      <c r="PZ65" s="1">
        <v>2.6805878529161447E-3</v>
      </c>
      <c r="QA65" s="1">
        <v>2.244992326817271E-2</v>
      </c>
      <c r="QB65" s="1">
        <v>1.5748453635882349E-2</v>
      </c>
      <c r="QC65" s="1">
        <v>1.9769335415256568E-2</v>
      </c>
      <c r="QD65" s="1">
        <v>1.2397718819737169E-2</v>
      </c>
      <c r="QE65" s="1">
        <v>1.6083527117496863E-2</v>
      </c>
      <c r="QF65" s="1">
        <v>1.8429041488798491E-2</v>
      </c>
      <c r="QG65" s="1">
        <v>3.2837201198222775E-2</v>
      </c>
      <c r="QH65" s="1">
        <v>1.7758894525569457E-2</v>
      </c>
      <c r="QI65" s="1">
        <v>2.2784996749787227E-2</v>
      </c>
      <c r="QJ65" s="1">
        <v>2.580065808431789E-2</v>
      </c>
      <c r="QK65" s="1">
        <v>3.8198376904055059E-2</v>
      </c>
      <c r="QL65" s="1">
        <v>3.1496907271764699E-2</v>
      </c>
      <c r="QM65" s="1">
        <v>0.12833314345836042</v>
      </c>
      <c r="QN65" s="1">
        <v>0.29084378204140171</v>
      </c>
      <c r="QO65" s="1">
        <v>6.567440239644555E-2</v>
      </c>
      <c r="QP65" s="1">
        <v>6.2993814543529397E-2</v>
      </c>
      <c r="QQ65" s="1">
        <v>3.5182715569524396E-2</v>
      </c>
      <c r="QR65" s="1">
        <v>7.4051239436808483E-2</v>
      </c>
      <c r="QS65" s="1">
        <v>2.4795437639474338E-2</v>
      </c>
      <c r="QT65" s="1">
        <v>3.384242164306632E-2</v>
      </c>
      <c r="QU65" s="1">
        <v>5.7632638837697106E-2</v>
      </c>
      <c r="QV65" s="1">
        <v>3.3172274679837292E-2</v>
      </c>
      <c r="QW65" s="1">
        <v>6.4334108469987453E-2</v>
      </c>
      <c r="QX65" s="1">
        <v>3.9538670830513135E-2</v>
      </c>
      <c r="QY65" s="1">
        <v>2.2784996749787227E-2</v>
      </c>
      <c r="QZ65" s="1">
        <v>4.489984653634542E-2</v>
      </c>
      <c r="RA65" s="1">
        <v>2.8481245937234036E-2</v>
      </c>
      <c r="RB65" s="1">
        <v>9.4825795296908613E-2</v>
      </c>
      <c r="RC65" s="1">
        <v>0.17323298999470585</v>
      </c>
      <c r="RD65" s="1">
        <v>7.7066900771339134E-3</v>
      </c>
      <c r="RE65" s="1">
        <v>430225129890.40851</v>
      </c>
      <c r="RF65" s="1">
        <v>20.164051976598472</v>
      </c>
      <c r="RG65" s="1">
        <v>7.8226255017725386</v>
      </c>
      <c r="RH65" s="1">
        <v>27.986677478371004</v>
      </c>
      <c r="RI65" s="1">
        <v>4.319810417091942E-3</v>
      </c>
      <c r="RJ65" s="1">
        <v>100.00000000000001</v>
      </c>
      <c r="RL65" s="1">
        <f>R65/M65</f>
        <v>4.6031746031746037</v>
      </c>
      <c r="RM65" s="1">
        <f t="shared" si="2"/>
        <v>2.2258892555922261</v>
      </c>
      <c r="RN65" s="1">
        <f t="shared" si="3"/>
        <v>1.526746196588987</v>
      </c>
      <c r="RO65" s="1">
        <f t="shared" si="4"/>
        <v>0.80015650120795545</v>
      </c>
    </row>
    <row r="66" spans="2:483" x14ac:dyDescent="0.2">
      <c r="B66" s="1" t="s">
        <v>279</v>
      </c>
      <c r="C66" s="1">
        <v>61</v>
      </c>
      <c r="D66" s="1" t="str">
        <f t="shared" si="0"/>
        <v>ARD1C: 61_64</v>
      </c>
      <c r="E66" s="1">
        <v>64</v>
      </c>
      <c r="F66" s="13">
        <v>171</v>
      </c>
      <c r="G66" s="14">
        <v>171</v>
      </c>
      <c r="H66" s="15">
        <v>4103.7</v>
      </c>
      <c r="I66" s="16">
        <v>4503.3</v>
      </c>
      <c r="J66" s="17">
        <v>4319.5</v>
      </c>
      <c r="K66" s="17">
        <v>4317.3</v>
      </c>
      <c r="L66" s="18">
        <v>53.58</v>
      </c>
      <c r="M66" s="1">
        <v>1.611</v>
      </c>
      <c r="N66" s="1">
        <v>16.96</v>
      </c>
      <c r="O66" s="1">
        <v>9.07</v>
      </c>
      <c r="P66" s="18">
        <v>0.15452410777206402</v>
      </c>
      <c r="Q66" s="18">
        <v>4.4470868897698308</v>
      </c>
      <c r="R66" s="18">
        <v>7.64</v>
      </c>
      <c r="S66" s="18">
        <v>3.6951250509662668</v>
      </c>
      <c r="T66" s="18">
        <v>0.66</v>
      </c>
      <c r="U66" s="18">
        <v>0.33800000000000002</v>
      </c>
      <c r="V66" s="4">
        <v>6.4674121141438086</v>
      </c>
      <c r="W66" s="1">
        <v>110</v>
      </c>
      <c r="X66" s="1">
        <v>26</v>
      </c>
      <c r="Y66" s="1">
        <v>48</v>
      </c>
      <c r="Z66" s="4">
        <v>63.88361676718452</v>
      </c>
      <c r="AA66" s="1">
        <v>24</v>
      </c>
      <c r="AB66" s="1">
        <v>0</v>
      </c>
      <c r="AC66" s="1">
        <v>10</v>
      </c>
      <c r="AD66" s="1">
        <v>367</v>
      </c>
      <c r="AE66" s="1">
        <v>225</v>
      </c>
      <c r="AF66" s="1">
        <v>34</v>
      </c>
      <c r="AG66" s="1">
        <v>80</v>
      </c>
      <c r="AH66" s="1">
        <v>200</v>
      </c>
      <c r="AI66" s="4"/>
      <c r="AK66" s="19"/>
      <c r="AM66" s="18"/>
      <c r="AP66" s="13"/>
      <c r="AR66" s="4"/>
      <c r="AT66" s="13"/>
      <c r="AU66" s="18"/>
      <c r="BP66" s="18">
        <v>0.21219445765018463</v>
      </c>
      <c r="BQ66" s="18">
        <v>0.22697196900844574</v>
      </c>
      <c r="BR66" s="23">
        <v>0.12406697869300842</v>
      </c>
      <c r="BS66" s="18"/>
      <c r="BT66" s="21"/>
      <c r="BU66" s="21"/>
      <c r="BV66" s="13">
        <v>1.069641363501693</v>
      </c>
      <c r="BW66" s="13">
        <v>1.5387596269670472</v>
      </c>
      <c r="BX66" s="18">
        <v>2.7897396525849372</v>
      </c>
      <c r="BY66" s="18">
        <v>0.10756835746036951</v>
      </c>
      <c r="BZ66" s="1">
        <v>1</v>
      </c>
      <c r="CA66" s="18">
        <v>0.70665131768908029</v>
      </c>
      <c r="CB66" s="22">
        <v>1.3331834840322163E-2</v>
      </c>
      <c r="CC66" s="18">
        <v>0.29872060849003218</v>
      </c>
      <c r="CD66" s="19">
        <v>0.60826019769792061</v>
      </c>
      <c r="CE66" s="19">
        <v>0.30538434476826293</v>
      </c>
      <c r="CF66" s="19">
        <v>6.1037807142933533E-2</v>
      </c>
      <c r="CG66" s="19">
        <v>1.6431367167030857E-2</v>
      </c>
      <c r="CH66" s="19">
        <v>0.72044825514294064</v>
      </c>
      <c r="CI66" s="19">
        <v>12.253635096549731</v>
      </c>
      <c r="CJ66" s="19">
        <v>2.8963137500935727</v>
      </c>
      <c r="CK66" s="19">
        <v>5.3470407694035194</v>
      </c>
      <c r="CL66" s="19">
        <v>7.1164229864809556</v>
      </c>
      <c r="CM66" s="19">
        <v>2.6735203847017597</v>
      </c>
      <c r="CN66" s="19">
        <v>0</v>
      </c>
      <c r="CO66" s="19">
        <v>1.1139668269590666</v>
      </c>
      <c r="CP66" s="19">
        <v>40.882582549397739</v>
      </c>
      <c r="CQ66" s="19">
        <v>25.064253606578998</v>
      </c>
      <c r="CR66" s="19">
        <v>3.7874872116608262</v>
      </c>
      <c r="CS66" s="19">
        <v>8.9117346156725326</v>
      </c>
      <c r="CT66" s="19">
        <v>22.27933653918133</v>
      </c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>
        <v>2.3637758668687617E-2</v>
      </c>
      <c r="DZ66" s="19">
        <v>2.5283924412498989E-2</v>
      </c>
      <c r="EA66" s="19">
        <v>1.382064985850487E-2</v>
      </c>
      <c r="EB66" s="19"/>
      <c r="EC66" s="19"/>
      <c r="EF66" s="1" t="s">
        <v>290</v>
      </c>
      <c r="EG66" s="1">
        <v>636</v>
      </c>
      <c r="EH66" s="1">
        <v>61</v>
      </c>
      <c r="EI66" s="1">
        <v>171</v>
      </c>
      <c r="EJ66" s="1">
        <v>7.48</v>
      </c>
      <c r="EK66" s="1">
        <v>1</v>
      </c>
      <c r="EL66" s="1">
        <v>1</v>
      </c>
      <c r="EM66" s="1">
        <v>1.8311999999999998E-2</v>
      </c>
      <c r="EN66" s="1">
        <v>-2.2000000000000001E-3</v>
      </c>
      <c r="EO66" s="1">
        <v>9.1900000000000003E-3</v>
      </c>
      <c r="EP66" s="1">
        <v>9.4204999999999997E-2</v>
      </c>
      <c r="EQ66" s="1">
        <v>11302.692578</v>
      </c>
      <c r="ER66" s="1">
        <v>1.0900000000000001</v>
      </c>
      <c r="ES66" s="4">
        <v>3.5</v>
      </c>
      <c r="ET66" s="4">
        <v>2</v>
      </c>
      <c r="EU66" s="4">
        <v>22.75</v>
      </c>
      <c r="EV66" s="4">
        <v>3</v>
      </c>
      <c r="EW66" s="4">
        <v>7.25</v>
      </c>
      <c r="EX66" s="4">
        <v>12.5</v>
      </c>
      <c r="EY66" s="4">
        <v>57.75</v>
      </c>
      <c r="EZ66" s="4">
        <v>98</v>
      </c>
      <c r="FA66" s="4">
        <v>1735</v>
      </c>
      <c r="FB66" s="4">
        <v>15.5</v>
      </c>
      <c r="FC66" s="4">
        <v>873.75</v>
      </c>
      <c r="FD66" s="4">
        <v>33.25</v>
      </c>
      <c r="FE66" s="4">
        <v>16.75</v>
      </c>
      <c r="FF66" s="4">
        <v>374.25</v>
      </c>
      <c r="FG66" s="4">
        <v>28541</v>
      </c>
      <c r="FH66" s="4">
        <v>123</v>
      </c>
      <c r="FI66" s="4">
        <v>0</v>
      </c>
      <c r="FJ66" s="4">
        <v>72.25</v>
      </c>
      <c r="FK66" s="4">
        <v>109.5</v>
      </c>
      <c r="FL66" s="4">
        <v>74.5</v>
      </c>
      <c r="FM66" s="4">
        <v>26</v>
      </c>
      <c r="FN66" s="4">
        <v>14.25</v>
      </c>
      <c r="FO66" s="4">
        <v>52</v>
      </c>
      <c r="FP66" s="4">
        <v>24</v>
      </c>
      <c r="FQ66" s="4">
        <v>84.5</v>
      </c>
      <c r="FR66" s="4">
        <v>1484.75</v>
      </c>
      <c r="FS66" s="4">
        <v>773.75</v>
      </c>
      <c r="FT66" s="4">
        <v>6.5</v>
      </c>
      <c r="FU66" s="4">
        <v>11</v>
      </c>
      <c r="FV66" s="4">
        <v>16.5</v>
      </c>
      <c r="FW66" s="4">
        <v>1.75</v>
      </c>
      <c r="FX66" s="4">
        <v>1.5</v>
      </c>
      <c r="FY66" s="4">
        <v>24.75</v>
      </c>
      <c r="FZ66" s="4">
        <v>3.25</v>
      </c>
      <c r="GA66" s="4">
        <v>6.5</v>
      </c>
      <c r="GB66" s="4">
        <v>5.5</v>
      </c>
      <c r="GC66" s="4">
        <v>17.5</v>
      </c>
      <c r="GD66" s="4">
        <v>14.25</v>
      </c>
      <c r="GE66" s="4">
        <v>12.5</v>
      </c>
      <c r="GF66" s="4">
        <v>11.25</v>
      </c>
      <c r="GG66" s="4">
        <v>13.75</v>
      </c>
      <c r="GH66" s="4">
        <v>19</v>
      </c>
      <c r="GI66" s="4">
        <v>61</v>
      </c>
      <c r="GJ66" s="4">
        <v>215.5</v>
      </c>
      <c r="GK66" s="4">
        <v>40</v>
      </c>
      <c r="GL66" s="4">
        <v>50.25</v>
      </c>
      <c r="GM66" s="4">
        <v>11</v>
      </c>
      <c r="GN66" s="4">
        <v>38.75</v>
      </c>
      <c r="GO66" s="4">
        <v>31.25</v>
      </c>
      <c r="GP66" s="4">
        <v>8.75</v>
      </c>
      <c r="GQ66" s="4">
        <v>18.5</v>
      </c>
      <c r="GR66" s="4">
        <v>36</v>
      </c>
      <c r="GS66" s="4">
        <v>18.25</v>
      </c>
      <c r="GT66" s="4">
        <v>39.5</v>
      </c>
      <c r="GU66" s="4">
        <v>35.25</v>
      </c>
      <c r="GV66" s="4">
        <v>7.75</v>
      </c>
      <c r="GW66" s="4">
        <v>0</v>
      </c>
      <c r="GX66" s="4">
        <v>44.75</v>
      </c>
      <c r="GY66" s="4">
        <v>63</v>
      </c>
      <c r="GZ66" s="4">
        <v>7</v>
      </c>
      <c r="HA66" s="1">
        <v>51409961235154.75</v>
      </c>
      <c r="HB66" s="4">
        <v>10978.25</v>
      </c>
      <c r="HC66" s="4">
        <v>4206.5</v>
      </c>
      <c r="HD66" s="1">
        <v>15184.75</v>
      </c>
      <c r="HE66" s="1">
        <v>2.6100816591971161</v>
      </c>
      <c r="HF66" s="1">
        <f t="shared" si="1"/>
        <v>0.38316671600664953</v>
      </c>
      <c r="HG66" s="1">
        <v>2.3049441051054513E-4</v>
      </c>
      <c r="HH66" s="1">
        <v>1.3171109172031151E-4</v>
      </c>
      <c r="HI66" s="1">
        <v>1.4982136683185433E-3</v>
      </c>
      <c r="HJ66" s="1">
        <v>1.9756663758046725E-4</v>
      </c>
      <c r="HK66" s="1">
        <v>4.7745270748612915E-4</v>
      </c>
      <c r="HL66" s="1">
        <v>8.2319432325194688E-4</v>
      </c>
      <c r="HM66" s="1">
        <v>3.8031577734239943E-3</v>
      </c>
      <c r="HN66" s="1">
        <v>6.4538434942952635E-3</v>
      </c>
      <c r="HO66" s="1">
        <v>0.11425937206737022</v>
      </c>
      <c r="HP66" s="1">
        <v>1.0207609608324142E-3</v>
      </c>
      <c r="HQ66" s="1">
        <v>5.7541283195311085E-2</v>
      </c>
      <c r="HR66" s="1">
        <v>2.1896968998501788E-3</v>
      </c>
      <c r="HS66" s="1">
        <v>1.1030803931576089E-3</v>
      </c>
      <c r="HT66" s="1">
        <v>2.4646438038163288E-2</v>
      </c>
      <c r="HU66" s="1">
        <v>1.8795831343947051</v>
      </c>
      <c r="HV66" s="1">
        <v>8.1002321407991577E-3</v>
      </c>
      <c r="HW66" s="1">
        <v>0</v>
      </c>
      <c r="HX66" s="1">
        <v>4.7580631883962525E-3</v>
      </c>
      <c r="HY66" s="1">
        <v>7.2111822716870548E-3</v>
      </c>
      <c r="HZ66" s="1">
        <v>4.9062381665816029E-3</v>
      </c>
      <c r="IA66" s="1">
        <v>1.7122441923640495E-3</v>
      </c>
      <c r="IB66" s="1">
        <v>9.3844152850721936E-4</v>
      </c>
      <c r="IC66" s="1">
        <v>3.424488384728099E-3</v>
      </c>
      <c r="ID66" s="1">
        <v>1.580533100643738E-3</v>
      </c>
      <c r="IE66" s="1">
        <v>5.5647936251831606E-3</v>
      </c>
      <c r="IF66" s="1">
        <v>9.7779021715866249E-2</v>
      </c>
      <c r="IG66" s="1">
        <v>5.0955728609295509E-2</v>
      </c>
      <c r="IH66" s="1">
        <v>4.2806104809101238E-4</v>
      </c>
      <c r="II66" s="1">
        <v>7.2441100446171323E-4</v>
      </c>
      <c r="IJ66" s="1">
        <v>1.0866165066925699E-3</v>
      </c>
      <c r="IK66" s="1">
        <v>1.1524720525527257E-4</v>
      </c>
      <c r="IL66" s="1">
        <v>9.8783318790233624E-5</v>
      </c>
      <c r="IM66" s="1">
        <v>1.6299247600388548E-3</v>
      </c>
      <c r="IN66" s="1">
        <v>2.1403052404550619E-4</v>
      </c>
      <c r="IO66" s="1">
        <v>4.2806104809101238E-4</v>
      </c>
      <c r="IP66" s="1">
        <v>3.6220550223085661E-4</v>
      </c>
      <c r="IQ66" s="1">
        <v>1.1524720525527255E-3</v>
      </c>
      <c r="IR66" s="1">
        <v>9.3844152850721936E-4</v>
      </c>
      <c r="IS66" s="1">
        <v>8.2319432325194688E-4</v>
      </c>
      <c r="IT66" s="1">
        <v>7.4087489092675217E-4</v>
      </c>
      <c r="IU66" s="1">
        <v>9.0551375557714159E-4</v>
      </c>
      <c r="IV66" s="1">
        <v>1.2512553713429591E-3</v>
      </c>
      <c r="IW66" s="1">
        <v>4.017188297469501E-3</v>
      </c>
      <c r="IX66" s="1">
        <v>1.4191870132863564E-2</v>
      </c>
      <c r="IY66" s="1">
        <v>2.6342218344062298E-3</v>
      </c>
      <c r="IZ66" s="1">
        <v>3.3092411794728264E-3</v>
      </c>
      <c r="JA66" s="1">
        <v>7.2441100446171323E-4</v>
      </c>
      <c r="JB66" s="1">
        <v>2.5519024020810351E-3</v>
      </c>
      <c r="JC66" s="1">
        <v>2.0579858081298673E-3</v>
      </c>
      <c r="JD66" s="1">
        <v>5.7623602627636275E-4</v>
      </c>
      <c r="JE66" s="1">
        <v>1.2183275984128813E-3</v>
      </c>
      <c r="JF66" s="1">
        <v>2.3707996509656068E-3</v>
      </c>
      <c r="JG66" s="1">
        <v>1.2018637119478423E-3</v>
      </c>
      <c r="JH66" s="1">
        <v>2.6012940614761519E-3</v>
      </c>
      <c r="JI66" s="1">
        <v>2.3214079915704899E-3</v>
      </c>
      <c r="JJ66" s="1">
        <v>5.1038048041620709E-4</v>
      </c>
      <c r="JK66" s="1">
        <v>0</v>
      </c>
      <c r="JL66" s="1">
        <v>2.9470356772419697E-3</v>
      </c>
      <c r="JM66" s="1">
        <v>4.1488993891898125E-3</v>
      </c>
      <c r="JN66" s="1">
        <v>4.6098882102109026E-4</v>
      </c>
      <c r="JO66" s="1">
        <v>3385631059.7905631</v>
      </c>
      <c r="JP66" s="1">
        <v>0.72297864633925479</v>
      </c>
      <c r="JQ66" s="1">
        <v>0.27702135366074515</v>
      </c>
      <c r="JR66" s="1">
        <v>1</v>
      </c>
      <c r="JS66" s="1">
        <v>1.7188835240600708E-4</v>
      </c>
      <c r="JT66" s="1">
        <v>4.0057224606580826E-3</v>
      </c>
      <c r="JU66" s="1">
        <v>2.2889842632331904E-3</v>
      </c>
      <c r="JV66" s="1">
        <v>2.6037195994277538E-2</v>
      </c>
      <c r="JW66" s="1">
        <v>3.4334763948497852E-3</v>
      </c>
      <c r="JX66" s="1">
        <v>8.2975679542203144E-3</v>
      </c>
      <c r="JY66" s="1">
        <v>1.4306151645207439E-2</v>
      </c>
      <c r="JZ66" s="1">
        <v>6.6094420600858364E-2</v>
      </c>
      <c r="KA66" s="1">
        <v>0.11216022889842632</v>
      </c>
      <c r="KB66" s="1">
        <v>1.9856938483547926</v>
      </c>
      <c r="KC66" s="1">
        <v>1.7739628040057225E-2</v>
      </c>
      <c r="KD66" s="1">
        <v>1</v>
      </c>
      <c r="KE66" s="1">
        <v>3.8054363376251787E-2</v>
      </c>
      <c r="KF66" s="1">
        <v>1.9170243204577969E-2</v>
      </c>
      <c r="KG66" s="1">
        <v>0.42832618025751074</v>
      </c>
      <c r="KH66" s="1">
        <v>32.664949928469241</v>
      </c>
      <c r="KI66" s="1">
        <v>0.1407725321888412</v>
      </c>
      <c r="KJ66" s="1">
        <v>0</v>
      </c>
      <c r="KK66" s="1">
        <v>8.2689556509299003E-2</v>
      </c>
      <c r="KL66" s="1">
        <v>0.12532188841201716</v>
      </c>
      <c r="KM66" s="1">
        <v>8.5264663805436333E-2</v>
      </c>
      <c r="KN66" s="1">
        <v>2.9756795422031475E-2</v>
      </c>
      <c r="KO66" s="1">
        <v>1.6309012875536481E-2</v>
      </c>
      <c r="KP66" s="1">
        <v>5.951359084406295E-2</v>
      </c>
      <c r="KQ66" s="1">
        <v>2.7467811158798282E-2</v>
      </c>
      <c r="KR66" s="1">
        <v>9.6709585121602284E-2</v>
      </c>
      <c r="KS66" s="1">
        <v>1.6992846924177396</v>
      </c>
      <c r="KT66" s="1">
        <v>0.88555078683834043</v>
      </c>
      <c r="KU66" s="1">
        <v>7.4391988555078687E-3</v>
      </c>
      <c r="KV66" s="1">
        <v>1.2589413447782546E-2</v>
      </c>
      <c r="KW66" s="1">
        <v>1.8884120171673818E-2</v>
      </c>
      <c r="KX66" s="1">
        <v>2.0028612303290413E-3</v>
      </c>
      <c r="KY66" s="1">
        <v>1.7167381974248926E-3</v>
      </c>
      <c r="KZ66" s="1">
        <v>2.8326180257510731E-2</v>
      </c>
      <c r="LA66" s="1">
        <v>3.7195994277539344E-3</v>
      </c>
      <c r="LB66" s="1">
        <v>7.4391988555078687E-3</v>
      </c>
      <c r="LC66" s="1">
        <v>6.2947067238912731E-3</v>
      </c>
      <c r="LD66" s="1">
        <v>2.0028612303290415E-2</v>
      </c>
      <c r="LE66" s="1">
        <v>1.6309012875536481E-2</v>
      </c>
      <c r="LF66" s="1">
        <v>1.4306151645207439E-2</v>
      </c>
      <c r="LG66" s="1">
        <v>1.2875536480686695E-2</v>
      </c>
      <c r="LH66" s="1">
        <v>1.5736766809728183E-2</v>
      </c>
      <c r="LI66" s="1">
        <v>2.1745350500715306E-2</v>
      </c>
      <c r="LJ66" s="1">
        <v>6.9814020028612297E-2</v>
      </c>
      <c r="LK66" s="1">
        <v>0.24663805436337624</v>
      </c>
      <c r="LL66" s="1">
        <v>4.5779685264663805E-2</v>
      </c>
      <c r="LM66" s="1">
        <v>5.7510729613733907E-2</v>
      </c>
      <c r="LN66" s="1">
        <v>1.2589413447782546E-2</v>
      </c>
      <c r="LO66" s="1">
        <v>4.4349070100143065E-2</v>
      </c>
      <c r="LP66" s="1">
        <v>3.5765379113018601E-2</v>
      </c>
      <c r="LQ66" s="1">
        <v>1.0014306151645207E-2</v>
      </c>
      <c r="LR66" s="1">
        <v>2.1173104434907011E-2</v>
      </c>
      <c r="LS66" s="1">
        <v>4.1201716738197426E-2</v>
      </c>
      <c r="LT66" s="1">
        <v>2.088698140200286E-2</v>
      </c>
      <c r="LU66" s="1">
        <v>4.520743919885551E-2</v>
      </c>
      <c r="LV66" s="1">
        <v>4.034334763948498E-2</v>
      </c>
      <c r="LW66" s="1">
        <v>8.8698140200286126E-3</v>
      </c>
      <c r="LX66" s="1">
        <v>0</v>
      </c>
      <c r="LY66" s="1">
        <v>5.121602288984263E-2</v>
      </c>
      <c r="LZ66" s="1">
        <v>7.2103004291845491E-2</v>
      </c>
      <c r="MA66" s="1">
        <v>8.0114449213161652E-3</v>
      </c>
      <c r="MB66" s="1">
        <v>58838296120.348785</v>
      </c>
      <c r="MC66" s="1">
        <v>12.564520743919886</v>
      </c>
      <c r="MD66" s="1">
        <v>4.8143061516452077</v>
      </c>
      <c r="ME66" s="1">
        <v>17.378826895565094</v>
      </c>
      <c r="MF66" s="1">
        <v>2.9872179218278869E-3</v>
      </c>
      <c r="MG66" s="1">
        <v>50711.5</v>
      </c>
      <c r="MH66" s="1">
        <v>6.9017875629788115E-3</v>
      </c>
      <c r="MI66" s="1">
        <v>3.943878607416464E-3</v>
      </c>
      <c r="MJ66" s="1">
        <v>4.4861619159362272E-2</v>
      </c>
      <c r="MK66" s="1">
        <v>5.915817911124696E-3</v>
      </c>
      <c r="ML66" s="1">
        <v>1.4296559951884681E-2</v>
      </c>
      <c r="MM66" s="1">
        <v>2.4649241296352899E-2</v>
      </c>
      <c r="MN66" s="1">
        <v>0.11387949478915038</v>
      </c>
      <c r="MO66" s="1">
        <v>0.19325005176340673</v>
      </c>
      <c r="MP66" s="1">
        <v>3.421314691933782</v>
      </c>
      <c r="MQ66" s="1">
        <v>3.0565059207477596E-2</v>
      </c>
      <c r="MR66" s="1">
        <v>1.7229819666150676</v>
      </c>
      <c r="MS66" s="1">
        <v>6.5566981848298705E-2</v>
      </c>
      <c r="MT66" s="1">
        <v>3.3029983337112885E-2</v>
      </c>
      <c r="MU66" s="1">
        <v>0.73799828441280579</v>
      </c>
      <c r="MV66" s="1">
        <v>56.28111966713665</v>
      </c>
      <c r="MW66" s="1">
        <v>0.24254853435611251</v>
      </c>
      <c r="MX66" s="1">
        <v>0</v>
      </c>
      <c r="MY66" s="1">
        <v>0.14247261469291977</v>
      </c>
      <c r="MZ66" s="1">
        <v>0.2159273537560514</v>
      </c>
      <c r="NA66" s="1">
        <v>0.14690947812626326</v>
      </c>
      <c r="NB66" s="1">
        <v>5.1270421896414037E-2</v>
      </c>
      <c r="NC66" s="1">
        <v>2.8100135077842304E-2</v>
      </c>
      <c r="ND66" s="1">
        <v>0.10254084379282807</v>
      </c>
      <c r="NE66" s="1">
        <v>4.7326543288997568E-2</v>
      </c>
      <c r="NF66" s="1">
        <v>0.1666288711633456</v>
      </c>
      <c r="NG66" s="1">
        <v>2.9278368811807973</v>
      </c>
      <c r="NH66" s="1">
        <v>1.5257880362442444</v>
      </c>
      <c r="NI66" s="1">
        <v>1.2817605474103509E-2</v>
      </c>
      <c r="NJ66" s="1">
        <v>2.1691332340790549E-2</v>
      </c>
      <c r="NK66" s="1">
        <v>3.2536998511185827E-2</v>
      </c>
      <c r="NL66" s="1">
        <v>3.4508937814894058E-3</v>
      </c>
      <c r="NM66" s="1">
        <v>2.957908955562348E-3</v>
      </c>
      <c r="NN66" s="1">
        <v>4.8805497766778741E-2</v>
      </c>
      <c r="NO66" s="1">
        <v>6.4088027370517546E-3</v>
      </c>
      <c r="NP66" s="1">
        <v>1.2817605474103509E-2</v>
      </c>
      <c r="NQ66" s="1">
        <v>1.0845666170395275E-2</v>
      </c>
      <c r="NR66" s="1">
        <v>3.4508937814894058E-2</v>
      </c>
      <c r="NS66" s="1">
        <v>2.8100135077842304E-2</v>
      </c>
      <c r="NT66" s="1">
        <v>2.4649241296352899E-2</v>
      </c>
      <c r="NU66" s="1">
        <v>2.2184317166717607E-2</v>
      </c>
      <c r="NV66" s="1">
        <v>2.7114165425988185E-2</v>
      </c>
      <c r="NW66" s="1">
        <v>3.7466846770456405E-2</v>
      </c>
      <c r="NX66" s="1">
        <v>0.12028829752620215</v>
      </c>
      <c r="NY66" s="1">
        <v>0.42495291994912399</v>
      </c>
      <c r="NZ66" s="1">
        <v>7.8877572148329272E-2</v>
      </c>
      <c r="OA66" s="1">
        <v>9.9089950011338634E-2</v>
      </c>
      <c r="OB66" s="1">
        <v>2.1691332340790549E-2</v>
      </c>
      <c r="OC66" s="1">
        <v>7.641264801869399E-2</v>
      </c>
      <c r="OD66" s="1">
        <v>6.1623103240882243E-2</v>
      </c>
      <c r="OE66" s="1">
        <v>1.7254468907447029E-2</v>
      </c>
      <c r="OF66" s="1">
        <v>3.648087711860229E-2</v>
      </c>
      <c r="OG66" s="1">
        <v>7.0989814933496348E-2</v>
      </c>
      <c r="OH66" s="1">
        <v>3.5987892292675232E-2</v>
      </c>
      <c r="OI66" s="1">
        <v>7.7891602496475157E-2</v>
      </c>
      <c r="OJ66" s="1">
        <v>6.9510860455715168E-2</v>
      </c>
      <c r="OK66" s="1">
        <v>1.5282529603738798E-2</v>
      </c>
      <c r="OL66" s="1">
        <v>0</v>
      </c>
      <c r="OM66" s="1">
        <v>8.8244283840943377E-2</v>
      </c>
      <c r="ON66" s="1">
        <v>0.12423217613361862</v>
      </c>
      <c r="OO66" s="1">
        <v>1.3803575125957623E-2</v>
      </c>
      <c r="OP66" s="1">
        <v>101377323161.71825</v>
      </c>
      <c r="OQ66" s="1">
        <v>21.648442660934897</v>
      </c>
      <c r="OR66" s="1">
        <v>8.294962681048677</v>
      </c>
      <c r="OS66" s="1">
        <v>29.943405341983574</v>
      </c>
      <c r="OT66" s="1">
        <v>5.1469226096587878E-3</v>
      </c>
      <c r="OU66" s="1">
        <v>100.00000000000003</v>
      </c>
      <c r="OV66" s="1">
        <v>3.3320765899998346</v>
      </c>
      <c r="OW66" s="1">
        <v>6.9174403494295603E-3</v>
      </c>
      <c r="OX66" s="1">
        <v>3.9528230568168917E-3</v>
      </c>
      <c r="OY66" s="1">
        <v>4.4963362271292141E-2</v>
      </c>
      <c r="OZ66" s="1">
        <v>5.9292345852253372E-3</v>
      </c>
      <c r="PA66" s="1">
        <v>1.4328983580961231E-2</v>
      </c>
      <c r="PB66" s="1">
        <v>2.4705144105105572E-2</v>
      </c>
      <c r="PC66" s="1">
        <v>0.11413776576558773</v>
      </c>
      <c r="PD66" s="1">
        <v>0.1936883297840277</v>
      </c>
      <c r="PE66" s="1">
        <v>3.4290740017886532</v>
      </c>
      <c r="PF66" s="1">
        <v>3.0634378690330911E-2</v>
      </c>
      <c r="PG66" s="1">
        <v>1.7268895729468794</v>
      </c>
      <c r="PH66" s="1">
        <v>6.5715683319580831E-2</v>
      </c>
      <c r="PI66" s="1">
        <v>3.310489310084147E-2</v>
      </c>
      <c r="PJ66" s="1">
        <v>0.73967201450686082</v>
      </c>
      <c r="PK66" s="1">
        <v>56.40876143230544</v>
      </c>
      <c r="PL66" s="1">
        <v>0.24309861799423882</v>
      </c>
      <c r="PM66" s="1">
        <v>0</v>
      </c>
      <c r="PN66" s="1">
        <v>0.14279573292751019</v>
      </c>
      <c r="PO66" s="1">
        <v>0.21641706236072483</v>
      </c>
      <c r="PP66" s="1">
        <v>0.1472426588664292</v>
      </c>
      <c r="PQ66" s="1">
        <v>5.1386699738619583E-2</v>
      </c>
      <c r="PR66" s="1">
        <v>2.8163864279820351E-2</v>
      </c>
      <c r="PS66" s="1">
        <v>0.10277339947723917</v>
      </c>
      <c r="PT66" s="1">
        <v>4.7433876681802697E-2</v>
      </c>
      <c r="PU66" s="1">
        <v>0.16700677415051365</v>
      </c>
      <c r="PV66" s="1">
        <v>2.9344770168044398</v>
      </c>
      <c r="PW66" s="1">
        <v>1.5292484201060348</v>
      </c>
      <c r="PX66" s="1">
        <v>1.2846674934654896E-2</v>
      </c>
      <c r="PY66" s="1">
        <v>2.1740526812492902E-2</v>
      </c>
      <c r="PZ66" s="1">
        <v>3.2610790218739354E-2</v>
      </c>
      <c r="QA66" s="1">
        <v>3.4587201747147802E-3</v>
      </c>
      <c r="QB66" s="1">
        <v>2.9646172926126686E-3</v>
      </c>
      <c r="QC66" s="1">
        <v>4.8916185328109034E-2</v>
      </c>
      <c r="QD66" s="1">
        <v>6.4233374673274479E-3</v>
      </c>
      <c r="QE66" s="1">
        <v>1.2846674934654896E-2</v>
      </c>
      <c r="QF66" s="1">
        <v>1.0870263406246451E-2</v>
      </c>
      <c r="QG66" s="1">
        <v>3.45872017471478E-2</v>
      </c>
      <c r="QH66" s="1">
        <v>2.8163864279820351E-2</v>
      </c>
      <c r="QI66" s="1">
        <v>2.4705144105105572E-2</v>
      </c>
      <c r="QJ66" s="1">
        <v>2.2234629694595016E-2</v>
      </c>
      <c r="QK66" s="1">
        <v>2.7175658515616128E-2</v>
      </c>
      <c r="QL66" s="1">
        <v>3.7551819039760466E-2</v>
      </c>
      <c r="QM66" s="1">
        <v>0.1205611032329152</v>
      </c>
      <c r="QN66" s="1">
        <v>0.42591668437202007</v>
      </c>
      <c r="QO66" s="1">
        <v>7.9056461136337824E-2</v>
      </c>
      <c r="QP66" s="1">
        <v>9.9314679302524383E-2</v>
      </c>
      <c r="QQ66" s="1">
        <v>2.1740526812492902E-2</v>
      </c>
      <c r="QR66" s="1">
        <v>7.6585946725827275E-2</v>
      </c>
      <c r="QS66" s="1">
        <v>6.1762860262763938E-2</v>
      </c>
      <c r="QT66" s="1">
        <v>1.72936008735739E-2</v>
      </c>
      <c r="QU66" s="1">
        <v>3.6563613275556239E-2</v>
      </c>
      <c r="QV66" s="1">
        <v>7.1150815022704039E-2</v>
      </c>
      <c r="QW66" s="1">
        <v>3.6069510393454129E-2</v>
      </c>
      <c r="QX66" s="1">
        <v>7.8068255372133605E-2</v>
      </c>
      <c r="QY66" s="1">
        <v>6.9668506376397696E-2</v>
      </c>
      <c r="QZ66" s="1">
        <v>1.5317189345165455E-2</v>
      </c>
      <c r="RA66" s="1">
        <v>0</v>
      </c>
      <c r="RB66" s="1">
        <v>8.8444415896277939E-2</v>
      </c>
      <c r="RC66" s="1">
        <v>0.12451392628973208</v>
      </c>
      <c r="RD66" s="1">
        <v>1.3834880698859121E-2</v>
      </c>
      <c r="RE66" s="1">
        <v>101607240060.19116</v>
      </c>
      <c r="RF66" s="1">
        <v>21.697539861750016</v>
      </c>
      <c r="RG66" s="1">
        <v>8.3137750942501274</v>
      </c>
      <c r="RH66" s="1">
        <v>30.011314956000145</v>
      </c>
      <c r="RI66" s="1">
        <v>5.1585954813246236E-3</v>
      </c>
      <c r="RJ66" s="1">
        <v>100.00000000000001</v>
      </c>
      <c r="RL66" s="1">
        <f>R66/M66</f>
        <v>4.7423960273122283</v>
      </c>
      <c r="RM66" s="1">
        <f t="shared" si="2"/>
        <v>1.9856938483547926</v>
      </c>
      <c r="RN66" s="1">
        <f t="shared" si="3"/>
        <v>1.5565424989835919</v>
      </c>
      <c r="RO66" s="1">
        <f t="shared" si="4"/>
        <v>0.68596839883293959</v>
      </c>
    </row>
    <row r="67" spans="2:483" x14ac:dyDescent="0.2">
      <c r="B67" s="1" t="s">
        <v>279</v>
      </c>
      <c r="C67" s="1">
        <v>63</v>
      </c>
      <c r="D67" s="1" t="str">
        <f t="shared" si="0"/>
        <v>ARD1C: 63_65</v>
      </c>
      <c r="E67" s="1">
        <v>65</v>
      </c>
      <c r="F67" s="13">
        <v>173</v>
      </c>
      <c r="G67" s="14">
        <v>173</v>
      </c>
      <c r="H67" s="15">
        <v>4131.3999999999996</v>
      </c>
      <c r="I67" s="16">
        <v>4522.3999999999996</v>
      </c>
      <c r="J67" s="17">
        <v>4344.1000000000004</v>
      </c>
      <c r="K67" s="17">
        <v>4341.1000000000004</v>
      </c>
      <c r="L67" s="18">
        <v>58.48</v>
      </c>
      <c r="M67" s="1">
        <v>1.6040000000000001</v>
      </c>
      <c r="N67" s="1">
        <v>17.78</v>
      </c>
      <c r="O67" s="1">
        <v>9.0399999999999991</v>
      </c>
      <c r="P67" s="18">
        <v>0.15068499950443512</v>
      </c>
      <c r="Q67" s="18">
        <v>4.5601484208656746</v>
      </c>
      <c r="R67" s="18">
        <v>7.68</v>
      </c>
      <c r="S67" s="18">
        <v>3.9335202155447351</v>
      </c>
      <c r="T67" s="18">
        <v>1.06</v>
      </c>
      <c r="U67" s="18">
        <v>0.35599999999999998</v>
      </c>
      <c r="V67" s="4">
        <v>5.3895100951198405</v>
      </c>
      <c r="W67" s="1">
        <v>164</v>
      </c>
      <c r="X67" s="1">
        <v>28</v>
      </c>
      <c r="Y67" s="1">
        <v>54</v>
      </c>
      <c r="Z67" s="4">
        <v>69.604537671708499</v>
      </c>
      <c r="AA67" s="1">
        <v>30</v>
      </c>
      <c r="AB67" s="1">
        <v>4</v>
      </c>
      <c r="AC67" s="1">
        <v>22</v>
      </c>
      <c r="AD67" s="1">
        <v>368</v>
      </c>
      <c r="AE67" s="1">
        <v>239</v>
      </c>
      <c r="AF67" s="1">
        <v>31</v>
      </c>
      <c r="AG67" s="1">
        <v>83</v>
      </c>
      <c r="AH67" s="1">
        <v>204</v>
      </c>
      <c r="AI67" s="4"/>
      <c r="AK67" s="19"/>
      <c r="AM67" s="18"/>
      <c r="AP67" s="13"/>
      <c r="AR67" s="4"/>
      <c r="AT67" s="13"/>
      <c r="AU67" s="18"/>
      <c r="BN67" s="1">
        <v>4.3200000000000002E-2</v>
      </c>
      <c r="BP67" s="18"/>
      <c r="BQ67" s="18"/>
      <c r="BR67" s="23"/>
      <c r="BS67" s="18">
        <v>0.12583</v>
      </c>
      <c r="BT67" s="21"/>
      <c r="BU67" s="21"/>
      <c r="BV67" s="13"/>
      <c r="BW67" s="13"/>
      <c r="BX67" s="18">
        <v>2.9044400812074946</v>
      </c>
      <c r="BY67" s="18">
        <v>0.10216154494007729</v>
      </c>
      <c r="BZ67" s="1">
        <v>1</v>
      </c>
      <c r="CA67" s="18">
        <v>0.67183156989185155</v>
      </c>
      <c r="CB67" s="22">
        <v>1.2401030981150795E-2</v>
      </c>
      <c r="CC67" s="18">
        <v>0.29218817749847692</v>
      </c>
      <c r="CD67" s="19">
        <v>0.58324543930402795</v>
      </c>
      <c r="CE67" s="19">
        <v>0.31009381704688377</v>
      </c>
      <c r="CF67" s="19">
        <v>9.3509329659883594E-2</v>
      </c>
      <c r="CG67" s="19">
        <v>1.650825197955489E-2</v>
      </c>
      <c r="CH67" s="19">
        <v>0.5726847772414827</v>
      </c>
      <c r="CI67" s="19">
        <v>17.426501075236366</v>
      </c>
      <c r="CJ67" s="19">
        <v>2.9752562811379164</v>
      </c>
      <c r="CK67" s="19">
        <v>5.7379942564802677</v>
      </c>
      <c r="CL67" s="19">
        <v>7.3961192108375515</v>
      </c>
      <c r="CM67" s="19">
        <v>3.1877745869334819</v>
      </c>
      <c r="CN67" s="19">
        <v>0.42503661159113093</v>
      </c>
      <c r="CO67" s="19">
        <v>2.3377013637512198</v>
      </c>
      <c r="CP67" s="19">
        <v>39.103368266384045</v>
      </c>
      <c r="CQ67" s="19">
        <v>25.395937542570074</v>
      </c>
      <c r="CR67" s="19">
        <v>3.2940337398312645</v>
      </c>
      <c r="CS67" s="19">
        <v>8.8195096905159662</v>
      </c>
      <c r="CT67" s="19">
        <v>21.676867191147675</v>
      </c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>
        <v>4.590395405184214E-3</v>
      </c>
      <c r="DY67" s="19"/>
      <c r="DZ67" s="19"/>
      <c r="EA67" s="19"/>
      <c r="EB67" s="19">
        <v>1.3370589209128E-2</v>
      </c>
      <c r="EC67" s="19"/>
      <c r="EF67" s="1" t="s">
        <v>291</v>
      </c>
      <c r="EG67" s="1">
        <v>656</v>
      </c>
      <c r="EH67" s="1">
        <v>63</v>
      </c>
      <c r="EI67" s="1">
        <v>173</v>
      </c>
      <c r="EJ67" s="1">
        <v>7.52</v>
      </c>
      <c r="EK67" s="1">
        <v>1</v>
      </c>
      <c r="EL67" s="1">
        <v>1</v>
      </c>
      <c r="EM67" s="1">
        <v>1.8311999999999998E-2</v>
      </c>
      <c r="EN67" s="1">
        <v>-2.2000000000000001E-3</v>
      </c>
      <c r="EO67" s="1">
        <v>9.1900000000000003E-3</v>
      </c>
      <c r="EP67" s="1">
        <v>9.4204999999999997E-2</v>
      </c>
      <c r="EQ67" s="1">
        <v>13083.842384</v>
      </c>
      <c r="ER67" s="1">
        <v>1.048</v>
      </c>
      <c r="ES67" s="4">
        <v>1.75</v>
      </c>
      <c r="ET67" s="4">
        <v>4</v>
      </c>
      <c r="EU67" s="4">
        <v>16.75</v>
      </c>
      <c r="EV67" s="4">
        <v>3.25</v>
      </c>
      <c r="EW67" s="4">
        <v>40.5</v>
      </c>
      <c r="EX67" s="4">
        <v>2.25</v>
      </c>
      <c r="EY67" s="4">
        <v>25.25</v>
      </c>
      <c r="EZ67" s="4">
        <v>64.25</v>
      </c>
      <c r="FA67" s="4">
        <v>1896.25</v>
      </c>
      <c r="FB67" s="4">
        <v>5.25</v>
      </c>
      <c r="FC67" s="4">
        <v>486.75</v>
      </c>
      <c r="FD67" s="4">
        <v>23.25</v>
      </c>
      <c r="FE67" s="4">
        <v>11.25</v>
      </c>
      <c r="FF67" s="4">
        <v>359</v>
      </c>
      <c r="FG67" s="4">
        <v>17402.5</v>
      </c>
      <c r="FH67" s="4">
        <v>129.5</v>
      </c>
      <c r="FI67" s="4">
        <v>16</v>
      </c>
      <c r="FJ67" s="4">
        <v>315.75</v>
      </c>
      <c r="FK67" s="4">
        <v>395.5</v>
      </c>
      <c r="FL67" s="4">
        <v>32.25</v>
      </c>
      <c r="FM67" s="4">
        <v>5</v>
      </c>
      <c r="FN67" s="4">
        <v>41.25</v>
      </c>
      <c r="FO67" s="4">
        <v>109.5</v>
      </c>
      <c r="FP67" s="4">
        <v>121.25</v>
      </c>
      <c r="FQ67" s="4">
        <v>52</v>
      </c>
      <c r="FR67" s="4">
        <v>2988.75</v>
      </c>
      <c r="FS67" s="4">
        <v>775.25</v>
      </c>
      <c r="FT67" s="4">
        <v>0</v>
      </c>
      <c r="FU67" s="4">
        <v>0</v>
      </c>
      <c r="FV67" s="4">
        <v>0</v>
      </c>
      <c r="FW67" s="4">
        <v>13</v>
      </c>
      <c r="FX67" s="4">
        <v>2.25</v>
      </c>
      <c r="FY67" s="4">
        <v>45</v>
      </c>
      <c r="FZ67" s="4">
        <v>3.5</v>
      </c>
      <c r="GA67" s="4">
        <v>0</v>
      </c>
      <c r="GB67" s="4">
        <v>4</v>
      </c>
      <c r="GC67" s="4">
        <v>0</v>
      </c>
      <c r="GD67" s="4">
        <v>4.75</v>
      </c>
      <c r="GE67" s="4">
        <v>11.75</v>
      </c>
      <c r="GF67" s="4">
        <v>15.25</v>
      </c>
      <c r="GG67" s="4">
        <v>3.5</v>
      </c>
      <c r="GH67" s="4">
        <v>11.75</v>
      </c>
      <c r="GI67" s="4">
        <v>43.25</v>
      </c>
      <c r="GJ67" s="4">
        <v>85.5</v>
      </c>
      <c r="GK67" s="4">
        <v>33.5</v>
      </c>
      <c r="GL67" s="4">
        <v>20.5</v>
      </c>
      <c r="GM67" s="4">
        <v>13.75</v>
      </c>
      <c r="GN67" s="4">
        <v>31</v>
      </c>
      <c r="GO67" s="4">
        <v>54.25</v>
      </c>
      <c r="GP67" s="4">
        <v>38.5</v>
      </c>
      <c r="GQ67" s="4">
        <v>64.5</v>
      </c>
      <c r="GR67" s="4">
        <v>85</v>
      </c>
      <c r="GS67" s="4">
        <v>69</v>
      </c>
      <c r="GT67" s="4">
        <v>42</v>
      </c>
      <c r="GU67" s="4">
        <v>46.25</v>
      </c>
      <c r="GV67" s="4">
        <v>12.75</v>
      </c>
      <c r="GW67" s="4">
        <v>9.75</v>
      </c>
      <c r="GX67" s="4">
        <v>29.5</v>
      </c>
      <c r="GY67" s="4">
        <v>43.5</v>
      </c>
      <c r="GZ67" s="4">
        <v>3.75</v>
      </c>
      <c r="HA67" s="1">
        <v>806894934394599.5</v>
      </c>
      <c r="HB67" s="4">
        <v>17343.75</v>
      </c>
      <c r="HC67" s="4">
        <v>4814.25</v>
      </c>
      <c r="HD67" s="1">
        <v>22158</v>
      </c>
      <c r="HE67" s="1">
        <v>3.5854660216594723</v>
      </c>
      <c r="HF67" s="1">
        <f t="shared" si="1"/>
        <v>0.2775783783783784</v>
      </c>
      <c r="HG67" s="1">
        <v>7.8978247134217891E-5</v>
      </c>
      <c r="HH67" s="1">
        <v>1.8052170773535519E-4</v>
      </c>
      <c r="HI67" s="1">
        <v>7.5593465114179976E-4</v>
      </c>
      <c r="HJ67" s="1">
        <v>1.4667388753497609E-4</v>
      </c>
      <c r="HK67" s="1">
        <v>1.8277822908204712E-3</v>
      </c>
      <c r="HL67" s="1">
        <v>1.0154346060113728E-4</v>
      </c>
      <c r="HM67" s="1">
        <v>1.1395432800794295E-3</v>
      </c>
      <c r="HN67" s="1">
        <v>2.8996299304991425E-3</v>
      </c>
      <c r="HO67" s="1">
        <v>8.5578572073291809E-2</v>
      </c>
      <c r="HP67" s="1">
        <v>2.3693474140265366E-4</v>
      </c>
      <c r="HQ67" s="1">
        <v>2.1967235310046032E-2</v>
      </c>
      <c r="HR67" s="1">
        <v>1.049282426211752E-3</v>
      </c>
      <c r="HS67" s="1">
        <v>5.0771730300568638E-4</v>
      </c>
      <c r="HT67" s="1">
        <v>1.6201823269248128E-2</v>
      </c>
      <c r="HU67" s="1">
        <v>0.78538225471612966</v>
      </c>
      <c r="HV67" s="1">
        <v>5.844390287932124E-3</v>
      </c>
      <c r="HW67" s="1">
        <v>7.2208683094142074E-4</v>
      </c>
      <c r="HX67" s="1">
        <v>1.42499323043596E-2</v>
      </c>
      <c r="HY67" s="1">
        <v>1.7849083852333244E-2</v>
      </c>
      <c r="HZ67" s="1">
        <v>1.455456268616301E-3</v>
      </c>
      <c r="IA67" s="1">
        <v>2.2565213466919397E-4</v>
      </c>
      <c r="IB67" s="1">
        <v>1.8616301110208503E-3</v>
      </c>
      <c r="IC67" s="1">
        <v>4.941781749255348E-3</v>
      </c>
      <c r="ID67" s="1">
        <v>5.472064265727954E-3</v>
      </c>
      <c r="IE67" s="1">
        <v>2.3467822005596175E-3</v>
      </c>
      <c r="IF67" s="1">
        <v>0.13488356349851069</v>
      </c>
      <c r="IG67" s="1">
        <v>3.4987363480458528E-2</v>
      </c>
      <c r="IH67" s="1">
        <v>0</v>
      </c>
      <c r="II67" s="1">
        <v>0</v>
      </c>
      <c r="IJ67" s="1">
        <v>0</v>
      </c>
      <c r="IK67" s="1">
        <v>5.8669555013990437E-4</v>
      </c>
      <c r="IL67" s="1">
        <v>1.0154346060113728E-4</v>
      </c>
      <c r="IM67" s="1">
        <v>2.0308692120227455E-3</v>
      </c>
      <c r="IN67" s="1">
        <v>1.5795649426843578E-4</v>
      </c>
      <c r="IO67" s="1">
        <v>0</v>
      </c>
      <c r="IP67" s="1">
        <v>1.8052170773535519E-4</v>
      </c>
      <c r="IQ67" s="1">
        <v>0</v>
      </c>
      <c r="IR67" s="1">
        <v>2.1436952793573428E-4</v>
      </c>
      <c r="IS67" s="1">
        <v>5.3028251647260587E-4</v>
      </c>
      <c r="IT67" s="1">
        <v>6.8823901074104162E-4</v>
      </c>
      <c r="IU67" s="1">
        <v>1.5795649426843578E-4</v>
      </c>
      <c r="IV67" s="1">
        <v>5.3028251647260587E-4</v>
      </c>
      <c r="IW67" s="1">
        <v>1.9518909648885278E-3</v>
      </c>
      <c r="IX67" s="1">
        <v>3.858651502843217E-3</v>
      </c>
      <c r="IY67" s="1">
        <v>1.5118693022835995E-3</v>
      </c>
      <c r="IZ67" s="1">
        <v>9.2517375214369525E-4</v>
      </c>
      <c r="JA67" s="1">
        <v>6.2054337034028338E-4</v>
      </c>
      <c r="JB67" s="1">
        <v>1.3990432349490025E-3</v>
      </c>
      <c r="JC67" s="1">
        <v>2.4483256611607545E-3</v>
      </c>
      <c r="JD67" s="1">
        <v>1.7375214369527935E-3</v>
      </c>
      <c r="JE67" s="1">
        <v>2.910912537232602E-3</v>
      </c>
      <c r="JF67" s="1">
        <v>3.8360862893762975E-3</v>
      </c>
      <c r="JG67" s="1">
        <v>3.113999458434877E-3</v>
      </c>
      <c r="JH67" s="1">
        <v>1.8954779312212293E-3</v>
      </c>
      <c r="JI67" s="1">
        <v>2.087282245690044E-3</v>
      </c>
      <c r="JJ67" s="1">
        <v>5.7541294340644462E-4</v>
      </c>
      <c r="JK67" s="1">
        <v>4.4002166260492825E-4</v>
      </c>
      <c r="JL67" s="1">
        <v>1.3313475945482445E-3</v>
      </c>
      <c r="JM67" s="1">
        <v>1.9631735716219875E-3</v>
      </c>
      <c r="JN67" s="1">
        <v>1.6923910100189547E-4</v>
      </c>
      <c r="JO67" s="1">
        <v>36415512879.980118</v>
      </c>
      <c r="JP67" s="1">
        <v>0.78273084213376654</v>
      </c>
      <c r="JQ67" s="1">
        <v>0.21726915786623341</v>
      </c>
      <c r="JR67" s="1">
        <v>1</v>
      </c>
      <c r="JS67" s="1">
        <v>1.6181361231426447E-4</v>
      </c>
      <c r="JT67" s="1">
        <v>3.5952747817154596E-3</v>
      </c>
      <c r="JU67" s="1">
        <v>8.2177709296353367E-3</v>
      </c>
      <c r="JV67" s="1">
        <v>3.4411915767847974E-2</v>
      </c>
      <c r="JW67" s="1">
        <v>6.6769388803287104E-3</v>
      </c>
      <c r="JX67" s="1">
        <v>8.3204930662557783E-2</v>
      </c>
      <c r="JY67" s="1">
        <v>4.6224961479198771E-3</v>
      </c>
      <c r="JZ67" s="1">
        <v>5.1874678993323063E-2</v>
      </c>
      <c r="KA67" s="1">
        <v>0.1319979455572676</v>
      </c>
      <c r="KB67" s="1">
        <v>3.8957370313302517</v>
      </c>
      <c r="KC67" s="1">
        <v>1.078582434514638E-2</v>
      </c>
      <c r="KD67" s="1">
        <v>1</v>
      </c>
      <c r="KE67" s="1">
        <v>4.7765793528505393E-2</v>
      </c>
      <c r="KF67" s="1">
        <v>2.3112480739599383E-2</v>
      </c>
      <c r="KG67" s="1">
        <v>0.73754494093477141</v>
      </c>
      <c r="KH67" s="1">
        <v>35.752439650744734</v>
      </c>
      <c r="KI67" s="1">
        <v>0.26605033384694404</v>
      </c>
      <c r="KJ67" s="1">
        <v>3.2871083718541347E-2</v>
      </c>
      <c r="KK67" s="1">
        <v>0.64869029275808932</v>
      </c>
      <c r="KL67" s="1">
        <v>0.81253210066769388</v>
      </c>
      <c r="KM67" s="1">
        <v>6.6255778120184905E-2</v>
      </c>
      <c r="KN67" s="1">
        <v>1.027221366204417E-2</v>
      </c>
      <c r="KO67" s="1">
        <v>8.4745762711864403E-2</v>
      </c>
      <c r="KP67" s="1">
        <v>0.22496147919876733</v>
      </c>
      <c r="KQ67" s="1">
        <v>0.24910118130457112</v>
      </c>
      <c r="KR67" s="1">
        <v>0.10683102208525937</v>
      </c>
      <c r="KS67" s="1">
        <v>6.1402157164869031</v>
      </c>
      <c r="KT67" s="1">
        <v>1.5927067282999487</v>
      </c>
      <c r="KU67" s="1">
        <v>0</v>
      </c>
      <c r="KV67" s="1">
        <v>0</v>
      </c>
      <c r="KW67" s="1">
        <v>0</v>
      </c>
      <c r="KX67" s="1">
        <v>2.6707755521314842E-2</v>
      </c>
      <c r="KY67" s="1">
        <v>4.6224961479198771E-3</v>
      </c>
      <c r="KZ67" s="1">
        <v>9.2449922958397532E-2</v>
      </c>
      <c r="LA67" s="1">
        <v>7.1905495634309192E-3</v>
      </c>
      <c r="LB67" s="1">
        <v>0</v>
      </c>
      <c r="LC67" s="1">
        <v>8.2177709296353367E-3</v>
      </c>
      <c r="LD67" s="1">
        <v>0</v>
      </c>
      <c r="LE67" s="1">
        <v>9.7586029789419621E-3</v>
      </c>
      <c r="LF67" s="1">
        <v>2.4139702105803802E-2</v>
      </c>
      <c r="LG67" s="1">
        <v>3.133025166923472E-2</v>
      </c>
      <c r="LH67" s="1">
        <v>7.1905495634309192E-3</v>
      </c>
      <c r="LI67" s="1">
        <v>2.4139702105803802E-2</v>
      </c>
      <c r="LJ67" s="1">
        <v>8.885464817668208E-2</v>
      </c>
      <c r="LK67" s="1">
        <v>0.17565485362095531</v>
      </c>
      <c r="LL67" s="1">
        <v>6.8823831535695948E-2</v>
      </c>
      <c r="LM67" s="1">
        <v>4.2116076014381096E-2</v>
      </c>
      <c r="LN67" s="1">
        <v>2.8248587570621469E-2</v>
      </c>
      <c r="LO67" s="1">
        <v>6.3687724704673862E-2</v>
      </c>
      <c r="LP67" s="1">
        <v>0.11145351823317926</v>
      </c>
      <c r="LQ67" s="1">
        <v>7.909604519774012E-2</v>
      </c>
      <c r="LR67" s="1">
        <v>0.13251155624036981</v>
      </c>
      <c r="LS67" s="1">
        <v>0.17462763225475089</v>
      </c>
      <c r="LT67" s="1">
        <v>0.14175654853620956</v>
      </c>
      <c r="LU67" s="1">
        <v>8.6286594761171037E-2</v>
      </c>
      <c r="LV67" s="1">
        <v>9.5017976373908575E-2</v>
      </c>
      <c r="LW67" s="1">
        <v>2.6194144838212634E-2</v>
      </c>
      <c r="LX67" s="1">
        <v>2.0030816640986132E-2</v>
      </c>
      <c r="LY67" s="1">
        <v>6.0606060606060608E-2</v>
      </c>
      <c r="LZ67" s="1">
        <v>8.9368258859784278E-2</v>
      </c>
      <c r="MA67" s="1">
        <v>7.7041602465331279E-3</v>
      </c>
      <c r="MB67" s="1">
        <v>1657719433784.488</v>
      </c>
      <c r="MC67" s="1">
        <v>35.631741140215716</v>
      </c>
      <c r="MD67" s="1">
        <v>9.8906009244992301</v>
      </c>
      <c r="ME67" s="1">
        <v>45.522342064714948</v>
      </c>
      <c r="MF67" s="1">
        <v>7.366134610497118E-3</v>
      </c>
      <c r="MG67" s="1">
        <v>48323.25</v>
      </c>
      <c r="MH67" s="1">
        <v>3.6214451635599837E-3</v>
      </c>
      <c r="MI67" s="1">
        <v>8.2775889452799643E-3</v>
      </c>
      <c r="MJ67" s="1">
        <v>3.4662403708359844E-2</v>
      </c>
      <c r="MK67" s="1">
        <v>6.7255410180399704E-3</v>
      </c>
      <c r="ML67" s="1">
        <v>8.3810588070959632E-2</v>
      </c>
      <c r="MM67" s="1">
        <v>4.6561437817199793E-3</v>
      </c>
      <c r="MN67" s="1">
        <v>5.2252280217079762E-2</v>
      </c>
      <c r="MO67" s="1">
        <v>0.13295877243355941</v>
      </c>
      <c r="MP67" s="1">
        <v>3.9240945093717823</v>
      </c>
      <c r="MQ67" s="1">
        <v>1.0864335490679951E-2</v>
      </c>
      <c r="MR67" s="1">
        <v>1.0072791047787557</v>
      </c>
      <c r="MS67" s="1">
        <v>4.8113485744439792E-2</v>
      </c>
      <c r="MT67" s="1">
        <v>2.3280718908599896E-2</v>
      </c>
      <c r="MU67" s="1">
        <v>0.74291360783887672</v>
      </c>
      <c r="MV67" s="1">
        <v>36.01268540505864</v>
      </c>
      <c r="MW67" s="1">
        <v>0.26798694210343882</v>
      </c>
      <c r="MX67" s="1">
        <v>3.3110355781119857E-2</v>
      </c>
      <c r="MY67" s="1">
        <v>0.65341217736803714</v>
      </c>
      <c r="MZ67" s="1">
        <v>0.81844660696455629</v>
      </c>
      <c r="NA67" s="1">
        <v>6.6738060871319713E-2</v>
      </c>
      <c r="NB67" s="1">
        <v>1.0346986181599955E-2</v>
      </c>
      <c r="NC67" s="1">
        <v>8.5362635998199626E-2</v>
      </c>
      <c r="ND67" s="1">
        <v>0.22659899737703904</v>
      </c>
      <c r="NE67" s="1">
        <v>0.2509144149037989</v>
      </c>
      <c r="NF67" s="1">
        <v>0.10760865628863953</v>
      </c>
      <c r="NG67" s="1">
        <v>6.1849109900513728</v>
      </c>
      <c r="NH67" s="1">
        <v>1.6043002074570729</v>
      </c>
      <c r="NI67" s="1">
        <v>0</v>
      </c>
      <c r="NJ67" s="1">
        <v>0</v>
      </c>
      <c r="NK67" s="1">
        <v>0</v>
      </c>
      <c r="NL67" s="1">
        <v>2.6902164072159881E-2</v>
      </c>
      <c r="NM67" s="1">
        <v>4.6561437817199793E-3</v>
      </c>
      <c r="NN67" s="1">
        <v>9.3122875634399582E-2</v>
      </c>
      <c r="NO67" s="1">
        <v>7.2428903271199675E-3</v>
      </c>
      <c r="NP67" s="1">
        <v>0</v>
      </c>
      <c r="NQ67" s="1">
        <v>8.2775889452799643E-3</v>
      </c>
      <c r="NR67" s="1">
        <v>0</v>
      </c>
      <c r="NS67" s="1">
        <v>9.8296368725199566E-3</v>
      </c>
      <c r="NT67" s="1">
        <v>2.4315417526759892E-2</v>
      </c>
      <c r="NU67" s="1">
        <v>3.1558307853879856E-2</v>
      </c>
      <c r="NV67" s="1">
        <v>7.2428903271199675E-3</v>
      </c>
      <c r="NW67" s="1">
        <v>2.4315417526759892E-2</v>
      </c>
      <c r="NX67" s="1">
        <v>8.950143047083961E-2</v>
      </c>
      <c r="NY67" s="1">
        <v>0.17693346370535923</v>
      </c>
      <c r="NZ67" s="1">
        <v>6.9324807416719689E-2</v>
      </c>
      <c r="OA67" s="1">
        <v>4.2422643344559814E-2</v>
      </c>
      <c r="OB67" s="1">
        <v>2.8454211999399879E-2</v>
      </c>
      <c r="OC67" s="1">
        <v>6.4151314325919723E-2</v>
      </c>
      <c r="OD67" s="1">
        <v>0.11226480007035951</v>
      </c>
      <c r="OE67" s="1">
        <v>7.9671793598319648E-2</v>
      </c>
      <c r="OF67" s="1">
        <v>0.13347612174263943</v>
      </c>
      <c r="OG67" s="1">
        <v>0.17589876508719923</v>
      </c>
      <c r="OH67" s="1">
        <v>0.14278840930607939</v>
      </c>
      <c r="OI67" s="1">
        <v>8.6914683925439606E-2</v>
      </c>
      <c r="OJ67" s="1">
        <v>9.5709622179799586E-2</v>
      </c>
      <c r="OK67" s="1">
        <v>2.6384814763079883E-2</v>
      </c>
      <c r="OL67" s="1">
        <v>2.0176623054119911E-2</v>
      </c>
      <c r="OM67" s="1">
        <v>6.1047218471439735E-2</v>
      </c>
      <c r="ON67" s="1">
        <v>9.0018779779919608E-2</v>
      </c>
      <c r="OO67" s="1">
        <v>7.7602396361999655E-3</v>
      </c>
      <c r="OP67" s="1">
        <v>1669786147236.7847</v>
      </c>
      <c r="OQ67" s="1">
        <v>35.891108317424845</v>
      </c>
      <c r="OR67" s="1">
        <v>9.9625956449535167</v>
      </c>
      <c r="OS67" s="1">
        <v>45.853703962378354</v>
      </c>
      <c r="OT67" s="1">
        <v>7.4197534761413445E-3</v>
      </c>
      <c r="OU67" s="1">
        <v>100.00000000000004</v>
      </c>
      <c r="OV67" s="1">
        <v>2.1773851430634532</v>
      </c>
      <c r="OW67" s="1">
        <v>3.6272061185785498E-3</v>
      </c>
      <c r="OX67" s="1">
        <v>8.2907568424652571E-3</v>
      </c>
      <c r="OY67" s="1">
        <v>3.471754427782326E-2</v>
      </c>
      <c r="OZ67" s="1">
        <v>6.7362399345030225E-3</v>
      </c>
      <c r="PA67" s="1">
        <v>8.3943913029960737E-2</v>
      </c>
      <c r="PB67" s="1">
        <v>4.6635507238867065E-3</v>
      </c>
      <c r="PC67" s="1">
        <v>5.2335402568061941E-2</v>
      </c>
      <c r="PD67" s="1">
        <v>0.13317028178209819</v>
      </c>
      <c r="PE67" s="1">
        <v>3.9303369156311856</v>
      </c>
      <c r="PF67" s="1">
        <v>1.088161835573565E-2</v>
      </c>
      <c r="PG67" s="1">
        <v>1.0088814732674911</v>
      </c>
      <c r="PH67" s="1">
        <v>4.8190024146829304E-2</v>
      </c>
      <c r="PI67" s="1">
        <v>2.3317753619433536E-2</v>
      </c>
      <c r="PJ67" s="1">
        <v>0.74409542661125694</v>
      </c>
      <c r="PK67" s="1">
        <v>36.069973987750409</v>
      </c>
      <c r="PL67" s="1">
        <v>0.26841325277481271</v>
      </c>
      <c r="PM67" s="1">
        <v>3.3163027369861028E-2</v>
      </c>
      <c r="PN67" s="1">
        <v>0.65445161825210119</v>
      </c>
      <c r="PO67" s="1">
        <v>0.81974858279875229</v>
      </c>
      <c r="PP67" s="1">
        <v>6.6844227042376123E-2</v>
      </c>
      <c r="PQ67" s="1">
        <v>1.0363446053081572E-2</v>
      </c>
      <c r="PR67" s="1">
        <v>8.5498429937922962E-2</v>
      </c>
      <c r="PS67" s="1">
        <v>0.22695946856248644</v>
      </c>
      <c r="PT67" s="1">
        <v>0.2513135667872281</v>
      </c>
      <c r="PU67" s="1">
        <v>0.10777983895204836</v>
      </c>
      <c r="PV67" s="1">
        <v>6.1947498782295094</v>
      </c>
      <c r="PW67" s="1">
        <v>1.6068523105302979</v>
      </c>
      <c r="PX67" s="1">
        <v>0</v>
      </c>
      <c r="PY67" s="1">
        <v>0</v>
      </c>
      <c r="PZ67" s="1">
        <v>0</v>
      </c>
      <c r="QA67" s="1">
        <v>2.694495973801209E-2</v>
      </c>
      <c r="QB67" s="1">
        <v>4.6635507238867065E-3</v>
      </c>
      <c r="QC67" s="1">
        <v>9.3271014477734143E-2</v>
      </c>
      <c r="QD67" s="1">
        <v>7.2544122371570995E-3</v>
      </c>
      <c r="QE67" s="1">
        <v>0</v>
      </c>
      <c r="QF67" s="1">
        <v>8.2907568424652571E-3</v>
      </c>
      <c r="QG67" s="1">
        <v>0</v>
      </c>
      <c r="QH67" s="1">
        <v>9.8452737504274926E-3</v>
      </c>
      <c r="QI67" s="1">
        <v>2.4354098224741695E-2</v>
      </c>
      <c r="QJ67" s="1">
        <v>3.1608510461898789E-2</v>
      </c>
      <c r="QK67" s="1">
        <v>7.2544122371570995E-3</v>
      </c>
      <c r="QL67" s="1">
        <v>2.4354098224741695E-2</v>
      </c>
      <c r="QM67" s="1">
        <v>8.96438083591556E-2</v>
      </c>
      <c r="QN67" s="1">
        <v>0.17721492750769488</v>
      </c>
      <c r="QO67" s="1">
        <v>6.9435088555646521E-2</v>
      </c>
      <c r="QP67" s="1">
        <v>4.2490128817634441E-2</v>
      </c>
      <c r="QQ67" s="1">
        <v>2.8499476645974322E-2</v>
      </c>
      <c r="QR67" s="1">
        <v>6.4253365529105738E-2</v>
      </c>
      <c r="QS67" s="1">
        <v>0.11244338967593506</v>
      </c>
      <c r="QT67" s="1">
        <v>7.97985346087281E-2</v>
      </c>
      <c r="QU67" s="1">
        <v>0.13368845408475225</v>
      </c>
      <c r="QV67" s="1">
        <v>0.17617858290238672</v>
      </c>
      <c r="QW67" s="1">
        <v>0.14301555553252571</v>
      </c>
      <c r="QX67" s="1">
        <v>8.7052946845885201E-2</v>
      </c>
      <c r="QY67" s="1">
        <v>9.5861875991004528E-2</v>
      </c>
      <c r="QZ67" s="1">
        <v>2.642678743535801E-2</v>
      </c>
      <c r="RA67" s="1">
        <v>2.0208719803509065E-2</v>
      </c>
      <c r="RB67" s="1">
        <v>6.1144331713181274E-2</v>
      </c>
      <c r="RC67" s="1">
        <v>9.0161980661809679E-2</v>
      </c>
      <c r="RD67" s="1">
        <v>7.7725845398111774E-3</v>
      </c>
      <c r="RE67" s="1">
        <v>1672442424620.645</v>
      </c>
      <c r="RF67" s="1">
        <v>35.948203496626697</v>
      </c>
      <c r="RG67" s="1">
        <v>9.9784440322095911</v>
      </c>
      <c r="RH67" s="1">
        <v>45.926647528836291</v>
      </c>
      <c r="RI67" s="1">
        <v>7.4315567381249871E-3</v>
      </c>
      <c r="RJ67" s="1">
        <v>100.00000000000001</v>
      </c>
      <c r="RL67" s="1">
        <f>R67/M67</f>
        <v>4.7880299251870317</v>
      </c>
      <c r="RM67" s="1">
        <f t="shared" si="2"/>
        <v>3.8957370313302517</v>
      </c>
      <c r="RN67" s="1">
        <f t="shared" si="3"/>
        <v>1.5661190377152578</v>
      </c>
      <c r="RO67" s="1">
        <f t="shared" si="4"/>
        <v>1.3598828864104329</v>
      </c>
    </row>
    <row r="68" spans="2:483" x14ac:dyDescent="0.2">
      <c r="B68" s="1" t="s">
        <v>279</v>
      </c>
      <c r="C68" s="1">
        <v>65</v>
      </c>
      <c r="D68" s="1" t="str">
        <f t="shared" ref="D68:D131" si="5">B68&amp;": "&amp;C68&amp;"_"&amp;E68</f>
        <v>ARD1C: 65_66</v>
      </c>
      <c r="E68" s="1">
        <v>66</v>
      </c>
      <c r="F68" s="13">
        <v>175</v>
      </c>
      <c r="G68" s="14">
        <v>175</v>
      </c>
      <c r="H68" s="15">
        <v>4153.3</v>
      </c>
      <c r="I68" s="16">
        <v>4545.3999999999996</v>
      </c>
      <c r="J68" s="17">
        <v>4368.8999999999996</v>
      </c>
      <c r="K68" s="17">
        <v>4365</v>
      </c>
      <c r="L68" s="18">
        <v>46.61</v>
      </c>
      <c r="M68" s="1">
        <v>1.3939999999999999</v>
      </c>
      <c r="N68" s="1">
        <v>15.05</v>
      </c>
      <c r="O68" s="1">
        <v>8.2200000000000006</v>
      </c>
      <c r="P68" s="18">
        <v>0.17180009497639415</v>
      </c>
      <c r="Q68" s="18">
        <v>3.8440920572586679</v>
      </c>
      <c r="R68" s="18">
        <v>9.19</v>
      </c>
      <c r="S68" s="18">
        <v>3.2366728113922876</v>
      </c>
      <c r="T68" s="18">
        <v>0.62</v>
      </c>
      <c r="U68" s="18">
        <v>2.7029999999999998</v>
      </c>
      <c r="V68" s="4">
        <v>10.779020190239681</v>
      </c>
      <c r="W68" s="1">
        <v>128</v>
      </c>
      <c r="X68" s="1">
        <v>25</v>
      </c>
      <c r="Y68" s="1">
        <v>44</v>
      </c>
      <c r="Z68" s="4">
        <v>186.88341621445022</v>
      </c>
      <c r="AA68" s="1">
        <v>20</v>
      </c>
      <c r="AB68" s="1">
        <v>2</v>
      </c>
      <c r="AC68" s="1">
        <v>12</v>
      </c>
      <c r="AD68" s="1">
        <v>551</v>
      </c>
      <c r="AE68" s="1">
        <v>212</v>
      </c>
      <c r="AF68" s="1">
        <v>30</v>
      </c>
      <c r="AG68" s="1">
        <v>199</v>
      </c>
      <c r="AH68" s="1">
        <v>177</v>
      </c>
      <c r="AI68" s="4"/>
      <c r="AK68" s="19"/>
      <c r="AM68" s="18"/>
      <c r="AP68" s="13"/>
      <c r="AR68" s="4"/>
      <c r="AT68" s="13"/>
      <c r="AU68" s="18"/>
      <c r="BP68" s="18">
        <v>0.51614421606063843</v>
      </c>
      <c r="BQ68" s="13">
        <v>3.7499117851257324</v>
      </c>
      <c r="BR68" s="23">
        <v>0.4883294403553009</v>
      </c>
      <c r="BS68" s="18">
        <v>0.10693999999999999</v>
      </c>
      <c r="BT68" s="13">
        <v>3.6429717851257326</v>
      </c>
      <c r="BU68" s="13"/>
      <c r="BV68" s="13">
        <v>7.2652403503542891</v>
      </c>
      <c r="BW68" s="13">
        <v>3.1789980657043424</v>
      </c>
      <c r="BX68" s="18">
        <v>2.7348242177815241</v>
      </c>
      <c r="BY68" s="18">
        <v>0.1048916986203178</v>
      </c>
      <c r="BZ68" s="1">
        <v>1</v>
      </c>
      <c r="CA68" s="18">
        <v>0.72170389902541621</v>
      </c>
      <c r="CB68" s="22">
        <v>1.6703459475307415E-2</v>
      </c>
      <c r="CC68" s="18">
        <v>0.29098640409880994</v>
      </c>
      <c r="CD68" s="19">
        <v>0.82451943989209076</v>
      </c>
      <c r="CE68" s="19">
        <v>0.30144339810329795</v>
      </c>
      <c r="CF68" s="19">
        <v>6.4615398134438201E-2</v>
      </c>
      <c r="CG68" s="19">
        <v>0.14807863203014321</v>
      </c>
      <c r="CH68" s="19">
        <v>1.3531342643659219</v>
      </c>
      <c r="CI68" s="19">
        <v>16.068360832617266</v>
      </c>
      <c r="CJ68" s="19">
        <v>3.1383517251205597</v>
      </c>
      <c r="CK68" s="19">
        <v>5.5234990362121845</v>
      </c>
      <c r="CL68" s="19">
        <v>23.460235666921736</v>
      </c>
      <c r="CM68" s="19">
        <v>2.5106813800964476</v>
      </c>
      <c r="CN68" s="19">
        <v>0.25106813800964478</v>
      </c>
      <c r="CO68" s="19">
        <v>1.5064088280578685</v>
      </c>
      <c r="CP68" s="19">
        <v>69.169272021657136</v>
      </c>
      <c r="CQ68" s="19">
        <v>26.613222629022346</v>
      </c>
      <c r="CR68" s="19">
        <v>3.7660220701446714</v>
      </c>
      <c r="CS68" s="19">
        <v>24.981279731959653</v>
      </c>
      <c r="CT68" s="19">
        <v>22.219530213853563</v>
      </c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>
        <v>6.4793683635396143E-2</v>
      </c>
      <c r="DZ68" s="19">
        <v>0.47074168479597039</v>
      </c>
      <c r="EA68" s="19">
        <v>6.1301981662648636E-2</v>
      </c>
      <c r="EB68" s="19">
        <v>1.3424613339375705E-2</v>
      </c>
      <c r="EC68" s="19">
        <v>0.45731707145659467</v>
      </c>
      <c r="EF68" s="1" t="s">
        <v>292</v>
      </c>
      <c r="EG68" s="1">
        <v>676</v>
      </c>
      <c r="EH68" s="1">
        <v>65</v>
      </c>
      <c r="EI68" s="1">
        <v>175</v>
      </c>
      <c r="EJ68" s="1">
        <v>7.66</v>
      </c>
      <c r="EK68" s="1">
        <v>1</v>
      </c>
      <c r="EL68" s="1">
        <v>1</v>
      </c>
      <c r="EM68" s="1">
        <v>1.8311999999999998E-2</v>
      </c>
      <c r="EN68" s="1">
        <v>-2.2000000000000001E-3</v>
      </c>
      <c r="EO68" s="1">
        <v>9.1900000000000003E-3</v>
      </c>
      <c r="EP68" s="1">
        <v>9.4204999999999997E-2</v>
      </c>
      <c r="EQ68" s="1">
        <v>12454.094336</v>
      </c>
      <c r="ER68" s="1">
        <v>1.1720000000000002</v>
      </c>
      <c r="ES68" s="4">
        <v>12.75</v>
      </c>
      <c r="ET68" s="4">
        <v>9.75</v>
      </c>
      <c r="EU68" s="4">
        <v>8.5</v>
      </c>
      <c r="EV68" s="4">
        <v>3</v>
      </c>
      <c r="EW68" s="4">
        <v>21.75</v>
      </c>
      <c r="EX68" s="4">
        <v>3.5</v>
      </c>
      <c r="EY68" s="4">
        <v>47.5</v>
      </c>
      <c r="EZ68" s="4">
        <v>23.5</v>
      </c>
      <c r="FA68" s="4">
        <v>806</v>
      </c>
      <c r="FB68" s="4">
        <v>18.25</v>
      </c>
      <c r="FC68" s="4">
        <v>84.5</v>
      </c>
      <c r="FD68" s="4">
        <v>8.75</v>
      </c>
      <c r="FE68" s="4">
        <v>12</v>
      </c>
      <c r="FF68" s="4">
        <v>143.25</v>
      </c>
      <c r="FG68" s="4">
        <v>5697.5</v>
      </c>
      <c r="FH68" s="4">
        <v>78.25</v>
      </c>
      <c r="FI68" s="4">
        <v>0</v>
      </c>
      <c r="FJ68" s="4">
        <v>236.75</v>
      </c>
      <c r="FK68" s="4">
        <v>315.25</v>
      </c>
      <c r="FL68" s="4">
        <v>20.75</v>
      </c>
      <c r="FM68" s="4">
        <v>10</v>
      </c>
      <c r="FN68" s="4">
        <v>72</v>
      </c>
      <c r="FO68" s="4">
        <v>50.5</v>
      </c>
      <c r="FP68" s="4">
        <v>196.5</v>
      </c>
      <c r="FQ68" s="4">
        <v>46.25</v>
      </c>
      <c r="FR68" s="4">
        <v>4134.75</v>
      </c>
      <c r="FS68" s="4">
        <v>757</v>
      </c>
      <c r="FT68" s="4">
        <v>3.5</v>
      </c>
      <c r="FU68" s="4">
        <v>3.75</v>
      </c>
      <c r="FV68" s="4">
        <v>0</v>
      </c>
      <c r="FW68" s="4">
        <v>9.25</v>
      </c>
      <c r="FX68" s="4">
        <v>0</v>
      </c>
      <c r="FY68" s="4">
        <v>11.5</v>
      </c>
      <c r="FZ68" s="4">
        <v>2</v>
      </c>
      <c r="GA68" s="4">
        <v>7.75</v>
      </c>
      <c r="GB68" s="4">
        <v>6.5</v>
      </c>
      <c r="GC68" s="4">
        <v>3.25</v>
      </c>
      <c r="GD68" s="4">
        <v>3.75</v>
      </c>
      <c r="GE68" s="4">
        <v>12.5</v>
      </c>
      <c r="GF68" s="4">
        <v>9.25</v>
      </c>
      <c r="GG68" s="4">
        <v>3.75</v>
      </c>
      <c r="GH68" s="4">
        <v>10.5</v>
      </c>
      <c r="GI68" s="4">
        <v>17.25</v>
      </c>
      <c r="GJ68" s="4">
        <v>22.75</v>
      </c>
      <c r="GK68" s="4">
        <v>0</v>
      </c>
      <c r="GL68" s="4">
        <v>5</v>
      </c>
      <c r="GM68" s="4">
        <v>22</v>
      </c>
      <c r="GN68" s="4">
        <v>29</v>
      </c>
      <c r="GO68" s="4">
        <v>19.75</v>
      </c>
      <c r="GP68" s="4">
        <v>32.5</v>
      </c>
      <c r="GQ68" s="4">
        <v>36.25</v>
      </c>
      <c r="GR68" s="4">
        <v>44.75</v>
      </c>
      <c r="GS68" s="4">
        <v>40</v>
      </c>
      <c r="GT68" s="4">
        <v>25.5</v>
      </c>
      <c r="GU68" s="4">
        <v>49.25</v>
      </c>
      <c r="GV68" s="4">
        <v>0</v>
      </c>
      <c r="GW68" s="4">
        <v>4.25</v>
      </c>
      <c r="GX68" s="4">
        <v>13</v>
      </c>
      <c r="GY68" s="4">
        <v>8.5</v>
      </c>
      <c r="GZ68" s="4">
        <v>5.75</v>
      </c>
      <c r="HA68" s="1">
        <v>228338092936479.5</v>
      </c>
      <c r="HB68" s="4">
        <v>19659.5</v>
      </c>
      <c r="HC68" s="4">
        <v>5136.75</v>
      </c>
      <c r="HD68" s="1">
        <v>24796.25</v>
      </c>
      <c r="HE68" s="1">
        <v>3.827727404618892</v>
      </c>
      <c r="HF68" s="1">
        <f t="shared" ref="HF68:HF81" si="6">HC68/HB68</f>
        <v>0.26128589231669169</v>
      </c>
      <c r="HG68" s="1">
        <v>5.1419065382870394E-4</v>
      </c>
      <c r="HH68" s="1">
        <v>3.9320461763371476E-4</v>
      </c>
      <c r="HI68" s="1">
        <v>3.4279376921913596E-4</v>
      </c>
      <c r="HJ68" s="1">
        <v>1.2098603619498917E-4</v>
      </c>
      <c r="HK68" s="1">
        <v>8.7714876241367138E-4</v>
      </c>
      <c r="HL68" s="1">
        <v>1.4115037556082069E-4</v>
      </c>
      <c r="HM68" s="1">
        <v>1.915612239753995E-3</v>
      </c>
      <c r="HN68" s="1">
        <v>9.4772395019408176E-4</v>
      </c>
      <c r="HO68" s="1">
        <v>3.2504915057720421E-2</v>
      </c>
      <c r="HP68" s="1">
        <v>7.3599838685285072E-4</v>
      </c>
      <c r="HQ68" s="1">
        <v>3.4077733528255281E-3</v>
      </c>
      <c r="HR68" s="1">
        <v>3.528759389020517E-4</v>
      </c>
      <c r="HS68" s="1">
        <v>4.8394414477995667E-4</v>
      </c>
      <c r="HT68" s="1">
        <v>5.7770832283107329E-3</v>
      </c>
      <c r="HU68" s="1">
        <v>0.22977264707365025</v>
      </c>
      <c r="HV68" s="1">
        <v>3.155719110752634E-3</v>
      </c>
      <c r="HW68" s="1">
        <v>0</v>
      </c>
      <c r="HX68" s="1">
        <v>9.547814689721228E-3</v>
      </c>
      <c r="HY68" s="1">
        <v>1.2713615970156777E-2</v>
      </c>
      <c r="HZ68" s="1">
        <v>8.3682008368200832E-4</v>
      </c>
      <c r="IA68" s="1">
        <v>4.0328678731663055E-4</v>
      </c>
      <c r="IB68" s="1">
        <v>2.9036648686797399E-3</v>
      </c>
      <c r="IC68" s="1">
        <v>2.0365982759489843E-3</v>
      </c>
      <c r="ID68" s="1">
        <v>7.9245853707717896E-3</v>
      </c>
      <c r="IE68" s="1">
        <v>1.8652013913394163E-3</v>
      </c>
      <c r="IF68" s="1">
        <v>0.1667490043857438</v>
      </c>
      <c r="IG68" s="1">
        <v>3.0528809799868932E-2</v>
      </c>
      <c r="IH68" s="1">
        <v>1.4115037556082069E-4</v>
      </c>
      <c r="II68" s="1">
        <v>1.5123254524373645E-4</v>
      </c>
      <c r="IJ68" s="1">
        <v>0</v>
      </c>
      <c r="IK68" s="1">
        <v>3.7304027826788323E-4</v>
      </c>
      <c r="IL68" s="1">
        <v>0</v>
      </c>
      <c r="IM68" s="1">
        <v>4.6377980541412514E-4</v>
      </c>
      <c r="IN68" s="1">
        <v>8.0657357463326108E-5</v>
      </c>
      <c r="IO68" s="1">
        <v>3.1254726017038869E-4</v>
      </c>
      <c r="IP68" s="1">
        <v>2.6213641175580984E-4</v>
      </c>
      <c r="IQ68" s="1">
        <v>1.3106820587790492E-4</v>
      </c>
      <c r="IR68" s="1">
        <v>1.5123254524373645E-4</v>
      </c>
      <c r="IS68" s="1">
        <v>5.041084841457882E-4</v>
      </c>
      <c r="IT68" s="1">
        <v>3.7304027826788323E-4</v>
      </c>
      <c r="IU68" s="1">
        <v>1.5123254524373645E-4</v>
      </c>
      <c r="IV68" s="1">
        <v>4.2345112668246208E-4</v>
      </c>
      <c r="IW68" s="1">
        <v>6.9566970812118766E-4</v>
      </c>
      <c r="IX68" s="1">
        <v>9.1747744114533444E-4</v>
      </c>
      <c r="IY68" s="1">
        <v>0</v>
      </c>
      <c r="IZ68" s="1">
        <v>2.0164339365831528E-4</v>
      </c>
      <c r="JA68" s="1">
        <v>8.8723093209658723E-4</v>
      </c>
      <c r="JB68" s="1">
        <v>1.1695316832182286E-3</v>
      </c>
      <c r="JC68" s="1">
        <v>7.9649140495034537E-4</v>
      </c>
      <c r="JD68" s="1">
        <v>1.3106820587790492E-3</v>
      </c>
      <c r="JE68" s="1">
        <v>1.4619146040227857E-3</v>
      </c>
      <c r="JF68" s="1">
        <v>1.8047083732419217E-3</v>
      </c>
      <c r="JG68" s="1">
        <v>1.6131471492665222E-3</v>
      </c>
      <c r="JH68" s="1">
        <v>1.0283813076574079E-3</v>
      </c>
      <c r="JI68" s="1">
        <v>1.9861874275344054E-3</v>
      </c>
      <c r="JJ68" s="1">
        <v>0</v>
      </c>
      <c r="JK68" s="1">
        <v>1.7139688460956798E-4</v>
      </c>
      <c r="JL68" s="1">
        <v>5.2427282351161968E-4</v>
      </c>
      <c r="JM68" s="1">
        <v>3.4279376921913596E-4</v>
      </c>
      <c r="JN68" s="1">
        <v>2.3188990270706257E-4</v>
      </c>
      <c r="JO68" s="1">
        <v>9208573592.2359028</v>
      </c>
      <c r="JP68" s="1">
        <v>0.79284165952512986</v>
      </c>
      <c r="JQ68" s="1">
        <v>0.2071583404748702</v>
      </c>
      <c r="JR68" s="1">
        <v>1</v>
      </c>
      <c r="JS68" s="1">
        <v>1.5436718877325772E-4</v>
      </c>
      <c r="JT68" s="1">
        <v>0.15088757396449703</v>
      </c>
      <c r="JU68" s="1">
        <v>0.11538461538461539</v>
      </c>
      <c r="JV68" s="1">
        <v>0.10059171597633136</v>
      </c>
      <c r="JW68" s="1">
        <v>3.5502958579881658E-2</v>
      </c>
      <c r="JX68" s="1">
        <v>0.25739644970414199</v>
      </c>
      <c r="JY68" s="1">
        <v>4.142011834319527E-2</v>
      </c>
      <c r="JZ68" s="1">
        <v>0.56213017751479288</v>
      </c>
      <c r="KA68" s="1">
        <v>0.27810650887573962</v>
      </c>
      <c r="KB68" s="1">
        <v>9.5384615384615383</v>
      </c>
      <c r="KC68" s="1">
        <v>0.21597633136094674</v>
      </c>
      <c r="KD68" s="1">
        <v>1</v>
      </c>
      <c r="KE68" s="1">
        <v>0.10355029585798817</v>
      </c>
      <c r="KF68" s="1">
        <v>0.14201183431952663</v>
      </c>
      <c r="KG68" s="1">
        <v>1.6952662721893492</v>
      </c>
      <c r="KH68" s="1">
        <v>67.426035502958584</v>
      </c>
      <c r="KI68" s="1">
        <v>0.92603550295857984</v>
      </c>
      <c r="KJ68" s="1">
        <v>0</v>
      </c>
      <c r="KK68" s="1">
        <v>2.8017751479289941</v>
      </c>
      <c r="KL68" s="1">
        <v>3.7307692307692308</v>
      </c>
      <c r="KM68" s="1">
        <v>0.2455621301775148</v>
      </c>
      <c r="KN68" s="1">
        <v>0.11834319526627218</v>
      </c>
      <c r="KO68" s="1">
        <v>0.85207100591715978</v>
      </c>
      <c r="KP68" s="1">
        <v>0.59763313609467461</v>
      </c>
      <c r="KQ68" s="1">
        <v>2.3254437869822486</v>
      </c>
      <c r="KR68" s="1">
        <v>0.5473372781065089</v>
      </c>
      <c r="KS68" s="1">
        <v>48.931952662721891</v>
      </c>
      <c r="KT68" s="1">
        <v>8.9585798816568047</v>
      </c>
      <c r="KU68" s="1">
        <v>4.142011834319527E-2</v>
      </c>
      <c r="KV68" s="1">
        <v>4.4378698224852069E-2</v>
      </c>
      <c r="KW68" s="1">
        <v>0</v>
      </c>
      <c r="KX68" s="1">
        <v>0.10946745562130178</v>
      </c>
      <c r="KY68" s="1">
        <v>0</v>
      </c>
      <c r="KZ68" s="1">
        <v>0.13609467455621302</v>
      </c>
      <c r="LA68" s="1">
        <v>2.3668639053254437E-2</v>
      </c>
      <c r="LB68" s="1">
        <v>9.1715976331360943E-2</v>
      </c>
      <c r="LC68" s="1">
        <v>7.6923076923076927E-2</v>
      </c>
      <c r="LD68" s="1">
        <v>3.8461538461538464E-2</v>
      </c>
      <c r="LE68" s="1">
        <v>4.4378698224852069E-2</v>
      </c>
      <c r="LF68" s="1">
        <v>0.14792899408284024</v>
      </c>
      <c r="LG68" s="1">
        <v>0.10946745562130178</v>
      </c>
      <c r="LH68" s="1">
        <v>4.4378698224852069E-2</v>
      </c>
      <c r="LI68" s="1">
        <v>0.1242603550295858</v>
      </c>
      <c r="LJ68" s="1">
        <v>0.20414201183431951</v>
      </c>
      <c r="LK68" s="1">
        <v>0.26923076923076922</v>
      </c>
      <c r="LL68" s="1">
        <v>0</v>
      </c>
      <c r="LM68" s="1">
        <v>5.9171597633136092E-2</v>
      </c>
      <c r="LN68" s="1">
        <v>0.26035502958579881</v>
      </c>
      <c r="LO68" s="1">
        <v>0.34319526627218933</v>
      </c>
      <c r="LP68" s="1">
        <v>0.23372781065088757</v>
      </c>
      <c r="LQ68" s="1">
        <v>0.38461538461538464</v>
      </c>
      <c r="LR68" s="1">
        <v>0.42899408284023671</v>
      </c>
      <c r="LS68" s="1">
        <v>0.52958579881656809</v>
      </c>
      <c r="LT68" s="1">
        <v>0.47337278106508873</v>
      </c>
      <c r="LU68" s="1">
        <v>0.30177514792899407</v>
      </c>
      <c r="LV68" s="1">
        <v>0.58284023668639051</v>
      </c>
      <c r="LW68" s="1">
        <v>0</v>
      </c>
      <c r="LX68" s="1">
        <v>5.0295857988165681E-2</v>
      </c>
      <c r="LY68" s="1">
        <v>0.15384615384615385</v>
      </c>
      <c r="LZ68" s="1">
        <v>0.10059171597633136</v>
      </c>
      <c r="MA68" s="1">
        <v>6.8047337278106509E-2</v>
      </c>
      <c r="MB68" s="1">
        <v>2702225951911</v>
      </c>
      <c r="MC68" s="1">
        <v>232.65680473372782</v>
      </c>
      <c r="MD68" s="1">
        <v>60.789940828402365</v>
      </c>
      <c r="ME68" s="1">
        <v>293.44674556213016</v>
      </c>
      <c r="MF68" s="1">
        <v>4.5298549167087483E-2</v>
      </c>
      <c r="MG68" s="1">
        <v>38077.5</v>
      </c>
      <c r="MH68" s="1">
        <v>3.3484341146346269E-2</v>
      </c>
      <c r="MI68" s="1">
        <v>2.5605672641323615E-2</v>
      </c>
      <c r="MJ68" s="1">
        <v>2.2322894097564178E-2</v>
      </c>
      <c r="MK68" s="1">
        <v>7.8786685050226506E-3</v>
      </c>
      <c r="ML68" s="1">
        <v>5.7120346661414224E-2</v>
      </c>
      <c r="MM68" s="1">
        <v>9.1917799225264274E-3</v>
      </c>
      <c r="MN68" s="1">
        <v>0.12474558466285865</v>
      </c>
      <c r="MO68" s="1">
        <v>6.1716236622677438E-2</v>
      </c>
      <c r="MP68" s="1">
        <v>2.1167356050160855</v>
      </c>
      <c r="MQ68" s="1">
        <v>4.7928566738887797E-2</v>
      </c>
      <c r="MR68" s="1">
        <v>0.22191582955813802</v>
      </c>
      <c r="MS68" s="1">
        <v>2.2979449806316065E-2</v>
      </c>
      <c r="MT68" s="1">
        <v>3.1514674020090602E-2</v>
      </c>
      <c r="MU68" s="1">
        <v>0.3762064211148316</v>
      </c>
      <c r="MV68" s="1">
        <v>14.962904602455518</v>
      </c>
      <c r="MW68" s="1">
        <v>0.20550193683934082</v>
      </c>
      <c r="MX68" s="1">
        <v>0</v>
      </c>
      <c r="MY68" s="1">
        <v>0.62175825618803759</v>
      </c>
      <c r="MZ68" s="1">
        <v>0.8279167487361303</v>
      </c>
      <c r="NA68" s="1">
        <v>5.4494123826406678E-2</v>
      </c>
      <c r="NB68" s="1">
        <v>2.6262228350075505E-2</v>
      </c>
      <c r="NC68" s="1">
        <v>0.18908804412054364</v>
      </c>
      <c r="ND68" s="1">
        <v>0.13262425316788129</v>
      </c>
      <c r="NE68" s="1">
        <v>0.51605278707898372</v>
      </c>
      <c r="NF68" s="1">
        <v>0.12146280611909921</v>
      </c>
      <c r="NG68" s="1">
        <v>10.858774867047469</v>
      </c>
      <c r="NH68" s="1">
        <v>1.9880506861007157</v>
      </c>
      <c r="NI68" s="1">
        <v>9.1917799225264274E-3</v>
      </c>
      <c r="NJ68" s="1">
        <v>9.8483356312783141E-3</v>
      </c>
      <c r="NK68" s="1">
        <v>0</v>
      </c>
      <c r="NL68" s="1">
        <v>2.4292561223819842E-2</v>
      </c>
      <c r="NM68" s="1">
        <v>0</v>
      </c>
      <c r="NN68" s="1">
        <v>3.0201562602586829E-2</v>
      </c>
      <c r="NO68" s="1">
        <v>5.2524456700151004E-3</v>
      </c>
      <c r="NP68" s="1">
        <v>2.0353226971308515E-2</v>
      </c>
      <c r="NQ68" s="1">
        <v>1.7070448427549078E-2</v>
      </c>
      <c r="NR68" s="1">
        <v>8.535224213774539E-3</v>
      </c>
      <c r="NS68" s="1">
        <v>9.8483356312783141E-3</v>
      </c>
      <c r="NT68" s="1">
        <v>3.2827785437594376E-2</v>
      </c>
      <c r="NU68" s="1">
        <v>2.4292561223819842E-2</v>
      </c>
      <c r="NV68" s="1">
        <v>9.8483356312783141E-3</v>
      </c>
      <c r="NW68" s="1">
        <v>2.7575339767579279E-2</v>
      </c>
      <c r="NX68" s="1">
        <v>4.5302343903880243E-2</v>
      </c>
      <c r="NY68" s="1">
        <v>5.9746569496421771E-2</v>
      </c>
      <c r="NZ68" s="1">
        <v>0</v>
      </c>
      <c r="OA68" s="1">
        <v>1.3131114175037753E-2</v>
      </c>
      <c r="OB68" s="1">
        <v>5.7776902370166111E-2</v>
      </c>
      <c r="OC68" s="1">
        <v>7.6160462215218966E-2</v>
      </c>
      <c r="OD68" s="1">
        <v>5.1867900991399117E-2</v>
      </c>
      <c r="OE68" s="1">
        <v>8.5352242137745393E-2</v>
      </c>
      <c r="OF68" s="1">
        <v>9.52005777690237E-2</v>
      </c>
      <c r="OG68" s="1">
        <v>0.11752347186658788</v>
      </c>
      <c r="OH68" s="1">
        <v>0.10504891340030202</v>
      </c>
      <c r="OI68" s="1">
        <v>6.6968682292692538E-2</v>
      </c>
      <c r="OJ68" s="1">
        <v>0.12934147462412188</v>
      </c>
      <c r="OK68" s="1">
        <v>0</v>
      </c>
      <c r="OL68" s="1">
        <v>1.1161447048782089E-2</v>
      </c>
      <c r="OM68" s="1">
        <v>3.4140896855098156E-2</v>
      </c>
      <c r="ON68" s="1">
        <v>2.2322894097564178E-2</v>
      </c>
      <c r="OO68" s="1">
        <v>1.5100781301293414E-2</v>
      </c>
      <c r="OP68" s="1">
        <v>599666713771.85864</v>
      </c>
      <c r="OQ68" s="1">
        <v>51.630227824830932</v>
      </c>
      <c r="OR68" s="1">
        <v>13.490250147725035</v>
      </c>
      <c r="OS68" s="1">
        <v>65.120477972555975</v>
      </c>
      <c r="OT68" s="1">
        <v>1.005246511619432E-2</v>
      </c>
      <c r="OU68" s="1">
        <v>99.999999999999986</v>
      </c>
      <c r="OV68" s="1">
        <v>1.5345163079094624</v>
      </c>
      <c r="OW68" s="1">
        <v>3.3508321233106216E-2</v>
      </c>
      <c r="OX68" s="1">
        <v>2.5624010354728281E-2</v>
      </c>
      <c r="OY68" s="1">
        <v>2.2338880822070813E-2</v>
      </c>
      <c r="OZ68" s="1">
        <v>7.8843108783779332E-3</v>
      </c>
      <c r="PA68" s="1">
        <v>5.716125386824001E-2</v>
      </c>
      <c r="PB68" s="1">
        <v>9.1983626914409217E-3</v>
      </c>
      <c r="PC68" s="1">
        <v>0.12483492224098394</v>
      </c>
      <c r="PD68" s="1">
        <v>6.1760435213960484E-2</v>
      </c>
      <c r="PE68" s="1">
        <v>2.118251522657538</v>
      </c>
      <c r="PF68" s="1">
        <v>4.796289117679909E-2</v>
      </c>
      <c r="PG68" s="1">
        <v>0.22207475640764512</v>
      </c>
      <c r="PH68" s="1">
        <v>2.2995906728602303E-2</v>
      </c>
      <c r="PI68" s="1">
        <v>3.1537243513511733E-2</v>
      </c>
      <c r="PJ68" s="1">
        <v>0.37647584444254634</v>
      </c>
      <c r="PK68" s="1">
        <v>14.973620409852758</v>
      </c>
      <c r="PL68" s="1">
        <v>0.20564910874435777</v>
      </c>
      <c r="PM68" s="1">
        <v>0</v>
      </c>
      <c r="PN68" s="1">
        <v>0.62220353348532531</v>
      </c>
      <c r="PO68" s="1">
        <v>0.82850966813621441</v>
      </c>
      <c r="PP68" s="1">
        <v>5.4533150242114033E-2</v>
      </c>
      <c r="PQ68" s="1">
        <v>2.6281036261259775E-2</v>
      </c>
      <c r="PR68" s="1">
        <v>0.18922346108107038</v>
      </c>
      <c r="PS68" s="1">
        <v>0.13271923311936187</v>
      </c>
      <c r="PT68" s="1">
        <v>0.51642236253375451</v>
      </c>
      <c r="PU68" s="1">
        <v>0.12154979270832648</v>
      </c>
      <c r="PV68" s="1">
        <v>10.866551468124385</v>
      </c>
      <c r="PW68" s="1">
        <v>1.9894744449773651</v>
      </c>
      <c r="PX68" s="1">
        <v>9.1983626914409217E-3</v>
      </c>
      <c r="PY68" s="1">
        <v>9.855388597972416E-3</v>
      </c>
      <c r="PZ68" s="1">
        <v>0</v>
      </c>
      <c r="QA68" s="1">
        <v>2.4309958541665292E-2</v>
      </c>
      <c r="QB68" s="1">
        <v>0</v>
      </c>
      <c r="QC68" s="1">
        <v>3.0223191700448744E-2</v>
      </c>
      <c r="QD68" s="1">
        <v>5.2562072522519552E-3</v>
      </c>
      <c r="QE68" s="1">
        <v>2.036780310247633E-2</v>
      </c>
      <c r="QF68" s="1">
        <v>1.7082673569818855E-2</v>
      </c>
      <c r="QG68" s="1">
        <v>8.5413367849094275E-3</v>
      </c>
      <c r="QH68" s="1">
        <v>9.855388597972416E-3</v>
      </c>
      <c r="QI68" s="1">
        <v>3.2851295326574728E-2</v>
      </c>
      <c r="QJ68" s="1">
        <v>2.4309958541665292E-2</v>
      </c>
      <c r="QK68" s="1">
        <v>9.855388597972416E-3</v>
      </c>
      <c r="QL68" s="1">
        <v>2.7595088074322767E-2</v>
      </c>
      <c r="QM68" s="1">
        <v>4.5334787550673113E-2</v>
      </c>
      <c r="QN68" s="1">
        <v>5.9789357494365994E-2</v>
      </c>
      <c r="QO68" s="1">
        <v>0</v>
      </c>
      <c r="QP68" s="1">
        <v>1.3140518130629887E-2</v>
      </c>
      <c r="QQ68" s="1">
        <v>5.7818279774771511E-2</v>
      </c>
      <c r="QR68" s="1">
        <v>7.6215005157653365E-2</v>
      </c>
      <c r="QS68" s="1">
        <v>5.1905046615988062E-2</v>
      </c>
      <c r="QT68" s="1">
        <v>8.5413367849094271E-2</v>
      </c>
      <c r="QU68" s="1">
        <v>9.5268756447066699E-2</v>
      </c>
      <c r="QV68" s="1">
        <v>0.1176076372691375</v>
      </c>
      <c r="QW68" s="1">
        <v>0.1051241450450391</v>
      </c>
      <c r="QX68" s="1">
        <v>6.7016642466212431E-2</v>
      </c>
      <c r="QY68" s="1">
        <v>0.1294341035867044</v>
      </c>
      <c r="QZ68" s="1">
        <v>0</v>
      </c>
      <c r="RA68" s="1">
        <v>1.1169440411035406E-2</v>
      </c>
      <c r="RB68" s="1">
        <v>3.416534713963771E-2</v>
      </c>
      <c r="RC68" s="1">
        <v>2.2338880822070813E-2</v>
      </c>
      <c r="RD68" s="1">
        <v>1.5111595850224372E-2</v>
      </c>
      <c r="RE68" s="1">
        <v>600096170029.05225</v>
      </c>
      <c r="RF68" s="1">
        <v>51.667203237823664</v>
      </c>
      <c r="RG68" s="1">
        <v>13.499911301502616</v>
      </c>
      <c r="RH68" s="1">
        <v>65.167114539326278</v>
      </c>
      <c r="RI68" s="1">
        <v>1.0059664271900687E-2</v>
      </c>
      <c r="RJ68" s="1">
        <v>99.999999999999986</v>
      </c>
      <c r="RL68" s="1">
        <f>R68/M68</f>
        <v>6.592539454806313</v>
      </c>
      <c r="RM68" s="1">
        <f t="shared" ref="RM68:RM131" si="7">FA68/FC68</f>
        <v>9.5384615384615383</v>
      </c>
      <c r="RN68" s="1">
        <f t="shared" ref="RN68:RN131" si="8">LN(RL68)</f>
        <v>1.8859386240292635</v>
      </c>
      <c r="RO68" s="1">
        <f t="shared" ref="RO68:RO131" si="9">LN(RM68)</f>
        <v>2.2553322081435003</v>
      </c>
    </row>
    <row r="69" spans="2:483" x14ac:dyDescent="0.2">
      <c r="B69" s="1" t="s">
        <v>279</v>
      </c>
      <c r="C69" s="1">
        <v>67</v>
      </c>
      <c r="D69" s="1" t="str">
        <f t="shared" si="5"/>
        <v>ARD1C: 67_67</v>
      </c>
      <c r="E69" s="1">
        <v>67</v>
      </c>
      <c r="F69" s="13">
        <v>177</v>
      </c>
      <c r="G69" s="14">
        <v>177</v>
      </c>
      <c r="H69" s="15">
        <v>4187</v>
      </c>
      <c r="I69" s="16">
        <v>4560.6000000000004</v>
      </c>
      <c r="J69" s="17">
        <v>4393.7</v>
      </c>
      <c r="K69" s="17">
        <v>4389.6000000000004</v>
      </c>
      <c r="L69" s="18">
        <v>36.03</v>
      </c>
      <c r="M69" s="1">
        <v>0.94299999999999995</v>
      </c>
      <c r="N69" s="1">
        <v>12.49</v>
      </c>
      <c r="O69" s="1">
        <v>6.33</v>
      </c>
      <c r="P69" s="18">
        <v>0.19675429871598213</v>
      </c>
      <c r="Q69" s="18">
        <v>2.3460267702387458</v>
      </c>
      <c r="R69" s="18">
        <v>12.05</v>
      </c>
      <c r="S69" s="18">
        <v>2.4206278249506066</v>
      </c>
      <c r="T69" s="18">
        <v>0.59</v>
      </c>
      <c r="U69" s="18">
        <v>7.7240000000000002</v>
      </c>
      <c r="V69" s="4">
        <v>18.324334323407456</v>
      </c>
      <c r="W69" s="1">
        <v>192</v>
      </c>
      <c r="X69" s="1">
        <v>25</v>
      </c>
      <c r="Y69" s="1">
        <v>34</v>
      </c>
      <c r="Z69" s="4">
        <v>452.90623827481562</v>
      </c>
      <c r="AA69" s="1">
        <v>15</v>
      </c>
      <c r="AB69" s="1">
        <v>2</v>
      </c>
      <c r="AC69" s="1">
        <v>12</v>
      </c>
      <c r="AD69" s="1">
        <v>1046</v>
      </c>
      <c r="AE69" s="1">
        <v>170</v>
      </c>
      <c r="AF69" s="1">
        <v>20</v>
      </c>
      <c r="AG69" s="1">
        <v>503</v>
      </c>
      <c r="AH69" s="1">
        <v>113</v>
      </c>
      <c r="AI69" s="4"/>
      <c r="AK69" s="19"/>
      <c r="AM69" s="18"/>
      <c r="AP69" s="13"/>
      <c r="AR69" s="4"/>
      <c r="AT69" s="13"/>
      <c r="AU69" s="18"/>
      <c r="BP69" s="18"/>
      <c r="BQ69" s="18"/>
      <c r="BR69" s="23"/>
      <c r="BS69" s="18"/>
      <c r="BT69" s="21"/>
      <c r="BU69" s="21"/>
      <c r="BV69" s="13"/>
      <c r="BW69" s="13"/>
      <c r="BX69" s="18">
        <v>2.5473501037746882</v>
      </c>
      <c r="BY69" s="18">
        <v>8.5499603158816495E-2</v>
      </c>
      <c r="BZ69" s="1">
        <v>1</v>
      </c>
      <c r="CA69" s="18">
        <v>0.66967641749900964</v>
      </c>
      <c r="CB69" s="22">
        <v>2.3050551433858691E-2</v>
      </c>
      <c r="CC69" s="18">
        <v>0.21398628707673695</v>
      </c>
      <c r="CD69" s="19">
        <v>1.3027062496398025</v>
      </c>
      <c r="CE69" s="19">
        <v>0.27164959374729786</v>
      </c>
      <c r="CF69" s="19">
        <v>7.4091844796449285E-2</v>
      </c>
      <c r="CG69" s="19">
        <v>0.50987377470463047</v>
      </c>
      <c r="CH69" s="19">
        <v>2.7718126624341162</v>
      </c>
      <c r="CI69" s="19">
        <v>29.042693818761791</v>
      </c>
      <c r="CJ69" s="19">
        <v>3.7816007576512751</v>
      </c>
      <c r="CK69" s="19">
        <v>5.1429770304057341</v>
      </c>
      <c r="CL69" s="19">
        <v>68.508422952201272</v>
      </c>
      <c r="CM69" s="19">
        <v>2.2689604545907649</v>
      </c>
      <c r="CN69" s="19">
        <v>0.30252806061210202</v>
      </c>
      <c r="CO69" s="19">
        <v>1.8151683636726119</v>
      </c>
      <c r="CP69" s="19">
        <v>158.22217570012936</v>
      </c>
      <c r="CQ69" s="19">
        <v>25.714885152028671</v>
      </c>
      <c r="CR69" s="19">
        <v>3.02528060612102</v>
      </c>
      <c r="CS69" s="19">
        <v>76.085807243943648</v>
      </c>
      <c r="CT69" s="19">
        <v>17.092835424583765</v>
      </c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F69" s="1" t="s">
        <v>293</v>
      </c>
      <c r="EG69" s="1">
        <v>696</v>
      </c>
      <c r="EH69" s="1">
        <v>67</v>
      </c>
      <c r="EI69" s="1">
        <v>177</v>
      </c>
      <c r="EJ69" s="1">
        <v>7.78</v>
      </c>
      <c r="EK69" s="1">
        <v>1</v>
      </c>
      <c r="EL69" s="1">
        <v>1</v>
      </c>
      <c r="EM69" s="1">
        <v>1.8311999999999998E-2</v>
      </c>
      <c r="EN69" s="1">
        <v>-2.2000000000000001E-3</v>
      </c>
      <c r="EO69" s="1">
        <v>9.1900000000000003E-3</v>
      </c>
      <c r="EP69" s="1">
        <v>9.4204999999999997E-2</v>
      </c>
      <c r="EQ69" s="1">
        <v>12888.471094</v>
      </c>
      <c r="ER69" s="1">
        <v>1.1379999999999999</v>
      </c>
      <c r="ES69" s="4">
        <v>8</v>
      </c>
      <c r="ET69" s="4">
        <v>2.8</v>
      </c>
      <c r="EU69" s="4">
        <v>1.6</v>
      </c>
      <c r="EV69" s="4">
        <v>4.8</v>
      </c>
      <c r="EW69" s="4">
        <v>27.2</v>
      </c>
      <c r="EX69" s="4">
        <v>6</v>
      </c>
      <c r="EY69" s="4">
        <v>49.6</v>
      </c>
      <c r="EZ69" s="4">
        <v>26.6</v>
      </c>
      <c r="FA69" s="4">
        <v>952</v>
      </c>
      <c r="FB69" s="4">
        <v>10.199999999999999</v>
      </c>
      <c r="FC69" s="4">
        <v>102</v>
      </c>
      <c r="FD69" s="4">
        <v>13.6</v>
      </c>
      <c r="FE69" s="4">
        <v>17.8</v>
      </c>
      <c r="FF69" s="4">
        <v>132.6</v>
      </c>
      <c r="FG69" s="4">
        <v>5519</v>
      </c>
      <c r="FH69" s="4">
        <v>50.8</v>
      </c>
      <c r="FI69" s="4">
        <v>1.8</v>
      </c>
      <c r="FJ69" s="4">
        <v>324.60000000000002</v>
      </c>
      <c r="FK69" s="4">
        <v>426.4</v>
      </c>
      <c r="FL69" s="4">
        <v>8.1999999999999993</v>
      </c>
      <c r="FM69" s="4">
        <v>7.2</v>
      </c>
      <c r="FN69" s="4">
        <v>58.2</v>
      </c>
      <c r="FO69" s="4">
        <v>60</v>
      </c>
      <c r="FP69" s="4">
        <v>211.4</v>
      </c>
      <c r="FQ69" s="4">
        <v>16.8</v>
      </c>
      <c r="FR69" s="4">
        <v>3939</v>
      </c>
      <c r="FS69" s="4">
        <v>779.2</v>
      </c>
      <c r="FT69" s="4">
        <v>0</v>
      </c>
      <c r="FU69" s="4">
        <v>8.8000000000000007</v>
      </c>
      <c r="FV69" s="4">
        <v>6</v>
      </c>
      <c r="FW69" s="4">
        <v>5</v>
      </c>
      <c r="FX69" s="4">
        <v>4</v>
      </c>
      <c r="FY69" s="4">
        <v>8.4</v>
      </c>
      <c r="FZ69" s="4">
        <v>6.6</v>
      </c>
      <c r="GA69" s="4">
        <v>4.5999999999999996</v>
      </c>
      <c r="GB69" s="4">
        <v>17.600000000000001</v>
      </c>
      <c r="GC69" s="4">
        <v>2.8</v>
      </c>
      <c r="GD69" s="4">
        <v>4.5999999999999996</v>
      </c>
      <c r="GE69" s="4">
        <v>7.2</v>
      </c>
      <c r="GF69" s="4">
        <v>7.8</v>
      </c>
      <c r="GG69" s="4">
        <v>5.8</v>
      </c>
      <c r="GH69" s="4">
        <v>18.2</v>
      </c>
      <c r="GI69" s="4">
        <v>18.600000000000001</v>
      </c>
      <c r="GJ69" s="4">
        <v>43.6</v>
      </c>
      <c r="GK69" s="4">
        <v>8</v>
      </c>
      <c r="GL69" s="4">
        <v>2.8</v>
      </c>
      <c r="GM69" s="4">
        <v>5.4</v>
      </c>
      <c r="GN69" s="4">
        <v>22.4</v>
      </c>
      <c r="GO69" s="4">
        <v>30</v>
      </c>
      <c r="GP69" s="4">
        <v>17</v>
      </c>
      <c r="GQ69" s="4">
        <v>55</v>
      </c>
      <c r="GR69" s="4">
        <v>19</v>
      </c>
      <c r="GS69" s="4">
        <v>24</v>
      </c>
      <c r="GT69" s="4">
        <v>26.2</v>
      </c>
      <c r="GU69" s="4">
        <v>11.8</v>
      </c>
      <c r="GV69" s="4">
        <v>33.4</v>
      </c>
      <c r="GW69" s="4">
        <v>0</v>
      </c>
      <c r="GX69" s="4">
        <v>4.2</v>
      </c>
      <c r="GY69" s="4">
        <v>6</v>
      </c>
      <c r="GZ69" s="4">
        <v>6.2</v>
      </c>
      <c r="HA69" s="1">
        <v>224116725707182.59</v>
      </c>
      <c r="HB69" s="4">
        <v>19340</v>
      </c>
      <c r="HC69" s="4">
        <v>5061</v>
      </c>
      <c r="HD69" s="1">
        <v>24401</v>
      </c>
      <c r="HE69" s="1">
        <v>3.8217840635431797</v>
      </c>
      <c r="HF69" s="1">
        <f t="shared" si="6"/>
        <v>0.26168562564632886</v>
      </c>
      <c r="HG69" s="1">
        <v>3.2785541576164912E-4</v>
      </c>
      <c r="HH69" s="1">
        <v>1.1474939551657718E-4</v>
      </c>
      <c r="HI69" s="1">
        <v>6.5571083152329829E-5</v>
      </c>
      <c r="HJ69" s="1">
        <v>1.9671324945698946E-4</v>
      </c>
      <c r="HK69" s="1">
        <v>1.1147084135896069E-3</v>
      </c>
      <c r="HL69" s="1">
        <v>2.4589156182123681E-4</v>
      </c>
      <c r="HM69" s="1">
        <v>2.0327035777222245E-3</v>
      </c>
      <c r="HN69" s="1">
        <v>1.0901192574074834E-3</v>
      </c>
      <c r="HO69" s="1">
        <v>3.9014794475636244E-2</v>
      </c>
      <c r="HP69" s="1">
        <v>4.1801565509610257E-4</v>
      </c>
      <c r="HQ69" s="1">
        <v>4.1801565509610259E-3</v>
      </c>
      <c r="HR69" s="1">
        <v>5.5735420679480343E-4</v>
      </c>
      <c r="HS69" s="1">
        <v>7.2947830006966929E-4</v>
      </c>
      <c r="HT69" s="1">
        <v>5.4342035162493335E-3</v>
      </c>
      <c r="HU69" s="1">
        <v>0.22617925494856769</v>
      </c>
      <c r="HV69" s="1">
        <v>2.0818818900864718E-3</v>
      </c>
      <c r="HW69" s="1">
        <v>7.3767468546371054E-5</v>
      </c>
      <c r="HX69" s="1">
        <v>1.3302733494528913E-2</v>
      </c>
      <c r="HY69" s="1">
        <v>1.7474693660095898E-2</v>
      </c>
      <c r="HZ69" s="1">
        <v>3.3605180115569032E-4</v>
      </c>
      <c r="IA69" s="1">
        <v>2.9506987418548422E-4</v>
      </c>
      <c r="IB69" s="1">
        <v>2.3851481496659976E-3</v>
      </c>
      <c r="IC69" s="1">
        <v>2.4589156182123683E-3</v>
      </c>
      <c r="ID69" s="1">
        <v>8.663579361501578E-3</v>
      </c>
      <c r="IE69" s="1">
        <v>6.8849637309946314E-4</v>
      </c>
      <c r="IF69" s="1">
        <v>0.16142781033564199</v>
      </c>
      <c r="IG69" s="1">
        <v>3.1933117495184626E-2</v>
      </c>
      <c r="IH69" s="1">
        <v>0</v>
      </c>
      <c r="II69" s="1">
        <v>3.6064095733781407E-4</v>
      </c>
      <c r="IJ69" s="1">
        <v>2.4589156182123681E-4</v>
      </c>
      <c r="IK69" s="1">
        <v>2.0490963485103069E-4</v>
      </c>
      <c r="IL69" s="1">
        <v>1.6392770788082456E-4</v>
      </c>
      <c r="IM69" s="1">
        <v>3.4424818654973157E-4</v>
      </c>
      <c r="IN69" s="1">
        <v>2.7048071800336051E-4</v>
      </c>
      <c r="IO69" s="1">
        <v>1.8851686406294824E-4</v>
      </c>
      <c r="IP69" s="1">
        <v>7.2128191467562815E-4</v>
      </c>
      <c r="IQ69" s="1">
        <v>1.1474939551657718E-4</v>
      </c>
      <c r="IR69" s="1">
        <v>1.8851686406294824E-4</v>
      </c>
      <c r="IS69" s="1">
        <v>2.9506987418548422E-4</v>
      </c>
      <c r="IT69" s="1">
        <v>3.1965903036760787E-4</v>
      </c>
      <c r="IU69" s="1">
        <v>2.3769517642719559E-4</v>
      </c>
      <c r="IV69" s="1">
        <v>7.4587107085775169E-4</v>
      </c>
      <c r="IW69" s="1">
        <v>7.6226384164583419E-4</v>
      </c>
      <c r="IX69" s="1">
        <v>1.7868120159009878E-3</v>
      </c>
      <c r="IY69" s="1">
        <v>3.2785541576164912E-4</v>
      </c>
      <c r="IZ69" s="1">
        <v>1.1474939551657718E-4</v>
      </c>
      <c r="JA69" s="1">
        <v>2.2130240563911316E-4</v>
      </c>
      <c r="JB69" s="1">
        <v>9.1799516413261745E-4</v>
      </c>
      <c r="JC69" s="1">
        <v>1.2294578091061842E-3</v>
      </c>
      <c r="JD69" s="1">
        <v>6.9669275849350439E-4</v>
      </c>
      <c r="JE69" s="1">
        <v>2.2540059833613376E-3</v>
      </c>
      <c r="JF69" s="1">
        <v>7.7865661243391659E-4</v>
      </c>
      <c r="JG69" s="1">
        <v>9.8356624728494725E-4</v>
      </c>
      <c r="JH69" s="1">
        <v>1.0737264866194009E-3</v>
      </c>
      <c r="JI69" s="1">
        <v>4.8358673824843248E-4</v>
      </c>
      <c r="JJ69" s="1">
        <v>1.3687963608048849E-3</v>
      </c>
      <c r="JK69" s="1">
        <v>0</v>
      </c>
      <c r="JL69" s="1">
        <v>1.7212409327486578E-4</v>
      </c>
      <c r="JM69" s="1">
        <v>2.4589156182123681E-4</v>
      </c>
      <c r="JN69" s="1">
        <v>2.5408794721527806E-4</v>
      </c>
      <c r="JO69" s="1">
        <v>9184735285.7334785</v>
      </c>
      <c r="JP69" s="1">
        <v>0.79259046760378671</v>
      </c>
      <c r="JQ69" s="1">
        <v>0.20740953239621326</v>
      </c>
      <c r="JR69" s="1">
        <v>1</v>
      </c>
      <c r="JS69" s="1">
        <v>1.5662407538802426E-4</v>
      </c>
      <c r="JT69" s="1">
        <v>7.8431372549019607E-2</v>
      </c>
      <c r="JU69" s="1">
        <v>2.7450980392156862E-2</v>
      </c>
      <c r="JV69" s="1">
        <v>1.5686274509803921E-2</v>
      </c>
      <c r="JW69" s="1">
        <v>4.7058823529411764E-2</v>
      </c>
      <c r="JX69" s="1">
        <v>0.26666666666666666</v>
      </c>
      <c r="JY69" s="1">
        <v>5.8823529411764705E-2</v>
      </c>
      <c r="JZ69" s="1">
        <v>0.48627450980392156</v>
      </c>
      <c r="KA69" s="1">
        <v>0.26078431372549021</v>
      </c>
      <c r="KB69" s="1">
        <v>9.3333333333333339</v>
      </c>
      <c r="KC69" s="1">
        <v>9.9999999999999992E-2</v>
      </c>
      <c r="KD69" s="1">
        <v>1</v>
      </c>
      <c r="KE69" s="1">
        <v>0.13333333333333333</v>
      </c>
      <c r="KF69" s="1">
        <v>0.17450980392156865</v>
      </c>
      <c r="KG69" s="1">
        <v>1.3</v>
      </c>
      <c r="KH69" s="1">
        <v>54.107843137254903</v>
      </c>
      <c r="KI69" s="1">
        <v>0.49803921568627446</v>
      </c>
      <c r="KJ69" s="1">
        <v>1.7647058823529412E-2</v>
      </c>
      <c r="KK69" s="1">
        <v>3.1823529411764708</v>
      </c>
      <c r="KL69" s="1">
        <v>4.1803921568627445</v>
      </c>
      <c r="KM69" s="1">
        <v>8.039215686274509E-2</v>
      </c>
      <c r="KN69" s="1">
        <v>7.0588235294117646E-2</v>
      </c>
      <c r="KO69" s="1">
        <v>0.57058823529411773</v>
      </c>
      <c r="KP69" s="1">
        <v>0.58823529411764708</v>
      </c>
      <c r="KQ69" s="1">
        <v>2.0725490196078433</v>
      </c>
      <c r="KR69" s="1">
        <v>0.16470588235294117</v>
      </c>
      <c r="KS69" s="1">
        <v>38.617647058823529</v>
      </c>
      <c r="KT69" s="1">
        <v>7.6392156862745102</v>
      </c>
      <c r="KU69" s="1">
        <v>0</v>
      </c>
      <c r="KV69" s="1">
        <v>8.6274509803921581E-2</v>
      </c>
      <c r="KW69" s="1">
        <v>5.8823529411764705E-2</v>
      </c>
      <c r="KX69" s="1">
        <v>4.9019607843137254E-2</v>
      </c>
      <c r="KY69" s="1">
        <v>3.9215686274509803E-2</v>
      </c>
      <c r="KZ69" s="1">
        <v>8.2352941176470587E-2</v>
      </c>
      <c r="LA69" s="1">
        <v>6.4705882352941169E-2</v>
      </c>
      <c r="LB69" s="1">
        <v>4.5098039215686274E-2</v>
      </c>
      <c r="LC69" s="1">
        <v>0.17254901960784316</v>
      </c>
      <c r="LD69" s="1">
        <v>2.7450980392156862E-2</v>
      </c>
      <c r="LE69" s="1">
        <v>4.5098039215686274E-2</v>
      </c>
      <c r="LF69" s="1">
        <v>7.0588235294117646E-2</v>
      </c>
      <c r="LG69" s="1">
        <v>7.647058823529411E-2</v>
      </c>
      <c r="LH69" s="1">
        <v>5.6862745098039215E-2</v>
      </c>
      <c r="LI69" s="1">
        <v>0.17843137254901961</v>
      </c>
      <c r="LJ69" s="1">
        <v>0.18235294117647061</v>
      </c>
      <c r="LK69" s="1">
        <v>0.4274509803921569</v>
      </c>
      <c r="LL69" s="1">
        <v>7.8431372549019607E-2</v>
      </c>
      <c r="LM69" s="1">
        <v>2.7450980392156862E-2</v>
      </c>
      <c r="LN69" s="1">
        <v>5.2941176470588241E-2</v>
      </c>
      <c r="LO69" s="1">
        <v>0.2196078431372549</v>
      </c>
      <c r="LP69" s="1">
        <v>0.29411764705882354</v>
      </c>
      <c r="LQ69" s="1">
        <v>0.16666666666666666</v>
      </c>
      <c r="LR69" s="1">
        <v>0.53921568627450978</v>
      </c>
      <c r="LS69" s="1">
        <v>0.18627450980392157</v>
      </c>
      <c r="LT69" s="1">
        <v>0.23529411764705882</v>
      </c>
      <c r="LU69" s="1">
        <v>0.25686274509803919</v>
      </c>
      <c r="LV69" s="1">
        <v>0.11568627450980393</v>
      </c>
      <c r="LW69" s="1">
        <v>0.32745098039215687</v>
      </c>
      <c r="LX69" s="1">
        <v>0</v>
      </c>
      <c r="LY69" s="1">
        <v>4.1176470588235294E-2</v>
      </c>
      <c r="LZ69" s="1">
        <v>5.8823529411764705E-2</v>
      </c>
      <c r="MA69" s="1">
        <v>6.0784313725490195E-2</v>
      </c>
      <c r="MB69" s="1">
        <v>2197222801050.8098</v>
      </c>
      <c r="MC69" s="1">
        <v>189.60784313725489</v>
      </c>
      <c r="MD69" s="1">
        <v>49.617647058823529</v>
      </c>
      <c r="ME69" s="1">
        <v>239.22549019607843</v>
      </c>
      <c r="MF69" s="1">
        <v>3.7468471211207645E-2</v>
      </c>
      <c r="MG69" s="1">
        <v>37599.4</v>
      </c>
      <c r="MH69" s="1">
        <v>2.1276935270243671E-2</v>
      </c>
      <c r="MI69" s="1">
        <v>7.4469273445852855E-3</v>
      </c>
      <c r="MJ69" s="1">
        <v>4.2553870540487353E-3</v>
      </c>
      <c r="MK69" s="1">
        <v>1.2766161162146203E-2</v>
      </c>
      <c r="ML69" s="1">
        <v>7.2341579918828489E-2</v>
      </c>
      <c r="MM69" s="1">
        <v>1.5957701452682754E-2</v>
      </c>
      <c r="MN69" s="1">
        <v>0.13191699867551077</v>
      </c>
      <c r="MO69" s="1">
        <v>7.0745809773560223E-2</v>
      </c>
      <c r="MP69" s="1">
        <v>2.5319552971589969</v>
      </c>
      <c r="MQ69" s="1">
        <v>2.7128092469560681E-2</v>
      </c>
      <c r="MR69" s="1">
        <v>0.27128092469560683</v>
      </c>
      <c r="MS69" s="1">
        <v>3.6170789959414244E-2</v>
      </c>
      <c r="MT69" s="1">
        <v>4.7341180976292176E-2</v>
      </c>
      <c r="MU69" s="1">
        <v>0.35266520210428887</v>
      </c>
      <c r="MV69" s="1">
        <v>14.678425719559355</v>
      </c>
      <c r="MW69" s="1">
        <v>0.1351085389660473</v>
      </c>
      <c r="MX69" s="1">
        <v>4.7873104358048266E-3</v>
      </c>
      <c r="MY69" s="1">
        <v>0.86331164859013709</v>
      </c>
      <c r="MZ69" s="1">
        <v>1.1340606499039876</v>
      </c>
      <c r="NA69" s="1">
        <v>2.1808858651999764E-2</v>
      </c>
      <c r="NB69" s="1">
        <v>1.9149241743219306E-2</v>
      </c>
      <c r="NC69" s="1">
        <v>0.15478970409102275</v>
      </c>
      <c r="ND69" s="1">
        <v>0.15957701452682754</v>
      </c>
      <c r="NE69" s="1">
        <v>0.56224301451618908</v>
      </c>
      <c r="NF69" s="1">
        <v>4.4681564067511718E-2</v>
      </c>
      <c r="NG69" s="1">
        <v>10.476231003686229</v>
      </c>
      <c r="NH69" s="1">
        <v>2.0723734953217341</v>
      </c>
      <c r="NI69" s="1">
        <v>0</v>
      </c>
      <c r="NJ69" s="1">
        <v>2.340462879726804E-2</v>
      </c>
      <c r="NK69" s="1">
        <v>1.5957701452682754E-2</v>
      </c>
      <c r="NL69" s="1">
        <v>1.3298084543902295E-2</v>
      </c>
      <c r="NM69" s="1">
        <v>1.0638467635121836E-2</v>
      </c>
      <c r="NN69" s="1">
        <v>2.2340782033755859E-2</v>
      </c>
      <c r="NO69" s="1">
        <v>1.755347159795103E-2</v>
      </c>
      <c r="NP69" s="1">
        <v>1.2234237780390112E-2</v>
      </c>
      <c r="NQ69" s="1">
        <v>4.680925759453608E-2</v>
      </c>
      <c r="NR69" s="1">
        <v>7.4469273445852855E-3</v>
      </c>
      <c r="NS69" s="1">
        <v>1.2234237780390112E-2</v>
      </c>
      <c r="NT69" s="1">
        <v>1.9149241743219306E-2</v>
      </c>
      <c r="NU69" s="1">
        <v>2.0745011888487583E-2</v>
      </c>
      <c r="NV69" s="1">
        <v>1.5425778070926661E-2</v>
      </c>
      <c r="NW69" s="1">
        <v>4.8405027739804353E-2</v>
      </c>
      <c r="NX69" s="1">
        <v>4.9468874503316544E-2</v>
      </c>
      <c r="NY69" s="1">
        <v>0.11595929722282802</v>
      </c>
      <c r="NZ69" s="1">
        <v>2.1276935270243671E-2</v>
      </c>
      <c r="OA69" s="1">
        <v>7.4469273445852855E-3</v>
      </c>
      <c r="OB69" s="1">
        <v>1.4361931307414481E-2</v>
      </c>
      <c r="OC69" s="1">
        <v>5.9575418756682284E-2</v>
      </c>
      <c r="OD69" s="1">
        <v>7.9788507263413772E-2</v>
      </c>
      <c r="OE69" s="1">
        <v>4.5213487449267807E-2</v>
      </c>
      <c r="OF69" s="1">
        <v>0.14627892998292524</v>
      </c>
      <c r="OG69" s="1">
        <v>5.0532721266828722E-2</v>
      </c>
      <c r="OH69" s="1">
        <v>6.3830805810731014E-2</v>
      </c>
      <c r="OI69" s="1">
        <v>6.9681963010048031E-2</v>
      </c>
      <c r="OJ69" s="1">
        <v>3.1383479523609419E-2</v>
      </c>
      <c r="OK69" s="1">
        <v>8.8831204753267334E-2</v>
      </c>
      <c r="OL69" s="1">
        <v>0</v>
      </c>
      <c r="OM69" s="1">
        <v>1.117039101687793E-2</v>
      </c>
      <c r="ON69" s="1">
        <v>1.5957701452682754E-2</v>
      </c>
      <c r="OO69" s="1">
        <v>1.6489624834438846E-2</v>
      </c>
      <c r="OP69" s="1">
        <v>596064633231.33508</v>
      </c>
      <c r="OQ69" s="1">
        <v>51.43699101581408</v>
      </c>
      <c r="OR69" s="1">
        <v>13.460321175337903</v>
      </c>
      <c r="OS69" s="1">
        <v>64.897312191151983</v>
      </c>
      <c r="OT69" s="1">
        <v>1.0164481517107133E-2</v>
      </c>
      <c r="OU69" s="1">
        <v>99.999999999999957</v>
      </c>
      <c r="OV69" s="1">
        <v>1.5402237613212575</v>
      </c>
      <c r="OW69" s="1">
        <v>2.1286219833435326E-2</v>
      </c>
      <c r="OX69" s="1">
        <v>7.4501769417023639E-3</v>
      </c>
      <c r="OY69" s="1">
        <v>4.2572439666870654E-3</v>
      </c>
      <c r="OZ69" s="1">
        <v>1.2771731900061195E-2</v>
      </c>
      <c r="PA69" s="1">
        <v>7.2373147433680105E-2</v>
      </c>
      <c r="PB69" s="1">
        <v>1.5964664875076494E-2</v>
      </c>
      <c r="PC69" s="1">
        <v>0.13197456296729904</v>
      </c>
      <c r="PD69" s="1">
        <v>7.0776680946172468E-2</v>
      </c>
      <c r="PE69" s="1">
        <v>2.5330601601788039</v>
      </c>
      <c r="PF69" s="1">
        <v>2.7139930287630041E-2</v>
      </c>
      <c r="PG69" s="1">
        <v>0.27139930287630043</v>
      </c>
      <c r="PH69" s="1">
        <v>3.6186573716840052E-2</v>
      </c>
      <c r="PI69" s="1">
        <v>4.7361839129393603E-2</v>
      </c>
      <c r="PJ69" s="1">
        <v>0.35281909373919051</v>
      </c>
      <c r="PK69" s="1">
        <v>14.684830907591198</v>
      </c>
      <c r="PL69" s="1">
        <v>0.13516749594231434</v>
      </c>
      <c r="PM69" s="1">
        <v>4.7893994625229494E-3</v>
      </c>
      <c r="PN69" s="1">
        <v>0.86368836974163843</v>
      </c>
      <c r="PO69" s="1">
        <v>1.1345555171221029</v>
      </c>
      <c r="PP69" s="1">
        <v>2.1818375329271208E-2</v>
      </c>
      <c r="PQ69" s="1">
        <v>1.9157597850091797E-2</v>
      </c>
      <c r="PR69" s="1">
        <v>0.15485724928824202</v>
      </c>
      <c r="PS69" s="1">
        <v>0.15964664875076495</v>
      </c>
      <c r="PT69" s="1">
        <v>0.56248835909852857</v>
      </c>
      <c r="PU69" s="1">
        <v>4.4701061650214188E-2</v>
      </c>
      <c r="PV69" s="1">
        <v>10.48080249048772</v>
      </c>
      <c r="PW69" s="1">
        <v>2.0732778117766011</v>
      </c>
      <c r="PX69" s="1">
        <v>0</v>
      </c>
      <c r="PY69" s="1">
        <v>2.3414841816778866E-2</v>
      </c>
      <c r="PZ69" s="1">
        <v>1.5964664875076494E-2</v>
      </c>
      <c r="QA69" s="1">
        <v>1.3303887395897079E-2</v>
      </c>
      <c r="QB69" s="1">
        <v>1.0643109916717663E-2</v>
      </c>
      <c r="QC69" s="1">
        <v>2.2350530825107094E-2</v>
      </c>
      <c r="QD69" s="1">
        <v>1.7561131362584144E-2</v>
      </c>
      <c r="QE69" s="1">
        <v>1.2239576404225313E-2</v>
      </c>
      <c r="QF69" s="1">
        <v>4.6829683633557731E-2</v>
      </c>
      <c r="QG69" s="1">
        <v>7.4501769417023639E-3</v>
      </c>
      <c r="QH69" s="1">
        <v>1.2239576404225313E-2</v>
      </c>
      <c r="QI69" s="1">
        <v>1.9157597850091797E-2</v>
      </c>
      <c r="QJ69" s="1">
        <v>2.0754064337599444E-2</v>
      </c>
      <c r="QK69" s="1">
        <v>1.543250937924061E-2</v>
      </c>
      <c r="QL69" s="1">
        <v>4.8426150121065367E-2</v>
      </c>
      <c r="QM69" s="1">
        <v>4.9490461112737139E-2</v>
      </c>
      <c r="QN69" s="1">
        <v>0.11600989809222254</v>
      </c>
      <c r="QO69" s="1">
        <v>2.1286219833435326E-2</v>
      </c>
      <c r="QP69" s="1">
        <v>7.4501769417023639E-3</v>
      </c>
      <c r="QQ69" s="1">
        <v>1.4368198387568846E-2</v>
      </c>
      <c r="QR69" s="1">
        <v>5.9601415533618911E-2</v>
      </c>
      <c r="QS69" s="1">
        <v>7.9823324375382476E-2</v>
      </c>
      <c r="QT69" s="1">
        <v>4.5233217146050074E-2</v>
      </c>
      <c r="QU69" s="1">
        <v>0.14634276135486787</v>
      </c>
      <c r="QV69" s="1">
        <v>5.0554772104408896E-2</v>
      </c>
      <c r="QW69" s="1">
        <v>6.3858659500305975E-2</v>
      </c>
      <c r="QX69" s="1">
        <v>6.9712369954500697E-2</v>
      </c>
      <c r="QY69" s="1">
        <v>3.1397174254317109E-2</v>
      </c>
      <c r="QZ69" s="1">
        <v>8.8869967804592484E-2</v>
      </c>
      <c r="RA69" s="1">
        <v>0</v>
      </c>
      <c r="RB69" s="1">
        <v>1.1175265412553547E-2</v>
      </c>
      <c r="RC69" s="1">
        <v>1.5964664875076494E-2</v>
      </c>
      <c r="RD69" s="1">
        <v>1.649682037091238E-2</v>
      </c>
      <c r="RE69" s="1">
        <v>596324736469.10193</v>
      </c>
      <c r="RF69" s="1">
        <v>51.4594364473299</v>
      </c>
      <c r="RG69" s="1">
        <v>13.466194822127022</v>
      </c>
      <c r="RH69" s="1">
        <v>64.925631269456929</v>
      </c>
      <c r="RI69" s="1">
        <v>1.0168916966562488E-2</v>
      </c>
      <c r="RJ69" s="1">
        <v>100</v>
      </c>
      <c r="RL69" s="1">
        <f>R69/M69</f>
        <v>12.778366914103925</v>
      </c>
      <c r="RM69" s="1">
        <f t="shared" si="7"/>
        <v>9.3333333333333339</v>
      </c>
      <c r="RN69" s="1">
        <f t="shared" si="8"/>
        <v>2.5477536562853436</v>
      </c>
      <c r="RO69" s="1">
        <f t="shared" si="9"/>
        <v>2.2335922215070942</v>
      </c>
    </row>
    <row r="70" spans="2:483" x14ac:dyDescent="0.2">
      <c r="B70" s="1" t="s">
        <v>279</v>
      </c>
      <c r="C70" s="1">
        <v>69</v>
      </c>
      <c r="D70" s="1" t="str">
        <f t="shared" si="5"/>
        <v>ARD1C: 69_68</v>
      </c>
      <c r="E70" s="1">
        <v>68</v>
      </c>
      <c r="F70" s="13">
        <v>179</v>
      </c>
      <c r="G70" s="14">
        <v>179</v>
      </c>
      <c r="H70" s="15">
        <v>4214.3</v>
      </c>
      <c r="I70" s="16">
        <v>4579</v>
      </c>
      <c r="J70" s="17">
        <v>4419.2</v>
      </c>
      <c r="K70" s="17">
        <v>4414.2</v>
      </c>
      <c r="L70" s="18">
        <v>36.67</v>
      </c>
      <c r="M70" s="1">
        <v>0.69399999999999995</v>
      </c>
      <c r="N70" s="1">
        <v>12.24</v>
      </c>
      <c r="O70" s="1">
        <v>4.84</v>
      </c>
      <c r="P70" s="18">
        <v>0.15260455363824957</v>
      </c>
      <c r="Q70" s="18">
        <v>1.3284729903761572</v>
      </c>
      <c r="R70" s="18">
        <v>10.130000000000001</v>
      </c>
      <c r="S70" s="18">
        <v>2.3472754666187696</v>
      </c>
      <c r="T70" s="18">
        <v>1.08</v>
      </c>
      <c r="U70" s="18">
        <v>7.9740000000000002</v>
      </c>
      <c r="V70" s="4">
        <v>21.558040380479362</v>
      </c>
      <c r="W70" s="1">
        <v>308</v>
      </c>
      <c r="X70" s="1">
        <v>22</v>
      </c>
      <c r="Y70" s="1">
        <v>30</v>
      </c>
      <c r="Z70" s="4">
        <v>628.34781268021788</v>
      </c>
      <c r="AA70" s="1">
        <v>9</v>
      </c>
      <c r="AB70" s="1">
        <v>2</v>
      </c>
      <c r="AC70" s="1">
        <v>24</v>
      </c>
      <c r="AD70" s="1">
        <v>1050</v>
      </c>
      <c r="AE70" s="1">
        <v>138</v>
      </c>
      <c r="AF70" s="1">
        <v>15</v>
      </c>
      <c r="AG70" s="1">
        <v>590</v>
      </c>
      <c r="AH70" s="1">
        <v>74</v>
      </c>
      <c r="AI70" s="4"/>
      <c r="AK70" s="19"/>
      <c r="AM70" s="18"/>
      <c r="AP70" s="13"/>
      <c r="AR70" s="4"/>
      <c r="AT70" s="13"/>
      <c r="AU70" s="18"/>
      <c r="BN70" s="1">
        <v>0.1113</v>
      </c>
      <c r="BP70" s="13">
        <v>1.4329952001571655</v>
      </c>
      <c r="BQ70" s="4">
        <v>10.405059814453125</v>
      </c>
      <c r="BR70" s="23"/>
      <c r="BS70" s="18"/>
      <c r="BT70" s="21"/>
      <c r="BU70" s="18">
        <v>1.0696718902605344</v>
      </c>
      <c r="BV70" s="13">
        <v>7.2610569898014576</v>
      </c>
      <c r="BW70" s="13">
        <v>2.9900855066009457</v>
      </c>
      <c r="BX70" s="18">
        <v>2.6455520239457959</v>
      </c>
      <c r="BY70" s="18">
        <v>6.4208555139418325E-2</v>
      </c>
      <c r="BZ70" s="1">
        <v>1</v>
      </c>
      <c r="CA70" s="18">
        <v>0.52250166393152131</v>
      </c>
      <c r="CB70" s="22">
        <v>1.8243392554604783E-2</v>
      </c>
      <c r="CC70" s="18">
        <v>0.12364789560463116</v>
      </c>
      <c r="CD70" s="19">
        <v>1.1175061340110073</v>
      </c>
      <c r="CE70" s="19">
        <v>0.26879805315141608</v>
      </c>
      <c r="CF70" s="19">
        <v>0.13839588357542149</v>
      </c>
      <c r="CG70" s="19">
        <v>0.53712783809915432</v>
      </c>
      <c r="CH70" s="19">
        <v>3.3275605684161969</v>
      </c>
      <c r="CI70" s="19">
        <v>47.540900609881838</v>
      </c>
      <c r="CJ70" s="19">
        <v>3.3957786149915599</v>
      </c>
      <c r="CK70" s="19">
        <v>4.6306072022612179</v>
      </c>
      <c r="CL70" s="19">
        <v>96.987730230736659</v>
      </c>
      <c r="CM70" s="19">
        <v>1.3891821606783654</v>
      </c>
      <c r="CN70" s="19">
        <v>0.30870714681741451</v>
      </c>
      <c r="CO70" s="19">
        <v>3.7044857618089746</v>
      </c>
      <c r="CP70" s="19">
        <v>162.07125207914262</v>
      </c>
      <c r="CQ70" s="19">
        <v>21.300793130401601</v>
      </c>
      <c r="CR70" s="19">
        <v>2.315303601130609</v>
      </c>
      <c r="CS70" s="19">
        <v>91.068608311137282</v>
      </c>
      <c r="CT70" s="19">
        <v>11.422164432244339</v>
      </c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>
        <v>1.7179552720389117E-2</v>
      </c>
      <c r="DY70" s="19">
        <v>0.2211879298217842</v>
      </c>
      <c r="DZ70" s="19">
        <v>1.6060581638921805</v>
      </c>
      <c r="EA70" s="19"/>
      <c r="EB70" s="19"/>
      <c r="EC70" s="19"/>
      <c r="EF70" s="1" t="s">
        <v>294</v>
      </c>
      <c r="EG70" s="1">
        <v>716</v>
      </c>
      <c r="EH70" s="1">
        <v>69</v>
      </c>
      <c r="EI70" s="1">
        <v>179</v>
      </c>
      <c r="EJ70" s="1">
        <v>7.84</v>
      </c>
      <c r="EK70" s="1">
        <v>1</v>
      </c>
      <c r="EL70" s="1">
        <v>1</v>
      </c>
      <c r="EM70" s="1">
        <v>1.8311999999999998E-2</v>
      </c>
      <c r="EN70" s="1">
        <v>-2.2000000000000001E-3</v>
      </c>
      <c r="EO70" s="1">
        <v>9.1900000000000003E-3</v>
      </c>
      <c r="EP70" s="1">
        <v>9.4204999999999997E-2</v>
      </c>
      <c r="EQ70" s="1">
        <v>16211.065038000001</v>
      </c>
      <c r="ER70" s="1">
        <v>1.1019999999999999</v>
      </c>
      <c r="ES70" s="4">
        <v>7.2</v>
      </c>
      <c r="ET70" s="4">
        <v>4.4000000000000004</v>
      </c>
      <c r="EU70" s="4">
        <v>12</v>
      </c>
      <c r="EV70" s="4">
        <v>10.8</v>
      </c>
      <c r="EW70" s="4">
        <v>15</v>
      </c>
      <c r="EX70" s="4">
        <v>2.2000000000000002</v>
      </c>
      <c r="EY70" s="4">
        <v>40.4</v>
      </c>
      <c r="EZ70" s="4">
        <v>53</v>
      </c>
      <c r="FA70" s="4">
        <v>1090.5999999999999</v>
      </c>
      <c r="FB70" s="4">
        <v>7.2</v>
      </c>
      <c r="FC70" s="4">
        <v>242.8</v>
      </c>
      <c r="FD70" s="4">
        <v>15.4</v>
      </c>
      <c r="FE70" s="4">
        <v>15.6</v>
      </c>
      <c r="FF70" s="4">
        <v>207.2</v>
      </c>
      <c r="FG70" s="4">
        <v>10102.799999999999</v>
      </c>
      <c r="FH70" s="4">
        <v>90</v>
      </c>
      <c r="FI70" s="4">
        <v>18.2</v>
      </c>
      <c r="FJ70" s="4">
        <v>587.79999999999995</v>
      </c>
      <c r="FK70" s="4">
        <v>542.79999999999995</v>
      </c>
      <c r="FL70" s="4">
        <v>9.6</v>
      </c>
      <c r="FM70" s="4">
        <v>6.4</v>
      </c>
      <c r="FN70" s="4">
        <v>40.200000000000003</v>
      </c>
      <c r="FO70" s="4">
        <v>95.6</v>
      </c>
      <c r="FP70" s="4">
        <v>257.39999999999998</v>
      </c>
      <c r="FQ70" s="4">
        <v>92.6</v>
      </c>
      <c r="FR70" s="4">
        <v>3430.4</v>
      </c>
      <c r="FS70" s="4">
        <v>896.4</v>
      </c>
      <c r="FT70" s="4">
        <v>4.8</v>
      </c>
      <c r="FU70" s="4">
        <v>13.6</v>
      </c>
      <c r="FV70" s="4">
        <v>12.2</v>
      </c>
      <c r="FW70" s="4">
        <v>5</v>
      </c>
      <c r="FX70" s="4">
        <v>7.6</v>
      </c>
      <c r="FY70" s="4">
        <v>16.399999999999999</v>
      </c>
      <c r="FZ70" s="4">
        <v>5.2</v>
      </c>
      <c r="GA70" s="4">
        <v>5</v>
      </c>
      <c r="GB70" s="4">
        <v>5.4</v>
      </c>
      <c r="GC70" s="4">
        <v>5.4</v>
      </c>
      <c r="GD70" s="4">
        <v>13.8</v>
      </c>
      <c r="GE70" s="4">
        <v>11.8</v>
      </c>
      <c r="GF70" s="4">
        <v>8.6</v>
      </c>
      <c r="GG70" s="4">
        <v>12.6</v>
      </c>
      <c r="GH70" s="4">
        <v>18.399999999999999</v>
      </c>
      <c r="GI70" s="4">
        <v>32.6</v>
      </c>
      <c r="GJ70" s="4">
        <v>56.4</v>
      </c>
      <c r="GK70" s="4">
        <v>49</v>
      </c>
      <c r="GL70" s="4">
        <v>16.8</v>
      </c>
      <c r="GM70" s="4">
        <v>38.4</v>
      </c>
      <c r="GN70" s="4">
        <v>28.8</v>
      </c>
      <c r="GO70" s="4">
        <v>22</v>
      </c>
      <c r="GP70" s="4">
        <v>27</v>
      </c>
      <c r="GQ70" s="4">
        <v>33</v>
      </c>
      <c r="GR70" s="4">
        <v>44.4</v>
      </c>
      <c r="GS70" s="4">
        <v>51.6</v>
      </c>
      <c r="GT70" s="4">
        <v>15.4</v>
      </c>
      <c r="GU70" s="4">
        <v>39.799999999999997</v>
      </c>
      <c r="GV70" s="4">
        <v>3.2</v>
      </c>
      <c r="GW70" s="4">
        <v>30.2</v>
      </c>
      <c r="GX70" s="4">
        <v>30.8</v>
      </c>
      <c r="GY70" s="4">
        <v>34.6</v>
      </c>
      <c r="GZ70" s="4">
        <v>8.8000000000000007</v>
      </c>
      <c r="HA70" s="1">
        <v>636324891558496.25</v>
      </c>
      <c r="HB70" s="4">
        <v>23832.6</v>
      </c>
      <c r="HC70" s="4">
        <v>5677.2</v>
      </c>
      <c r="HD70" s="1">
        <v>29509.8</v>
      </c>
      <c r="HE70" s="1">
        <v>4.1958567117352228</v>
      </c>
      <c r="HF70" s="1">
        <f t="shared" si="6"/>
        <v>0.23821152538959242</v>
      </c>
      <c r="HG70" s="1">
        <v>2.4398674338694265E-4</v>
      </c>
      <c r="HH70" s="1">
        <v>1.4910300984757608E-4</v>
      </c>
      <c r="HI70" s="1">
        <v>4.0664457231157108E-4</v>
      </c>
      <c r="HJ70" s="1">
        <v>3.6598011508041402E-4</v>
      </c>
      <c r="HK70" s="1">
        <v>5.0830571538946383E-4</v>
      </c>
      <c r="HL70" s="1">
        <v>7.4551504923788041E-5</v>
      </c>
      <c r="HM70" s="1">
        <v>1.3690367267822892E-3</v>
      </c>
      <c r="HN70" s="1">
        <v>1.796013527709439E-3</v>
      </c>
      <c r="HO70" s="1">
        <v>3.6957214213583285E-2</v>
      </c>
      <c r="HP70" s="1">
        <v>2.4398674338694265E-4</v>
      </c>
      <c r="HQ70" s="1">
        <v>8.2277751797707882E-3</v>
      </c>
      <c r="HR70" s="1">
        <v>5.2186053446651626E-4</v>
      </c>
      <c r="HS70" s="1">
        <v>5.2863794400504242E-4</v>
      </c>
      <c r="HT70" s="1">
        <v>7.0213962819131266E-3</v>
      </c>
      <c r="HU70" s="1">
        <v>0.34235406542911168</v>
      </c>
      <c r="HV70" s="1">
        <v>3.0498342923367832E-3</v>
      </c>
      <c r="HW70" s="1">
        <v>6.167442680058828E-4</v>
      </c>
      <c r="HX70" s="1">
        <v>1.9918806633728456E-2</v>
      </c>
      <c r="HY70" s="1">
        <v>1.8393889487560065E-2</v>
      </c>
      <c r="HZ70" s="1">
        <v>3.2531565784925685E-4</v>
      </c>
      <c r="IA70" s="1">
        <v>2.1687710523283791E-4</v>
      </c>
      <c r="IB70" s="1">
        <v>1.3622593172437632E-3</v>
      </c>
      <c r="IC70" s="1">
        <v>3.2396017594155161E-3</v>
      </c>
      <c r="ID70" s="1">
        <v>8.7225260760831983E-3</v>
      </c>
      <c r="IE70" s="1">
        <v>3.1379406163376234E-3</v>
      </c>
      <c r="IF70" s="1">
        <v>0.11624612840480113</v>
      </c>
      <c r="IG70" s="1">
        <v>3.0376349551674359E-2</v>
      </c>
      <c r="IH70" s="1">
        <v>1.6265782892462843E-4</v>
      </c>
      <c r="II70" s="1">
        <v>4.6086384861978056E-4</v>
      </c>
      <c r="IJ70" s="1">
        <v>4.1342198185009724E-4</v>
      </c>
      <c r="IK70" s="1">
        <v>1.6943523846315461E-4</v>
      </c>
      <c r="IL70" s="1">
        <v>2.57541562463995E-4</v>
      </c>
      <c r="IM70" s="1">
        <v>5.5574758215914705E-4</v>
      </c>
      <c r="IN70" s="1">
        <v>1.762126480016808E-4</v>
      </c>
      <c r="IO70" s="1">
        <v>1.6943523846315461E-4</v>
      </c>
      <c r="IP70" s="1">
        <v>1.8299005754020701E-4</v>
      </c>
      <c r="IQ70" s="1">
        <v>1.8299005754020701E-4</v>
      </c>
      <c r="IR70" s="1">
        <v>4.6764125815830677E-4</v>
      </c>
      <c r="IS70" s="1">
        <v>3.9986716277304492E-4</v>
      </c>
      <c r="IT70" s="1">
        <v>2.9142861015662595E-4</v>
      </c>
      <c r="IU70" s="1">
        <v>4.2697680092714961E-4</v>
      </c>
      <c r="IV70" s="1">
        <v>6.2352167754440896E-4</v>
      </c>
      <c r="IW70" s="1">
        <v>1.1047177547797681E-3</v>
      </c>
      <c r="IX70" s="1">
        <v>1.911229489864384E-3</v>
      </c>
      <c r="IY70" s="1">
        <v>1.6604653369389152E-3</v>
      </c>
      <c r="IZ70" s="1">
        <v>5.6930240123619958E-4</v>
      </c>
      <c r="JA70" s="1">
        <v>1.3012626313970274E-3</v>
      </c>
      <c r="JB70" s="1">
        <v>9.7594697354777061E-4</v>
      </c>
      <c r="JC70" s="1">
        <v>7.4551504923788035E-4</v>
      </c>
      <c r="JD70" s="1">
        <v>9.1495028770103497E-4</v>
      </c>
      <c r="JE70" s="1">
        <v>1.1182725738568204E-3</v>
      </c>
      <c r="JF70" s="1">
        <v>1.504584917552813E-3</v>
      </c>
      <c r="JG70" s="1">
        <v>1.7485716609397556E-3</v>
      </c>
      <c r="JH70" s="1">
        <v>5.2186053446651626E-4</v>
      </c>
      <c r="JI70" s="1">
        <v>1.3487044981667106E-3</v>
      </c>
      <c r="JJ70" s="1">
        <v>1.0843855261641895E-4</v>
      </c>
      <c r="JK70" s="1">
        <v>1.0233888403174539E-3</v>
      </c>
      <c r="JL70" s="1">
        <v>1.0437210689330325E-3</v>
      </c>
      <c r="JM70" s="1">
        <v>1.1724918501650301E-3</v>
      </c>
      <c r="JN70" s="1">
        <v>2.9820601969515216E-4</v>
      </c>
      <c r="JO70" s="1">
        <v>21563171948.250961</v>
      </c>
      <c r="JP70" s="1">
        <v>0.80761645283939565</v>
      </c>
      <c r="JQ70" s="1">
        <v>0.19238354716060427</v>
      </c>
      <c r="JR70" s="1">
        <v>1</v>
      </c>
      <c r="JS70" s="1">
        <v>1.4218519650201705E-4</v>
      </c>
      <c r="JT70" s="1">
        <v>2.9654036243822075E-2</v>
      </c>
      <c r="JU70" s="1">
        <v>1.8121911037891267E-2</v>
      </c>
      <c r="JV70" s="1">
        <v>4.9423393739703454E-2</v>
      </c>
      <c r="JW70" s="1">
        <v>4.4481054365733116E-2</v>
      </c>
      <c r="JX70" s="1">
        <v>6.1779242174629323E-2</v>
      </c>
      <c r="JY70" s="1">
        <v>9.0609555189456337E-3</v>
      </c>
      <c r="JZ70" s="1">
        <v>0.16639209225700163</v>
      </c>
      <c r="KA70" s="1">
        <v>0.21828665568369027</v>
      </c>
      <c r="KB70" s="1">
        <v>4.4917627677100489</v>
      </c>
      <c r="KC70" s="1">
        <v>2.9654036243822075E-2</v>
      </c>
      <c r="KD70" s="1">
        <v>1</v>
      </c>
      <c r="KE70" s="1">
        <v>6.3426688632619438E-2</v>
      </c>
      <c r="KF70" s="1">
        <v>6.4250411861614495E-2</v>
      </c>
      <c r="KG70" s="1">
        <v>0.85337726523887969</v>
      </c>
      <c r="KH70" s="1">
        <v>41.609555189456337</v>
      </c>
      <c r="KI70" s="1">
        <v>0.37067545304777594</v>
      </c>
      <c r="KJ70" s="1">
        <v>7.4958813838550242E-2</v>
      </c>
      <c r="KK70" s="1">
        <v>2.420922570016474</v>
      </c>
      <c r="KL70" s="1">
        <v>2.2355848434925862</v>
      </c>
      <c r="KM70" s="1">
        <v>3.9538714991762765E-2</v>
      </c>
      <c r="KN70" s="1">
        <v>2.6359143327841845E-2</v>
      </c>
      <c r="KO70" s="1">
        <v>0.16556836902800659</v>
      </c>
      <c r="KP70" s="1">
        <v>0.39373970345963755</v>
      </c>
      <c r="KQ70" s="1">
        <v>1.060131795716639</v>
      </c>
      <c r="KR70" s="1">
        <v>0.38138385502471167</v>
      </c>
      <c r="KS70" s="1">
        <v>14.128500823723229</v>
      </c>
      <c r="KT70" s="1">
        <v>3.6919275123558482</v>
      </c>
      <c r="KU70" s="1">
        <v>1.9769357495881382E-2</v>
      </c>
      <c r="KV70" s="1">
        <v>5.6013179571663914E-2</v>
      </c>
      <c r="KW70" s="1">
        <v>5.0247116968698512E-2</v>
      </c>
      <c r="KX70" s="1">
        <v>2.059308072487644E-2</v>
      </c>
      <c r="KY70" s="1">
        <v>3.130148270181219E-2</v>
      </c>
      <c r="KZ70" s="1">
        <v>6.7545304777594725E-2</v>
      </c>
      <c r="LA70" s="1">
        <v>2.1416803953871497E-2</v>
      </c>
      <c r="LB70" s="1">
        <v>2.059308072487644E-2</v>
      </c>
      <c r="LC70" s="1">
        <v>2.2240527182866558E-2</v>
      </c>
      <c r="LD70" s="1">
        <v>2.2240527182866558E-2</v>
      </c>
      <c r="LE70" s="1">
        <v>5.6836902800658978E-2</v>
      </c>
      <c r="LF70" s="1">
        <v>4.8599670510708404E-2</v>
      </c>
      <c r="LG70" s="1">
        <v>3.5420098846787477E-2</v>
      </c>
      <c r="LH70" s="1">
        <v>5.1894563426688627E-2</v>
      </c>
      <c r="LI70" s="1">
        <v>7.57825370675453E-2</v>
      </c>
      <c r="LJ70" s="1">
        <v>0.13426688632619441</v>
      </c>
      <c r="LK70" s="1">
        <v>0.23228995057660623</v>
      </c>
      <c r="LL70" s="1">
        <v>0.20181219110378912</v>
      </c>
      <c r="LM70" s="1">
        <v>6.919275123558484E-2</v>
      </c>
      <c r="LN70" s="1">
        <v>0.15815485996705106</v>
      </c>
      <c r="LO70" s="1">
        <v>0.1186161449752883</v>
      </c>
      <c r="LP70" s="1">
        <v>9.0609555189456334E-2</v>
      </c>
      <c r="LQ70" s="1">
        <v>0.11120263591433278</v>
      </c>
      <c r="LR70" s="1">
        <v>0.13591433278418449</v>
      </c>
      <c r="LS70" s="1">
        <v>0.18286655683690278</v>
      </c>
      <c r="LT70" s="1">
        <v>0.21252059308072488</v>
      </c>
      <c r="LU70" s="1">
        <v>6.3426688632619438E-2</v>
      </c>
      <c r="LV70" s="1">
        <v>0.16392092257001645</v>
      </c>
      <c r="LW70" s="1">
        <v>1.3179571663920923E-2</v>
      </c>
      <c r="LX70" s="1">
        <v>0.1243822075782537</v>
      </c>
      <c r="LY70" s="1">
        <v>0.12685337726523888</v>
      </c>
      <c r="LZ70" s="1">
        <v>0.14250411861614498</v>
      </c>
      <c r="MA70" s="1">
        <v>3.6243822075782535E-2</v>
      </c>
      <c r="MB70" s="1">
        <v>2620777971822.4722</v>
      </c>
      <c r="MC70" s="1">
        <v>98.157331136738051</v>
      </c>
      <c r="MD70" s="1">
        <v>23.382207578253706</v>
      </c>
      <c r="ME70" s="1">
        <v>121.53953871499175</v>
      </c>
      <c r="MF70" s="1">
        <v>1.7281123194955613E-2</v>
      </c>
      <c r="MG70" s="1">
        <v>48112.399999999994</v>
      </c>
      <c r="MH70" s="1">
        <v>1.496495705888711E-2</v>
      </c>
      <c r="MI70" s="1">
        <v>9.145251535986566E-3</v>
      </c>
      <c r="MJ70" s="1">
        <v>2.494159509814518E-2</v>
      </c>
      <c r="MK70" s="1">
        <v>2.2447435588330664E-2</v>
      </c>
      <c r="ML70" s="1">
        <v>3.1176993872681476E-2</v>
      </c>
      <c r="MM70" s="1">
        <v>4.572625767993283E-3</v>
      </c>
      <c r="MN70" s="1">
        <v>8.397003683042209E-2</v>
      </c>
      <c r="MO70" s="1">
        <v>0.11015871168347455</v>
      </c>
      <c r="MP70" s="1">
        <v>2.2667753011697611</v>
      </c>
      <c r="MQ70" s="1">
        <v>1.496495705888711E-2</v>
      </c>
      <c r="MR70" s="1">
        <v>0.50465160748580418</v>
      </c>
      <c r="MS70" s="1">
        <v>3.200838037595298E-2</v>
      </c>
      <c r="MT70" s="1">
        <v>3.2424073627588729E-2</v>
      </c>
      <c r="MU70" s="1">
        <v>0.43065820869464005</v>
      </c>
      <c r="MV70" s="1">
        <v>20.998328913128425</v>
      </c>
      <c r="MW70" s="1">
        <v>0.18706196323608884</v>
      </c>
      <c r="MX70" s="1">
        <v>3.7828085898853517E-2</v>
      </c>
      <c r="MY70" s="1">
        <v>1.221722466557478</v>
      </c>
      <c r="MZ70" s="1">
        <v>1.1281914849394334</v>
      </c>
      <c r="NA70" s="1">
        <v>1.995327607851614E-2</v>
      </c>
      <c r="NB70" s="1">
        <v>1.3302184052344096E-2</v>
      </c>
      <c r="NC70" s="1">
        <v>8.3554343578786355E-2</v>
      </c>
      <c r="ND70" s="1">
        <v>0.19870137428188989</v>
      </c>
      <c r="NE70" s="1">
        <v>0.53499721485521412</v>
      </c>
      <c r="NF70" s="1">
        <v>0.19246597550735361</v>
      </c>
      <c r="NG70" s="1">
        <v>7.1299706520564357</v>
      </c>
      <c r="NH70" s="1">
        <v>1.863137153831445</v>
      </c>
      <c r="NI70" s="1">
        <v>9.9766380392580702E-3</v>
      </c>
      <c r="NJ70" s="1">
        <v>2.82671411112312E-2</v>
      </c>
      <c r="NK70" s="1">
        <v>2.5357288349780929E-2</v>
      </c>
      <c r="NL70" s="1">
        <v>1.0392331290893824E-2</v>
      </c>
      <c r="NM70" s="1">
        <v>1.5796343562158612E-2</v>
      </c>
      <c r="NN70" s="1">
        <v>3.4086846634131744E-2</v>
      </c>
      <c r="NO70" s="1">
        <v>1.0808024542529578E-2</v>
      </c>
      <c r="NP70" s="1">
        <v>1.0392331290893824E-2</v>
      </c>
      <c r="NQ70" s="1">
        <v>1.1223717794165332E-2</v>
      </c>
      <c r="NR70" s="1">
        <v>1.1223717794165332E-2</v>
      </c>
      <c r="NS70" s="1">
        <v>2.8682834362866956E-2</v>
      </c>
      <c r="NT70" s="1">
        <v>2.4525901846509424E-2</v>
      </c>
      <c r="NU70" s="1">
        <v>1.7874809820337376E-2</v>
      </c>
      <c r="NV70" s="1">
        <v>2.6188674853052436E-2</v>
      </c>
      <c r="NW70" s="1">
        <v>3.8243779150489272E-2</v>
      </c>
      <c r="NX70" s="1">
        <v>6.775800001662774E-2</v>
      </c>
      <c r="NY70" s="1">
        <v>0.11722549696128234</v>
      </c>
      <c r="NZ70" s="1">
        <v>0.10184484665075949</v>
      </c>
      <c r="OA70" s="1">
        <v>3.4918233137403248E-2</v>
      </c>
      <c r="OB70" s="1">
        <v>7.9813104314064562E-2</v>
      </c>
      <c r="OC70" s="1">
        <v>5.9859828235548439E-2</v>
      </c>
      <c r="OD70" s="1">
        <v>4.5726257679932832E-2</v>
      </c>
      <c r="OE70" s="1">
        <v>5.6118588970826652E-2</v>
      </c>
      <c r="OF70" s="1">
        <v>6.8589386519899251E-2</v>
      </c>
      <c r="OG70" s="1">
        <v>9.228390186313716E-2</v>
      </c>
      <c r="OH70" s="1">
        <v>0.10724885892202428</v>
      </c>
      <c r="OI70" s="1">
        <v>3.200838037595298E-2</v>
      </c>
      <c r="OJ70" s="1">
        <v>8.2722957075514844E-2</v>
      </c>
      <c r="OK70" s="1">
        <v>6.651092026172048E-3</v>
      </c>
      <c r="OL70" s="1">
        <v>6.27696809969987E-2</v>
      </c>
      <c r="OM70" s="1">
        <v>6.401676075190596E-2</v>
      </c>
      <c r="ON70" s="1">
        <v>7.1914932532985268E-2</v>
      </c>
      <c r="OO70" s="1">
        <v>1.8290503071973132E-2</v>
      </c>
      <c r="OP70" s="1">
        <v>1322579816343.5962</v>
      </c>
      <c r="OQ70" s="1">
        <v>49.53525494467123</v>
      </c>
      <c r="OR70" s="1">
        <v>11.799868640932484</v>
      </c>
      <c r="OS70" s="1">
        <v>61.335123585603711</v>
      </c>
      <c r="OT70" s="1">
        <v>8.7209465994945654E-3</v>
      </c>
      <c r="OU70" s="1">
        <v>100.00000000000003</v>
      </c>
      <c r="OV70" s="1">
        <v>1.6278727744681429</v>
      </c>
      <c r="OW70" s="1">
        <v>1.4988071992705803E-2</v>
      </c>
      <c r="OX70" s="1">
        <v>9.1593773288757702E-3</v>
      </c>
      <c r="OY70" s="1">
        <v>2.4980119987843007E-2</v>
      </c>
      <c r="OZ70" s="1">
        <v>2.2482107989058708E-2</v>
      </c>
      <c r="PA70" s="1">
        <v>3.1225149984803757E-2</v>
      </c>
      <c r="PB70" s="1">
        <v>4.5796886644378851E-3</v>
      </c>
      <c r="PC70" s="1">
        <v>8.4099737292404775E-2</v>
      </c>
      <c r="PD70" s="1">
        <v>0.11032886327963995</v>
      </c>
      <c r="PE70" s="1">
        <v>2.2702765715617983</v>
      </c>
      <c r="PF70" s="1">
        <v>1.4988071992705803E-2</v>
      </c>
      <c r="PG70" s="1">
        <v>0.50543109442069012</v>
      </c>
      <c r="PH70" s="1">
        <v>3.2057820651065189E-2</v>
      </c>
      <c r="PI70" s="1">
        <v>3.247415598419591E-2</v>
      </c>
      <c r="PJ70" s="1">
        <v>0.43132340512342254</v>
      </c>
      <c r="PK70" s="1">
        <v>21.030763017765025</v>
      </c>
      <c r="PL70" s="1">
        <v>0.18735089990882256</v>
      </c>
      <c r="PM70" s="1">
        <v>3.788651531489523E-2</v>
      </c>
      <c r="PN70" s="1">
        <v>1.2236095440711765</v>
      </c>
      <c r="PO70" s="1">
        <v>1.1299340941167655</v>
      </c>
      <c r="PP70" s="1">
        <v>1.9984095990274404E-2</v>
      </c>
      <c r="PQ70" s="1">
        <v>1.3322730660182937E-2</v>
      </c>
      <c r="PR70" s="1">
        <v>8.3683401959274081E-2</v>
      </c>
      <c r="PS70" s="1">
        <v>0.19900828923648259</v>
      </c>
      <c r="PT70" s="1">
        <v>0.53582357373923239</v>
      </c>
      <c r="PU70" s="1">
        <v>0.19276325923952187</v>
      </c>
      <c r="PV70" s="1">
        <v>7.1409836338580543</v>
      </c>
      <c r="PW70" s="1">
        <v>1.8660149630918725</v>
      </c>
      <c r="PX70" s="1">
        <v>9.9920479951372022E-3</v>
      </c>
      <c r="PY70" s="1">
        <v>2.8310802652888739E-2</v>
      </c>
      <c r="PZ70" s="1">
        <v>2.5396455320973722E-2</v>
      </c>
      <c r="QA70" s="1">
        <v>1.0408383328267918E-2</v>
      </c>
      <c r="QB70" s="1">
        <v>1.5820742658967237E-2</v>
      </c>
      <c r="QC70" s="1">
        <v>3.4139497316718767E-2</v>
      </c>
      <c r="QD70" s="1">
        <v>1.0824718661398636E-2</v>
      </c>
      <c r="QE70" s="1">
        <v>1.0408383328267918E-2</v>
      </c>
      <c r="QF70" s="1">
        <v>1.1241053994529354E-2</v>
      </c>
      <c r="QG70" s="1">
        <v>1.1241053994529354E-2</v>
      </c>
      <c r="QH70" s="1">
        <v>2.872713798601946E-2</v>
      </c>
      <c r="QI70" s="1">
        <v>2.4563784654712293E-2</v>
      </c>
      <c r="QJ70" s="1">
        <v>1.7902419324620823E-2</v>
      </c>
      <c r="QK70" s="1">
        <v>2.6229125987235157E-2</v>
      </c>
      <c r="QL70" s="1">
        <v>3.8302850648025945E-2</v>
      </c>
      <c r="QM70" s="1">
        <v>6.7862659300306827E-2</v>
      </c>
      <c r="QN70" s="1">
        <v>0.11740656394286214</v>
      </c>
      <c r="QO70" s="1">
        <v>0.10200215661702562</v>
      </c>
      <c r="QP70" s="1">
        <v>3.4972167982980217E-2</v>
      </c>
      <c r="QQ70" s="1">
        <v>7.9936383961097618E-2</v>
      </c>
      <c r="QR70" s="1">
        <v>5.9952287970823213E-2</v>
      </c>
      <c r="QS70" s="1">
        <v>4.5796886644378844E-2</v>
      </c>
      <c r="QT70" s="1">
        <v>5.6205269972646771E-2</v>
      </c>
      <c r="QU70" s="1">
        <v>6.8695329966568255E-2</v>
      </c>
      <c r="QV70" s="1">
        <v>9.2426443955019116E-2</v>
      </c>
      <c r="QW70" s="1">
        <v>0.10741451594772491</v>
      </c>
      <c r="QX70" s="1">
        <v>3.2057820651065189E-2</v>
      </c>
      <c r="QY70" s="1">
        <v>8.2850731293012625E-2</v>
      </c>
      <c r="QZ70" s="1">
        <v>6.6613653300914687E-3</v>
      </c>
      <c r="RA70" s="1">
        <v>6.2866635302738227E-2</v>
      </c>
      <c r="RB70" s="1">
        <v>6.4115641302130377E-2</v>
      </c>
      <c r="RC70" s="1">
        <v>7.2026012631614011E-2</v>
      </c>
      <c r="RD70" s="1">
        <v>1.831875465775154E-2</v>
      </c>
      <c r="RE70" s="1">
        <v>1324622678531.8687</v>
      </c>
      <c r="RF70" s="1">
        <v>49.6117673018556</v>
      </c>
      <c r="RG70" s="1">
        <v>11.818094766248526</v>
      </c>
      <c r="RH70" s="1">
        <v>61.429862068104121</v>
      </c>
      <c r="RI70" s="1">
        <v>8.7344170092451892E-3</v>
      </c>
      <c r="RJ70" s="1">
        <v>99.999999999999972</v>
      </c>
      <c r="RL70" s="1">
        <f>R70/M70</f>
        <v>14.596541786743519</v>
      </c>
      <c r="RM70" s="1">
        <f t="shared" si="7"/>
        <v>4.4917627677100489</v>
      </c>
      <c r="RN70" s="1">
        <f t="shared" si="8"/>
        <v>2.6807846367359249</v>
      </c>
      <c r="RO70" s="1">
        <f t="shared" si="9"/>
        <v>1.5022452233066179</v>
      </c>
    </row>
    <row r="71" spans="2:483" x14ac:dyDescent="0.2">
      <c r="B71" s="1" t="s">
        <v>279</v>
      </c>
      <c r="C71" s="1">
        <v>71</v>
      </c>
      <c r="D71" s="1" t="str">
        <f t="shared" si="5"/>
        <v>ARD1C: 71_69</v>
      </c>
      <c r="E71" s="1">
        <v>69</v>
      </c>
      <c r="F71" s="13">
        <v>181</v>
      </c>
      <c r="G71" s="14">
        <v>181</v>
      </c>
      <c r="H71" s="15">
        <v>4243.3999999999996</v>
      </c>
      <c r="I71" s="16">
        <v>4599.8</v>
      </c>
      <c r="J71" s="17">
        <v>4442.7</v>
      </c>
      <c r="K71" s="17">
        <v>4438.3999999999996</v>
      </c>
      <c r="L71" s="18"/>
      <c r="N71" s="24">
        <v>14.006119142572285</v>
      </c>
      <c r="O71" s="24">
        <v>7.4918818544366887</v>
      </c>
      <c r="P71" s="24">
        <v>0.10730111540378866</v>
      </c>
      <c r="Q71" s="24">
        <v>3.080003738783649</v>
      </c>
      <c r="R71" s="24">
        <v>7.8676574962612156</v>
      </c>
      <c r="S71" s="24">
        <v>3.2961839481555333</v>
      </c>
      <c r="T71" s="24">
        <v>0.66085992023928219</v>
      </c>
      <c r="U71" s="24">
        <v>3.2742539049518116</v>
      </c>
      <c r="V71" s="25"/>
      <c r="W71" s="25">
        <v>154.51550660518447</v>
      </c>
      <c r="X71" s="25">
        <v>23.249750747756732</v>
      </c>
      <c r="Y71" s="25">
        <v>38.234047856430713</v>
      </c>
      <c r="Z71" s="25">
        <v>334.83623999999998</v>
      </c>
      <c r="AA71" s="25">
        <v>15.620638085742772</v>
      </c>
      <c r="AB71" s="25">
        <v>5.7901296111665008</v>
      </c>
      <c r="AC71" s="25">
        <v>11.28026</v>
      </c>
      <c r="AD71" s="25">
        <v>584.34811999999999</v>
      </c>
      <c r="AE71" s="25">
        <v>193.17930583250248</v>
      </c>
      <c r="AF71" s="25">
        <v>24.732648928215355</v>
      </c>
      <c r="AG71" s="25">
        <v>326.20014955134599</v>
      </c>
      <c r="AH71" s="25"/>
      <c r="AI71" s="4">
        <v>3.9755732801595216</v>
      </c>
      <c r="AJ71" s="13">
        <v>5.3970030122863335</v>
      </c>
      <c r="AK71" s="19">
        <v>3.4630000000000001E-2</v>
      </c>
      <c r="AL71" s="13">
        <v>2.3708354356956778</v>
      </c>
      <c r="AM71" s="13">
        <v>1.0412999999999999</v>
      </c>
      <c r="AN71" s="4" t="s">
        <v>241</v>
      </c>
      <c r="AO71" s="18">
        <v>0.77788999999999997</v>
      </c>
      <c r="AP71" s="13">
        <v>4.3991799999999994</v>
      </c>
      <c r="AQ71" s="18">
        <v>0.14273999999999998</v>
      </c>
      <c r="AR71" s="4">
        <v>22.0288</v>
      </c>
      <c r="AS71" s="18">
        <v>0.52969999999999995</v>
      </c>
      <c r="AT71" s="13">
        <v>1.2633000000000001</v>
      </c>
      <c r="AU71" s="18">
        <v>0.1946</v>
      </c>
      <c r="AV71" s="1">
        <v>0.78316000000000008</v>
      </c>
      <c r="AW71" s="4">
        <v>11.37114</v>
      </c>
      <c r="AX71" s="4">
        <v>25.77197</v>
      </c>
      <c r="AY71" s="13">
        <v>3.6295999999999999</v>
      </c>
      <c r="AZ71" s="4">
        <v>16.4102</v>
      </c>
      <c r="BA71" s="13">
        <v>4.05715</v>
      </c>
      <c r="BB71" s="13">
        <v>1.3514503408458798</v>
      </c>
      <c r="BC71" s="13">
        <v>4.065743093416442</v>
      </c>
      <c r="BD71" s="18">
        <v>0.70830000000000004</v>
      </c>
      <c r="BE71" s="13">
        <v>4.5366999999999997</v>
      </c>
      <c r="BF71" s="18">
        <v>0.91320000000000001</v>
      </c>
      <c r="BG71" s="13">
        <v>2.6408899999999997</v>
      </c>
      <c r="BH71" s="18">
        <v>0.37719999999999998</v>
      </c>
      <c r="BI71" s="13">
        <v>2.4502899999999999</v>
      </c>
      <c r="BJ71" s="18">
        <v>0.36099999999999999</v>
      </c>
      <c r="BK71" s="18">
        <v>78.644833434262324</v>
      </c>
      <c r="BL71" s="18">
        <v>2.0599955370210265E-2</v>
      </c>
      <c r="BM71" s="1">
        <v>12.4</v>
      </c>
      <c r="BP71" s="18">
        <v>0.87874042987823486</v>
      </c>
      <c r="BQ71" s="13">
        <v>5.5527105331420898</v>
      </c>
      <c r="BR71" s="23"/>
      <c r="BS71" s="18"/>
      <c r="BT71" s="21"/>
      <c r="BU71" s="21"/>
      <c r="BV71" s="13">
        <v>6.3189428235497447</v>
      </c>
      <c r="BW71" s="13">
        <v>3.8860460070302461</v>
      </c>
      <c r="BX71" s="18"/>
      <c r="BY71" s="18"/>
      <c r="BZ71" s="1">
        <v>1</v>
      </c>
      <c r="CA71" s="18">
        <v>0.70680048307080123</v>
      </c>
      <c r="CB71" s="22">
        <v>1.1210008664721266E-2</v>
      </c>
      <c r="CC71" s="18">
        <v>0.25052371632353754</v>
      </c>
      <c r="CD71" s="19">
        <v>0.75848940243865326</v>
      </c>
      <c r="CE71" s="19">
        <v>0.32986565568343035</v>
      </c>
      <c r="CF71" s="19">
        <v>7.4006937398892553E-2</v>
      </c>
      <c r="CG71" s="19">
        <v>0.19274245470798557</v>
      </c>
      <c r="CH71" s="19"/>
      <c r="CI71" s="19">
        <v>20.842622361640579</v>
      </c>
      <c r="CJ71" s="19">
        <v>3.1361627417497324</v>
      </c>
      <c r="CK71" s="19">
        <v>5.1573970686624948</v>
      </c>
      <c r="CL71" s="19">
        <v>45.166116052959879</v>
      </c>
      <c r="CM71" s="19">
        <v>2.1070704670496334</v>
      </c>
      <c r="CN71" s="19">
        <v>0.78103154538954822</v>
      </c>
      <c r="CO71" s="19">
        <v>1.521596145828066</v>
      </c>
      <c r="CP71" s="19">
        <v>78.822815007267224</v>
      </c>
      <c r="CQ71" s="19">
        <v>26.057988664133362</v>
      </c>
      <c r="CR71" s="19">
        <v>3.3361911237233119</v>
      </c>
      <c r="CS71" s="19">
        <v>44.001192377291545</v>
      </c>
      <c r="CT71" s="19"/>
      <c r="CU71" s="19"/>
      <c r="CV71" s="19"/>
      <c r="CW71" s="19"/>
      <c r="CX71" s="19"/>
      <c r="CY71" s="19">
        <v>0.14046113003164509</v>
      </c>
      <c r="CZ71" s="19"/>
      <c r="DA71" s="19">
        <v>0.10492971136110286</v>
      </c>
      <c r="DB71" s="19">
        <v>0.59340612120677272</v>
      </c>
      <c r="DC71" s="19">
        <v>1.9254222318944608E-2</v>
      </c>
      <c r="DD71" s="19">
        <v>2.9714684925008199</v>
      </c>
      <c r="DE71" s="19">
        <v>7.1451321019650821E-2</v>
      </c>
      <c r="DF71" s="19">
        <v>0.17040674692113442</v>
      </c>
      <c r="DG71" s="19">
        <v>2.6249626336462245E-2</v>
      </c>
      <c r="DH71" s="19">
        <v>0.10564058253681283</v>
      </c>
      <c r="DI71" s="19">
        <v>1.533854964129493</v>
      </c>
      <c r="DJ71" s="19">
        <v>3.4763853157991518</v>
      </c>
      <c r="DK71" s="19">
        <v>0.48959734712653324</v>
      </c>
      <c r="DL71" s="19">
        <v>2.2135746048644025</v>
      </c>
      <c r="DM71" s="19">
        <v>0.54726963767203396</v>
      </c>
      <c r="DN71" s="19">
        <v>0.18229736104567773</v>
      </c>
      <c r="DO71" s="19">
        <v>0.54842876147088249</v>
      </c>
      <c r="DP71" s="19">
        <v>9.5542704697411149E-2</v>
      </c>
      <c r="DQ71" s="19">
        <v>0.61195621685831592</v>
      </c>
      <c r="DR71" s="19">
        <v>0.12318169974541276</v>
      </c>
      <c r="DS71" s="19">
        <v>0.356230090933709</v>
      </c>
      <c r="DT71" s="19">
        <v>5.0880570678898042E-2</v>
      </c>
      <c r="DU71" s="19">
        <v>0.33052002526192226</v>
      </c>
      <c r="DV71" s="19">
        <v>4.8695349986962337E-2</v>
      </c>
      <c r="DW71" s="19">
        <v>1.6726380604939972</v>
      </c>
      <c r="DX71" s="19"/>
      <c r="DY71" s="19">
        <v>0.11853344260558001</v>
      </c>
      <c r="DZ71" s="19">
        <v>0.74900604650317537</v>
      </c>
      <c r="EA71" s="19"/>
      <c r="EB71" s="19"/>
      <c r="EC71" s="19"/>
      <c r="EF71" s="1" t="s">
        <v>295</v>
      </c>
      <c r="EG71" s="1">
        <v>736</v>
      </c>
      <c r="EH71" s="1">
        <v>71</v>
      </c>
      <c r="EI71" s="1">
        <v>181</v>
      </c>
      <c r="EJ71" s="1">
        <v>7.75</v>
      </c>
      <c r="EK71" s="1">
        <v>1</v>
      </c>
      <c r="EL71" s="1">
        <v>1</v>
      </c>
      <c r="EM71" s="1">
        <v>1.8311999999999998E-2</v>
      </c>
      <c r="EN71" s="1">
        <v>-2.2000000000000001E-3</v>
      </c>
      <c r="EO71" s="1">
        <v>9.1900000000000003E-3</v>
      </c>
      <c r="EP71" s="1">
        <v>9.4204999999999997E-2</v>
      </c>
      <c r="EQ71" s="1">
        <v>16029.494335999998</v>
      </c>
      <c r="ER71" s="1">
        <v>1.3340000000000001</v>
      </c>
      <c r="ES71" s="4">
        <v>4.4000000000000004</v>
      </c>
      <c r="ET71" s="4">
        <v>2.2000000000000002</v>
      </c>
      <c r="EU71" s="4">
        <v>9.4</v>
      </c>
      <c r="EV71" s="4">
        <v>12.6</v>
      </c>
      <c r="EW71" s="4">
        <v>13.8</v>
      </c>
      <c r="EX71" s="4">
        <v>6.4</v>
      </c>
      <c r="EY71" s="4">
        <v>34.799999999999997</v>
      </c>
      <c r="EZ71" s="4">
        <v>62</v>
      </c>
      <c r="FA71" s="4">
        <v>1289.4000000000001</v>
      </c>
      <c r="FB71" s="4">
        <v>3.8</v>
      </c>
      <c r="FC71" s="4">
        <v>302.2</v>
      </c>
      <c r="FD71" s="4">
        <v>8</v>
      </c>
      <c r="FE71" s="4">
        <v>8.4</v>
      </c>
      <c r="FF71" s="4">
        <v>258.39999999999998</v>
      </c>
      <c r="FG71" s="4">
        <v>11910.2</v>
      </c>
      <c r="FH71" s="4">
        <v>92.2</v>
      </c>
      <c r="FI71" s="4">
        <v>1.8</v>
      </c>
      <c r="FJ71" s="4">
        <v>648.6</v>
      </c>
      <c r="FK71" s="4">
        <v>581.6</v>
      </c>
      <c r="FL71" s="4">
        <v>16.8</v>
      </c>
      <c r="FM71" s="4">
        <v>38.799999999999997</v>
      </c>
      <c r="FN71" s="4">
        <v>70</v>
      </c>
      <c r="FO71" s="4">
        <v>117</v>
      </c>
      <c r="FP71" s="4">
        <v>263.39999999999998</v>
      </c>
      <c r="FQ71" s="4">
        <v>32.799999999999997</v>
      </c>
      <c r="FR71" s="4">
        <v>1934.2</v>
      </c>
      <c r="FS71" s="4">
        <v>791.2</v>
      </c>
      <c r="FT71" s="4">
        <v>8.1999999999999993</v>
      </c>
      <c r="FU71" s="4">
        <v>15</v>
      </c>
      <c r="FV71" s="4">
        <v>18</v>
      </c>
      <c r="FW71" s="4">
        <v>3.2</v>
      </c>
      <c r="FX71" s="4">
        <v>3.8</v>
      </c>
      <c r="FY71" s="4">
        <v>28.2</v>
      </c>
      <c r="FZ71" s="4">
        <v>3</v>
      </c>
      <c r="GA71" s="4">
        <v>0</v>
      </c>
      <c r="GB71" s="4">
        <v>2.2000000000000002</v>
      </c>
      <c r="GC71" s="4">
        <v>4.2</v>
      </c>
      <c r="GD71" s="4">
        <v>10</v>
      </c>
      <c r="GE71" s="4">
        <v>9.1999999999999993</v>
      </c>
      <c r="GF71" s="4">
        <v>2.6</v>
      </c>
      <c r="GG71" s="4">
        <v>3.6</v>
      </c>
      <c r="GH71" s="4">
        <v>3.2</v>
      </c>
      <c r="GI71" s="4">
        <v>25.6</v>
      </c>
      <c r="GJ71" s="4">
        <v>65.2</v>
      </c>
      <c r="GK71" s="4">
        <v>40.4</v>
      </c>
      <c r="GL71" s="4">
        <v>21.4</v>
      </c>
      <c r="GM71" s="4">
        <v>20</v>
      </c>
      <c r="GN71" s="4">
        <v>35.200000000000003</v>
      </c>
      <c r="GO71" s="4">
        <v>37.4</v>
      </c>
      <c r="GP71" s="4">
        <v>6.4</v>
      </c>
      <c r="GQ71" s="4">
        <v>59.4</v>
      </c>
      <c r="GR71" s="4">
        <v>41.4</v>
      </c>
      <c r="GS71" s="4">
        <v>46.4</v>
      </c>
      <c r="GT71" s="4">
        <v>49.8</v>
      </c>
      <c r="GU71" s="4">
        <v>96.2</v>
      </c>
      <c r="GV71" s="4">
        <v>0</v>
      </c>
      <c r="GW71" s="4">
        <v>19.8</v>
      </c>
      <c r="GX71" s="4">
        <v>76.8</v>
      </c>
      <c r="GY71" s="4">
        <v>45.4</v>
      </c>
      <c r="GZ71" s="4">
        <v>5.6</v>
      </c>
      <c r="HA71" s="1">
        <v>6126221205286</v>
      </c>
      <c r="HB71" s="4">
        <v>23153.8</v>
      </c>
      <c r="HC71" s="4">
        <v>4905.3999999999996</v>
      </c>
      <c r="HD71" s="1">
        <v>28059.200000000001</v>
      </c>
      <c r="HE71" s="1">
        <v>4.6639028161438558</v>
      </c>
      <c r="HF71" s="1">
        <f t="shared" si="6"/>
        <v>0.21186155188349212</v>
      </c>
      <c r="HG71" s="1">
        <v>1.5681131322347038E-4</v>
      </c>
      <c r="HH71" s="1">
        <v>7.8405656611735191E-5</v>
      </c>
      <c r="HI71" s="1">
        <v>3.3500598734105037E-4</v>
      </c>
      <c r="HJ71" s="1">
        <v>4.4905057877630151E-4</v>
      </c>
      <c r="HK71" s="1">
        <v>4.9181730056452073E-4</v>
      </c>
      <c r="HL71" s="1">
        <v>2.2808918287050238E-4</v>
      </c>
      <c r="HM71" s="1">
        <v>1.2402349318583565E-3</v>
      </c>
      <c r="HN71" s="1">
        <v>2.2096139590579915E-3</v>
      </c>
      <c r="HO71" s="1">
        <v>4.5952842561441526E-2</v>
      </c>
      <c r="HP71" s="1">
        <v>1.3542795232936077E-4</v>
      </c>
      <c r="HQ71" s="1">
        <v>1.0770086103666534E-2</v>
      </c>
      <c r="HR71" s="1">
        <v>2.8511147858812795E-4</v>
      </c>
      <c r="HS71" s="1">
        <v>2.9936705251753436E-4</v>
      </c>
      <c r="HT71" s="1">
        <v>9.2091007583965327E-3</v>
      </c>
      <c r="HU71" s="1">
        <v>0.42446684153504022</v>
      </c>
      <c r="HV71" s="1">
        <v>3.2859097907281748E-3</v>
      </c>
      <c r="HW71" s="1">
        <v>6.4150082682328785E-5</v>
      </c>
      <c r="HX71" s="1">
        <v>2.3115413126532473E-2</v>
      </c>
      <c r="HY71" s="1">
        <v>2.0727604493356904E-2</v>
      </c>
      <c r="HZ71" s="1">
        <v>5.9873410503506871E-4</v>
      </c>
      <c r="IA71" s="1">
        <v>1.3827906711524204E-3</v>
      </c>
      <c r="IB71" s="1">
        <v>2.4947254376461196E-3</v>
      </c>
      <c r="IC71" s="1">
        <v>4.1697553743513709E-3</v>
      </c>
      <c r="ID71" s="1">
        <v>9.3872954325141117E-3</v>
      </c>
      <c r="IE71" s="1">
        <v>1.1689570622113244E-3</v>
      </c>
      <c r="IF71" s="1">
        <v>6.8932827735644631E-2</v>
      </c>
      <c r="IG71" s="1">
        <v>2.8197525232365857E-2</v>
      </c>
      <c r="IH71" s="1">
        <v>2.922392655528311E-4</v>
      </c>
      <c r="II71" s="1">
        <v>5.3458402235273994E-4</v>
      </c>
      <c r="IJ71" s="1">
        <v>6.4150082682328793E-4</v>
      </c>
      <c r="IK71" s="1">
        <v>1.1404459143525119E-4</v>
      </c>
      <c r="IL71" s="1">
        <v>1.3542795232936077E-4</v>
      </c>
      <c r="IM71" s="1">
        <v>1.005017962023151E-3</v>
      </c>
      <c r="IN71" s="1">
        <v>1.0691680447054797E-4</v>
      </c>
      <c r="IO71" s="1">
        <v>0</v>
      </c>
      <c r="IP71" s="1">
        <v>7.8405656611735191E-5</v>
      </c>
      <c r="IQ71" s="1">
        <v>1.4968352625876718E-4</v>
      </c>
      <c r="IR71" s="1">
        <v>3.5638934823515993E-4</v>
      </c>
      <c r="IS71" s="1">
        <v>3.2787820037634711E-4</v>
      </c>
      <c r="IT71" s="1">
        <v>9.2661230541141583E-5</v>
      </c>
      <c r="IU71" s="1">
        <v>1.2830016536465757E-4</v>
      </c>
      <c r="IV71" s="1">
        <v>1.1404459143525119E-4</v>
      </c>
      <c r="IW71" s="1">
        <v>9.1235673148200953E-4</v>
      </c>
      <c r="IX71" s="1">
        <v>2.3236585504932427E-3</v>
      </c>
      <c r="IY71" s="1">
        <v>1.439812966870046E-3</v>
      </c>
      <c r="IZ71" s="1">
        <v>7.6267320522324222E-4</v>
      </c>
      <c r="JA71" s="1">
        <v>7.1277869647031985E-4</v>
      </c>
      <c r="JB71" s="1">
        <v>1.254490505787763E-3</v>
      </c>
      <c r="JC71" s="1">
        <v>1.3328961623994982E-3</v>
      </c>
      <c r="JD71" s="1">
        <v>2.2808918287050238E-4</v>
      </c>
      <c r="JE71" s="1">
        <v>2.1169527285168498E-3</v>
      </c>
      <c r="JF71" s="1">
        <v>1.4754519016935621E-3</v>
      </c>
      <c r="JG71" s="1">
        <v>1.653646575811142E-3</v>
      </c>
      <c r="JH71" s="1">
        <v>1.7748189542110965E-3</v>
      </c>
      <c r="JI71" s="1">
        <v>3.4284655300222387E-3</v>
      </c>
      <c r="JJ71" s="1">
        <v>0</v>
      </c>
      <c r="JK71" s="1">
        <v>7.056509095056167E-4</v>
      </c>
      <c r="JL71" s="1">
        <v>2.7370701944460282E-3</v>
      </c>
      <c r="JM71" s="1">
        <v>1.6180076409876261E-3</v>
      </c>
      <c r="JN71" s="1">
        <v>1.9957803501168954E-4</v>
      </c>
      <c r="JO71" s="1">
        <v>218331998.24962935</v>
      </c>
      <c r="JP71" s="1">
        <v>0.82517676911672455</v>
      </c>
      <c r="JQ71" s="1">
        <v>0.17482323088327534</v>
      </c>
      <c r="JR71" s="1">
        <v>1</v>
      </c>
      <c r="JS71" s="1">
        <v>1.6621652848776357E-4</v>
      </c>
      <c r="JT71" s="1">
        <v>1.4559894109861022E-2</v>
      </c>
      <c r="JU71" s="1">
        <v>7.2799470549305108E-3</v>
      </c>
      <c r="JV71" s="1">
        <v>3.1105228325612178E-2</v>
      </c>
      <c r="JW71" s="1">
        <v>4.1694242223692918E-2</v>
      </c>
      <c r="JX71" s="1">
        <v>4.5665122435473202E-2</v>
      </c>
      <c r="JY71" s="1">
        <v>2.1178027796161486E-2</v>
      </c>
      <c r="JZ71" s="1">
        <v>0.11515552614162805</v>
      </c>
      <c r="KA71" s="1">
        <v>0.20516214427531437</v>
      </c>
      <c r="KB71" s="1">
        <v>4.2667107875579093</v>
      </c>
      <c r="KC71" s="1">
        <v>1.257445400397088E-2</v>
      </c>
      <c r="KD71" s="1">
        <v>1</v>
      </c>
      <c r="KE71" s="1">
        <v>2.6472534745201854E-2</v>
      </c>
      <c r="KF71" s="1">
        <v>2.7796161482461949E-2</v>
      </c>
      <c r="KG71" s="1">
        <v>0.85506287227001976</v>
      </c>
      <c r="KH71" s="1">
        <v>39.411647915287894</v>
      </c>
      <c r="KI71" s="1">
        <v>0.30509596293845137</v>
      </c>
      <c r="KJ71" s="1">
        <v>5.9563203176704171E-3</v>
      </c>
      <c r="KK71" s="1">
        <v>2.1462607544672405</v>
      </c>
      <c r="KL71" s="1">
        <v>1.9245532759761748</v>
      </c>
      <c r="KM71" s="1">
        <v>5.5592322964923897E-2</v>
      </c>
      <c r="KN71" s="1">
        <v>0.12839179351422897</v>
      </c>
      <c r="KO71" s="1">
        <v>0.23163467902051621</v>
      </c>
      <c r="KP71" s="1">
        <v>0.3871608206485771</v>
      </c>
      <c r="KQ71" s="1">
        <v>0.87160820648577098</v>
      </c>
      <c r="KR71" s="1">
        <v>0.10853739245532759</v>
      </c>
      <c r="KS71" s="1">
        <v>6.4003970880211787</v>
      </c>
      <c r="KT71" s="1">
        <v>2.6181336863004634</v>
      </c>
      <c r="KU71" s="1">
        <v>2.7134348113831898E-2</v>
      </c>
      <c r="KV71" s="1">
        <v>4.9636002647253478E-2</v>
      </c>
      <c r="KW71" s="1">
        <v>5.9563203176704174E-2</v>
      </c>
      <c r="KX71" s="1">
        <v>1.0589013898080743E-2</v>
      </c>
      <c r="KY71" s="1">
        <v>1.257445400397088E-2</v>
      </c>
      <c r="KZ71" s="1">
        <v>9.3315684976836538E-2</v>
      </c>
      <c r="LA71" s="1">
        <v>9.9272005294506957E-3</v>
      </c>
      <c r="LB71" s="1">
        <v>0</v>
      </c>
      <c r="LC71" s="1">
        <v>7.2799470549305108E-3</v>
      </c>
      <c r="LD71" s="1">
        <v>1.3898080741230974E-2</v>
      </c>
      <c r="LE71" s="1">
        <v>3.3090668431502317E-2</v>
      </c>
      <c r="LF71" s="1">
        <v>3.0443414956982131E-2</v>
      </c>
      <c r="LG71" s="1">
        <v>8.6035737921906028E-3</v>
      </c>
      <c r="LH71" s="1">
        <v>1.1912640635340834E-2</v>
      </c>
      <c r="LI71" s="1">
        <v>1.0589013898080743E-2</v>
      </c>
      <c r="LJ71" s="1">
        <v>8.4712111184645944E-2</v>
      </c>
      <c r="LK71" s="1">
        <v>0.21575115817339513</v>
      </c>
      <c r="LL71" s="1">
        <v>0.13368630046326935</v>
      </c>
      <c r="LM71" s="1">
        <v>7.0814030443414958E-2</v>
      </c>
      <c r="LN71" s="1">
        <v>6.6181336863004633E-2</v>
      </c>
      <c r="LO71" s="1">
        <v>0.11647915287888817</v>
      </c>
      <c r="LP71" s="1">
        <v>0.12375909993381866</v>
      </c>
      <c r="LQ71" s="1">
        <v>2.1178027796161486E-2</v>
      </c>
      <c r="LR71" s="1">
        <v>0.19655857048312375</v>
      </c>
      <c r="LS71" s="1">
        <v>0.13699536730641959</v>
      </c>
      <c r="LT71" s="1">
        <v>0.15354070152217075</v>
      </c>
      <c r="LU71" s="1">
        <v>0.16479152878888154</v>
      </c>
      <c r="LV71" s="1">
        <v>0.31833223031105229</v>
      </c>
      <c r="LW71" s="1">
        <v>0</v>
      </c>
      <c r="LX71" s="1">
        <v>6.5519523494374593E-2</v>
      </c>
      <c r="LY71" s="1">
        <v>0.25413633355393778</v>
      </c>
      <c r="LZ71" s="1">
        <v>0.15023163467902051</v>
      </c>
      <c r="MA71" s="1">
        <v>1.8530774321641297E-2</v>
      </c>
      <c r="MB71" s="1">
        <v>20272075464.215752</v>
      </c>
      <c r="MC71" s="1">
        <v>76.61747187293183</v>
      </c>
      <c r="MD71" s="1">
        <v>16.232296492389146</v>
      </c>
      <c r="ME71" s="1">
        <v>92.849768365320983</v>
      </c>
      <c r="MF71" s="1">
        <v>1.5433166168576625E-2</v>
      </c>
      <c r="MG71" s="1">
        <v>47380.400000000009</v>
      </c>
      <c r="MH71" s="1">
        <v>9.2865404259989352E-3</v>
      </c>
      <c r="MI71" s="1">
        <v>4.6432702129994676E-3</v>
      </c>
      <c r="MJ71" s="1">
        <v>1.9839427273724997E-2</v>
      </c>
      <c r="MK71" s="1">
        <v>2.6593274856269677E-2</v>
      </c>
      <c r="ML71" s="1">
        <v>2.9125967699723934E-2</v>
      </c>
      <c r="MM71" s="1">
        <v>1.3507695165089359E-2</v>
      </c>
      <c r="MN71" s="1">
        <v>7.3448092460173392E-2</v>
      </c>
      <c r="MO71" s="1">
        <v>0.13085579691180316</v>
      </c>
      <c r="MP71" s="1">
        <v>2.7213784602915974</v>
      </c>
      <c r="MQ71" s="1">
        <v>8.0201940042718065E-3</v>
      </c>
      <c r="MR71" s="1">
        <v>0.63781648107656308</v>
      </c>
      <c r="MS71" s="1">
        <v>1.6884618956361699E-2</v>
      </c>
      <c r="MT71" s="1">
        <v>1.7728849904179785E-2</v>
      </c>
      <c r="MU71" s="1">
        <v>0.54537319229048276</v>
      </c>
      <c r="MV71" s="1">
        <v>25.137398586757392</v>
      </c>
      <c r="MW71" s="1">
        <v>0.19459523347206859</v>
      </c>
      <c r="MX71" s="1">
        <v>3.7990392651813822E-3</v>
      </c>
      <c r="MY71" s="1">
        <v>1.3689204818870249</v>
      </c>
      <c r="MZ71" s="1">
        <v>1.2275117981274957</v>
      </c>
      <c r="NA71" s="1">
        <v>3.5457699808359569E-2</v>
      </c>
      <c r="NB71" s="1">
        <v>8.1890401938354243E-2</v>
      </c>
      <c r="NC71" s="1">
        <v>0.14774041586816486</v>
      </c>
      <c r="ND71" s="1">
        <v>0.24693755223678987</v>
      </c>
      <c r="NE71" s="1">
        <v>0.55592607913820891</v>
      </c>
      <c r="NF71" s="1">
        <v>6.922693772108296E-2</v>
      </c>
      <c r="NG71" s="1">
        <v>4.0822787481743497</v>
      </c>
      <c r="NH71" s="1">
        <v>1.6698888147841719</v>
      </c>
      <c r="NI71" s="1">
        <v>1.730673443027074E-2</v>
      </c>
      <c r="NJ71" s="1">
        <v>3.1658660543178188E-2</v>
      </c>
      <c r="NK71" s="1">
        <v>3.7990392651813823E-2</v>
      </c>
      <c r="NL71" s="1">
        <v>6.7538475825446795E-3</v>
      </c>
      <c r="NM71" s="1">
        <v>8.0201940042718065E-3</v>
      </c>
      <c r="NN71" s="1">
        <v>5.9518281821174988E-2</v>
      </c>
      <c r="NO71" s="1">
        <v>6.3317321086356375E-3</v>
      </c>
      <c r="NP71" s="1">
        <v>0</v>
      </c>
      <c r="NQ71" s="1">
        <v>4.6432702129994676E-3</v>
      </c>
      <c r="NR71" s="1">
        <v>8.8644249520898923E-3</v>
      </c>
      <c r="NS71" s="1">
        <v>2.1105773695452124E-2</v>
      </c>
      <c r="NT71" s="1">
        <v>1.9417311799815953E-2</v>
      </c>
      <c r="NU71" s="1">
        <v>5.4875011608175525E-3</v>
      </c>
      <c r="NV71" s="1">
        <v>7.5980785303627644E-3</v>
      </c>
      <c r="NW71" s="1">
        <v>6.7538475825446795E-3</v>
      </c>
      <c r="NX71" s="1">
        <v>5.4030780660357436E-2</v>
      </c>
      <c r="NY71" s="1">
        <v>0.13760964449434787</v>
      </c>
      <c r="NZ71" s="1">
        <v>8.5267325729626572E-2</v>
      </c>
      <c r="OA71" s="1">
        <v>4.5166355708267547E-2</v>
      </c>
      <c r="OB71" s="1">
        <v>4.2211547390904249E-2</v>
      </c>
      <c r="OC71" s="1">
        <v>7.4292323407991481E-2</v>
      </c>
      <c r="OD71" s="1">
        <v>7.8935593620990951E-2</v>
      </c>
      <c r="OE71" s="1">
        <v>1.3507695165089359E-2</v>
      </c>
      <c r="OF71" s="1">
        <v>0.12536829575098563</v>
      </c>
      <c r="OG71" s="1">
        <v>8.7377903099171789E-2</v>
      </c>
      <c r="OH71" s="1">
        <v>9.7930789946897842E-2</v>
      </c>
      <c r="OI71" s="1">
        <v>0.10510675300335157</v>
      </c>
      <c r="OJ71" s="1">
        <v>0.20303754295024945</v>
      </c>
      <c r="OK71" s="1">
        <v>0</v>
      </c>
      <c r="OL71" s="1">
        <v>4.1789431916995204E-2</v>
      </c>
      <c r="OM71" s="1">
        <v>0.16209234198107231</v>
      </c>
      <c r="ON71" s="1">
        <v>9.582021257735264E-2</v>
      </c>
      <c r="OO71" s="1">
        <v>1.1819233269453189E-2</v>
      </c>
      <c r="OP71" s="1">
        <v>12929863836.704626</v>
      </c>
      <c r="OQ71" s="1">
        <v>48.867886298975939</v>
      </c>
      <c r="OR71" s="1">
        <v>10.353226228567085</v>
      </c>
      <c r="OS71" s="1">
        <v>59.221112527543028</v>
      </c>
      <c r="OT71" s="1">
        <v>9.8435277375114073E-3</v>
      </c>
      <c r="OU71" s="1">
        <v>99.999999999999972</v>
      </c>
      <c r="OV71" s="1">
        <v>1.6840323316416719</v>
      </c>
      <c r="OW71" s="1">
        <v>9.3116569246983246E-3</v>
      </c>
      <c r="OX71" s="1">
        <v>4.6558284623491623E-3</v>
      </c>
      <c r="OY71" s="1">
        <v>1.9893085248219148E-2</v>
      </c>
      <c r="OZ71" s="1">
        <v>2.666519937527247E-2</v>
      </c>
      <c r="PA71" s="1">
        <v>2.9204742172917467E-2</v>
      </c>
      <c r="PB71" s="1">
        <v>1.3544228254106654E-2</v>
      </c>
      <c r="PC71" s="1">
        <v>7.3646741131704913E-2</v>
      </c>
      <c r="PD71" s="1">
        <v>0.13120971121165817</v>
      </c>
      <c r="PE71" s="1">
        <v>2.7287387360695496</v>
      </c>
      <c r="PF71" s="1">
        <v>8.0418855258758241E-3</v>
      </c>
      <c r="PG71" s="1">
        <v>0.63954152787359841</v>
      </c>
      <c r="PH71" s="1">
        <v>1.6930285317633315E-2</v>
      </c>
      <c r="PI71" s="1">
        <v>1.7776799583514982E-2</v>
      </c>
      <c r="PJ71" s="1">
        <v>0.54684821575955611</v>
      </c>
      <c r="PK71" s="1">
        <v>25.205385523759539</v>
      </c>
      <c r="PL71" s="1">
        <v>0.19512153828572396</v>
      </c>
      <c r="PM71" s="1">
        <v>3.8093141964674958E-3</v>
      </c>
      <c r="PN71" s="1">
        <v>1.3726228821271211</v>
      </c>
      <c r="PO71" s="1">
        <v>1.2308317425919422</v>
      </c>
      <c r="PP71" s="1">
        <v>3.5553599167029964E-2</v>
      </c>
      <c r="PQ71" s="1">
        <v>8.2111883790521575E-2</v>
      </c>
      <c r="PR71" s="1">
        <v>0.1481399965292915</v>
      </c>
      <c r="PS71" s="1">
        <v>0.24760542277038719</v>
      </c>
      <c r="PT71" s="1">
        <v>0.55742964408307683</v>
      </c>
      <c r="PU71" s="1">
        <v>6.9414169802296588E-2</v>
      </c>
      <c r="PV71" s="1">
        <v>4.0933197326707944</v>
      </c>
      <c r="PW71" s="1">
        <v>1.674405217913935</v>
      </c>
      <c r="PX71" s="1">
        <v>1.7353542450574147E-2</v>
      </c>
      <c r="PY71" s="1">
        <v>3.1744284970562468E-2</v>
      </c>
      <c r="PZ71" s="1">
        <v>3.8093141964674962E-2</v>
      </c>
      <c r="QA71" s="1">
        <v>6.7721141270533271E-3</v>
      </c>
      <c r="QB71" s="1">
        <v>8.0418855258758241E-3</v>
      </c>
      <c r="QC71" s="1">
        <v>5.9679255744657433E-2</v>
      </c>
      <c r="QD71" s="1">
        <v>6.3488569941124937E-3</v>
      </c>
      <c r="QE71" s="1">
        <v>0</v>
      </c>
      <c r="QF71" s="1">
        <v>4.6558284623491623E-3</v>
      </c>
      <c r="QG71" s="1">
        <v>8.8883997917574911E-3</v>
      </c>
      <c r="QH71" s="1">
        <v>2.1162856647041643E-2</v>
      </c>
      <c r="QI71" s="1">
        <v>1.9469828115278313E-2</v>
      </c>
      <c r="QJ71" s="1">
        <v>5.5023427282308275E-3</v>
      </c>
      <c r="QK71" s="1">
        <v>7.6186283929349915E-3</v>
      </c>
      <c r="QL71" s="1">
        <v>6.7721141270533271E-3</v>
      </c>
      <c r="QM71" s="1">
        <v>5.4176913016426617E-2</v>
      </c>
      <c r="QN71" s="1">
        <v>0.13798182533871153</v>
      </c>
      <c r="QO71" s="1">
        <v>8.5497940854048229E-2</v>
      </c>
      <c r="QP71" s="1">
        <v>4.5288513224669119E-2</v>
      </c>
      <c r="QQ71" s="1">
        <v>4.2325713294083286E-2</v>
      </c>
      <c r="QR71" s="1">
        <v>7.4493255397586597E-2</v>
      </c>
      <c r="QS71" s="1">
        <v>7.9149083859935757E-2</v>
      </c>
      <c r="QT71" s="1">
        <v>1.3544228254106654E-2</v>
      </c>
      <c r="QU71" s="1">
        <v>0.12570736848342734</v>
      </c>
      <c r="QV71" s="1">
        <v>8.7614226518752392E-2</v>
      </c>
      <c r="QW71" s="1">
        <v>9.8195654842273217E-2</v>
      </c>
      <c r="QX71" s="1">
        <v>0.10539102610226739</v>
      </c>
      <c r="QY71" s="1">
        <v>0.2035866809445406</v>
      </c>
      <c r="QZ71" s="1">
        <v>0</v>
      </c>
      <c r="RA71" s="1">
        <v>4.1902456161142458E-2</v>
      </c>
      <c r="RB71" s="1">
        <v>0.16253073904927981</v>
      </c>
      <c r="RC71" s="1">
        <v>9.6079369177569054E-2</v>
      </c>
      <c r="RD71" s="1">
        <v>1.1851199722343319E-2</v>
      </c>
      <c r="RE71" s="1">
        <v>12964834115.553431</v>
      </c>
      <c r="RF71" s="1">
        <v>49.000055023427279</v>
      </c>
      <c r="RG71" s="1">
        <v>10.381227699639807</v>
      </c>
      <c r="RH71" s="1">
        <v>59.381282723067088</v>
      </c>
      <c r="RI71" s="1">
        <v>9.870150671378624E-3</v>
      </c>
      <c r="RJ71" s="1">
        <v>99.999999999999972</v>
      </c>
      <c r="RM71" s="1">
        <f t="shared" si="7"/>
        <v>4.2667107875579093</v>
      </c>
      <c r="RO71" s="1">
        <f t="shared" si="9"/>
        <v>1.4508432230378807</v>
      </c>
    </row>
    <row r="72" spans="2:483" x14ac:dyDescent="0.2">
      <c r="B72" s="1" t="s">
        <v>279</v>
      </c>
      <c r="C72" s="1">
        <v>73</v>
      </c>
      <c r="D72" s="1" t="str">
        <f t="shared" si="5"/>
        <v>ARD1C: 73_70</v>
      </c>
      <c r="E72" s="1">
        <v>70</v>
      </c>
      <c r="F72" s="13">
        <v>183</v>
      </c>
      <c r="G72" s="14">
        <v>183</v>
      </c>
      <c r="H72" s="15">
        <v>4274.8999999999996</v>
      </c>
      <c r="I72" s="16">
        <v>4617.3999999999996</v>
      </c>
      <c r="J72" s="17">
        <v>4464.8999999999996</v>
      </c>
      <c r="K72" s="17">
        <v>4462.3</v>
      </c>
      <c r="L72" s="18"/>
      <c r="N72" s="24"/>
      <c r="O72" s="24"/>
      <c r="P72" s="24"/>
      <c r="Q72" s="24"/>
      <c r="R72" s="24"/>
      <c r="S72" s="24"/>
      <c r="T72" s="24"/>
      <c r="U72" s="24"/>
      <c r="V72" s="25"/>
      <c r="W72" s="25"/>
      <c r="X72" s="25"/>
      <c r="Y72" s="25"/>
      <c r="Z72" s="25"/>
      <c r="AA72" s="26"/>
      <c r="AB72" s="25"/>
      <c r="AC72" s="26"/>
      <c r="AD72" s="26"/>
      <c r="AE72" s="25"/>
      <c r="AF72" s="26"/>
      <c r="AG72" s="25"/>
      <c r="AH72" s="26"/>
      <c r="AI72" s="4"/>
      <c r="AK72" s="19"/>
      <c r="AL72" s="13"/>
      <c r="AM72" s="13"/>
      <c r="AP72" s="13"/>
      <c r="AQ72" s="18"/>
      <c r="AR72" s="4"/>
      <c r="AS72" s="18"/>
      <c r="AT72" s="13"/>
      <c r="AU72" s="18"/>
      <c r="AW72" s="4"/>
      <c r="AX72" s="4"/>
      <c r="AY72" s="13"/>
      <c r="AZ72" s="4"/>
      <c r="BA72" s="13"/>
      <c r="BB72" s="13"/>
      <c r="BC72" s="13"/>
      <c r="BE72" s="13"/>
      <c r="BJ72" s="18"/>
      <c r="BK72" s="18"/>
      <c r="BL72" s="18"/>
      <c r="BN72" s="1">
        <v>5.28E-2</v>
      </c>
      <c r="BP72" s="18">
        <v>0.52084499597549438</v>
      </c>
      <c r="BQ72" s="13">
        <v>3.1861710548400879</v>
      </c>
      <c r="BR72" s="23"/>
      <c r="BS72" s="18"/>
      <c r="BT72" s="21"/>
      <c r="BU72" s="21"/>
      <c r="BV72" s="13">
        <v>6.1173114447853818</v>
      </c>
      <c r="BW72" s="13"/>
      <c r="BX72" s="18"/>
      <c r="BY72" s="18"/>
      <c r="CA72" s="18"/>
      <c r="CB72" s="22"/>
      <c r="CC72" s="18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F72" s="1" t="s">
        <v>296</v>
      </c>
      <c r="EG72" s="1">
        <v>756</v>
      </c>
      <c r="EH72" s="1">
        <v>73</v>
      </c>
      <c r="EI72" s="1">
        <v>183</v>
      </c>
      <c r="EJ72" s="1">
        <v>7.99</v>
      </c>
      <c r="EK72" s="1">
        <v>1</v>
      </c>
      <c r="EL72" s="1">
        <v>1</v>
      </c>
      <c r="EM72" s="1">
        <v>1.8311999999999998E-2</v>
      </c>
      <c r="EN72" s="1">
        <v>-2.2000000000000001E-3</v>
      </c>
      <c r="EO72" s="1">
        <v>9.1900000000000003E-3</v>
      </c>
      <c r="EP72" s="1">
        <v>9.4204999999999997E-2</v>
      </c>
      <c r="EQ72" s="1">
        <v>13294.072658000001</v>
      </c>
      <c r="ER72" s="1">
        <v>1.1499999999999999</v>
      </c>
      <c r="ES72" s="4">
        <v>3.6</v>
      </c>
      <c r="ET72" s="4">
        <v>1.6</v>
      </c>
      <c r="EU72" s="4">
        <v>18.399999999999999</v>
      </c>
      <c r="EV72" s="4">
        <v>5.2</v>
      </c>
      <c r="EW72" s="4">
        <v>17.600000000000001</v>
      </c>
      <c r="EX72" s="4">
        <v>6.4</v>
      </c>
      <c r="EY72" s="4">
        <v>45</v>
      </c>
      <c r="EZ72" s="4">
        <v>59</v>
      </c>
      <c r="FA72" s="4">
        <v>1516.8</v>
      </c>
      <c r="FB72" s="4">
        <v>10.6</v>
      </c>
      <c r="FC72" s="4">
        <v>397.2</v>
      </c>
      <c r="FD72" s="4">
        <v>22.8</v>
      </c>
      <c r="FE72" s="4">
        <v>13.8</v>
      </c>
      <c r="FF72" s="4">
        <v>263.8</v>
      </c>
      <c r="FG72" s="4">
        <v>14236.4</v>
      </c>
      <c r="FH72" s="4">
        <v>124.8</v>
      </c>
      <c r="FI72" s="4">
        <v>10.199999999999999</v>
      </c>
      <c r="FJ72" s="4">
        <v>353.8</v>
      </c>
      <c r="FK72" s="4">
        <v>417.4</v>
      </c>
      <c r="FL72" s="4">
        <v>52</v>
      </c>
      <c r="FM72" s="4">
        <v>24.6</v>
      </c>
      <c r="FN72" s="4">
        <v>35.6</v>
      </c>
      <c r="FO72" s="4">
        <v>74.2</v>
      </c>
      <c r="FP72" s="4">
        <v>209.2</v>
      </c>
      <c r="FQ72" s="4">
        <v>59.4</v>
      </c>
      <c r="FR72" s="4">
        <v>3263.8</v>
      </c>
      <c r="FS72" s="4">
        <v>837</v>
      </c>
      <c r="FT72" s="4">
        <v>1</v>
      </c>
      <c r="FU72" s="4">
        <v>10.199999999999999</v>
      </c>
      <c r="FV72" s="4">
        <v>8.4</v>
      </c>
      <c r="FW72" s="4">
        <v>8.6</v>
      </c>
      <c r="FX72" s="4">
        <v>3.6</v>
      </c>
      <c r="FY72" s="4">
        <v>17.2</v>
      </c>
      <c r="FZ72" s="4">
        <v>9.1999999999999993</v>
      </c>
      <c r="GA72" s="4">
        <v>2</v>
      </c>
      <c r="GB72" s="4">
        <v>7.6</v>
      </c>
      <c r="GC72" s="4">
        <v>5.8</v>
      </c>
      <c r="GD72" s="4">
        <v>11.8</v>
      </c>
      <c r="GE72" s="4">
        <v>8.6</v>
      </c>
      <c r="GF72" s="4">
        <v>7.2</v>
      </c>
      <c r="GG72" s="4">
        <v>13.4</v>
      </c>
      <c r="GH72" s="4">
        <v>14.2</v>
      </c>
      <c r="GI72" s="4">
        <v>40.200000000000003</v>
      </c>
      <c r="GJ72" s="4">
        <v>72.8</v>
      </c>
      <c r="GK72" s="4">
        <v>17.2</v>
      </c>
      <c r="GL72" s="4">
        <v>17.399999999999999</v>
      </c>
      <c r="GM72" s="4">
        <v>13.6</v>
      </c>
      <c r="GN72" s="4">
        <v>29.6</v>
      </c>
      <c r="GO72" s="4">
        <v>28.2</v>
      </c>
      <c r="GP72" s="4">
        <v>12.8</v>
      </c>
      <c r="GQ72" s="4">
        <v>47.8</v>
      </c>
      <c r="GR72" s="4">
        <v>42.2</v>
      </c>
      <c r="GS72" s="4">
        <v>28.2</v>
      </c>
      <c r="GT72" s="4">
        <v>53.6</v>
      </c>
      <c r="GU72" s="4">
        <v>29.2</v>
      </c>
      <c r="GV72" s="4">
        <v>27</v>
      </c>
      <c r="GW72" s="4">
        <v>19</v>
      </c>
      <c r="GX72" s="4">
        <v>44.6</v>
      </c>
      <c r="GY72" s="4">
        <v>27.8</v>
      </c>
      <c r="GZ72" s="4">
        <v>6.2</v>
      </c>
      <c r="HA72" s="1">
        <v>211684545856581.41</v>
      </c>
      <c r="HB72" s="4">
        <v>17408.2</v>
      </c>
      <c r="HC72" s="4">
        <v>4957.6000000000004</v>
      </c>
      <c r="HD72" s="1">
        <v>22365.8</v>
      </c>
      <c r="HE72" s="1">
        <v>3.5098376716247777</v>
      </c>
      <c r="HF72" s="1">
        <f t="shared" si="6"/>
        <v>0.28478533105088405</v>
      </c>
      <c r="HG72" s="1">
        <v>1.6096003719965306E-4</v>
      </c>
      <c r="HH72" s="1">
        <v>7.153779431095691E-5</v>
      </c>
      <c r="HI72" s="1">
        <v>8.2268463457600444E-4</v>
      </c>
      <c r="HJ72" s="1">
        <v>2.3249783151060995E-4</v>
      </c>
      <c r="HK72" s="1">
        <v>7.8691573742052602E-4</v>
      </c>
      <c r="HL72" s="1">
        <v>2.8615117724382764E-4</v>
      </c>
      <c r="HM72" s="1">
        <v>2.012000464995663E-3</v>
      </c>
      <c r="HN72" s="1">
        <v>2.6379561652165361E-3</v>
      </c>
      <c r="HO72" s="1">
        <v>6.781782900678715E-2</v>
      </c>
      <c r="HP72" s="1">
        <v>4.7393788731008951E-4</v>
      </c>
      <c r="HQ72" s="1">
        <v>1.7759257437695051E-2</v>
      </c>
      <c r="HR72" s="1">
        <v>1.019413568931136E-3</v>
      </c>
      <c r="HS72" s="1">
        <v>6.1701347593200336E-4</v>
      </c>
      <c r="HT72" s="1">
        <v>1.1794793837019021E-2</v>
      </c>
      <c r="HU72" s="1">
        <v>0.63652540933031687</v>
      </c>
      <c r="HV72" s="1">
        <v>5.5799479562546389E-3</v>
      </c>
      <c r="HW72" s="1">
        <v>4.5605343873235025E-4</v>
      </c>
      <c r="HX72" s="1">
        <v>1.5818794767010348E-2</v>
      </c>
      <c r="HY72" s="1">
        <v>1.8662422090870882E-2</v>
      </c>
      <c r="HZ72" s="1">
        <v>2.3249783151060997E-3</v>
      </c>
      <c r="IA72" s="1">
        <v>1.0998935875309625E-3</v>
      </c>
      <c r="IB72" s="1">
        <v>1.5917159234187914E-3</v>
      </c>
      <c r="IC72" s="1">
        <v>3.3175652111706267E-3</v>
      </c>
      <c r="ID72" s="1">
        <v>9.3535666061576161E-3</v>
      </c>
      <c r="IE72" s="1">
        <v>2.6558406137942754E-3</v>
      </c>
      <c r="IF72" s="1">
        <v>0.14592815817006324</v>
      </c>
      <c r="IG72" s="1">
        <v>3.7423208648919334E-2</v>
      </c>
      <c r="IH72" s="1">
        <v>4.4711121444348067E-5</v>
      </c>
      <c r="II72" s="1">
        <v>4.5605343873235025E-4</v>
      </c>
      <c r="IJ72" s="1">
        <v>3.755734201325238E-4</v>
      </c>
      <c r="IK72" s="1">
        <v>3.8451564442139335E-4</v>
      </c>
      <c r="IL72" s="1">
        <v>1.6096003719965306E-4</v>
      </c>
      <c r="IM72" s="1">
        <v>7.690312888427867E-4</v>
      </c>
      <c r="IN72" s="1">
        <v>4.1134231728800222E-4</v>
      </c>
      <c r="IO72" s="1">
        <v>8.9422242888696134E-5</v>
      </c>
      <c r="IP72" s="1">
        <v>3.3980452297704532E-4</v>
      </c>
      <c r="IQ72" s="1">
        <v>2.5932450437721877E-4</v>
      </c>
      <c r="IR72" s="1">
        <v>5.275912330433072E-4</v>
      </c>
      <c r="IS72" s="1">
        <v>3.8451564442139335E-4</v>
      </c>
      <c r="IT72" s="1">
        <v>3.2192007439930611E-4</v>
      </c>
      <c r="IU72" s="1">
        <v>5.9912902735426415E-4</v>
      </c>
      <c r="IV72" s="1">
        <v>6.3489792450974257E-4</v>
      </c>
      <c r="IW72" s="1">
        <v>1.7973870820627924E-3</v>
      </c>
      <c r="IX72" s="1">
        <v>3.2549696411485391E-3</v>
      </c>
      <c r="IY72" s="1">
        <v>7.690312888427867E-4</v>
      </c>
      <c r="IZ72" s="1">
        <v>7.7797351313165636E-4</v>
      </c>
      <c r="JA72" s="1">
        <v>6.080712516431337E-4</v>
      </c>
      <c r="JB72" s="1">
        <v>1.3234491947527029E-3</v>
      </c>
      <c r="JC72" s="1">
        <v>1.2608536247306155E-3</v>
      </c>
      <c r="JD72" s="1">
        <v>5.7230235448765528E-4</v>
      </c>
      <c r="JE72" s="1">
        <v>2.1371916050398378E-3</v>
      </c>
      <c r="JF72" s="1">
        <v>1.8868093249514886E-3</v>
      </c>
      <c r="JG72" s="1">
        <v>1.2608536247306155E-3</v>
      </c>
      <c r="JH72" s="1">
        <v>2.3965161094170566E-3</v>
      </c>
      <c r="JI72" s="1">
        <v>1.3055647461749636E-3</v>
      </c>
      <c r="JJ72" s="1">
        <v>1.207200278997398E-3</v>
      </c>
      <c r="JK72" s="1">
        <v>8.4951130744261331E-4</v>
      </c>
      <c r="JL72" s="1">
        <v>1.9941160164179241E-3</v>
      </c>
      <c r="JM72" s="1">
        <v>1.2429691761528764E-3</v>
      </c>
      <c r="JN72" s="1">
        <v>2.7720895295495803E-4</v>
      </c>
      <c r="JO72" s="1">
        <v>9464653437.6852798</v>
      </c>
      <c r="JP72" s="1">
        <v>0.77834014432750009</v>
      </c>
      <c r="JQ72" s="1">
        <v>0.22165985567249999</v>
      </c>
      <c r="JR72" s="1">
        <v>1</v>
      </c>
      <c r="JS72" s="1">
        <v>1.569287783859633E-4</v>
      </c>
      <c r="JT72" s="1">
        <v>9.0634441087613302E-3</v>
      </c>
      <c r="JU72" s="1">
        <v>4.0281973816717019E-3</v>
      </c>
      <c r="JV72" s="1">
        <v>4.632426988922457E-2</v>
      </c>
      <c r="JW72" s="1">
        <v>1.3091641490433032E-2</v>
      </c>
      <c r="JX72" s="1">
        <v>4.4310171198388724E-2</v>
      </c>
      <c r="JY72" s="1">
        <v>1.6112789526686808E-2</v>
      </c>
      <c r="JZ72" s="1">
        <v>0.11329305135951662</v>
      </c>
      <c r="KA72" s="1">
        <v>0.14853977844914401</v>
      </c>
      <c r="KB72" s="1">
        <v>3.8187311178247736</v>
      </c>
      <c r="KC72" s="1">
        <v>2.6686807653575024E-2</v>
      </c>
      <c r="KD72" s="1">
        <v>1</v>
      </c>
      <c r="KE72" s="1">
        <v>5.7401812688821753E-2</v>
      </c>
      <c r="KF72" s="1">
        <v>3.4743202416918431E-2</v>
      </c>
      <c r="KG72" s="1">
        <v>0.66414904330312186</v>
      </c>
      <c r="KH72" s="1">
        <v>35.841893252769388</v>
      </c>
      <c r="KI72" s="1">
        <v>0.31419939577039274</v>
      </c>
      <c r="KJ72" s="1">
        <v>2.5679758308157098E-2</v>
      </c>
      <c r="KK72" s="1">
        <v>0.89073514602215509</v>
      </c>
      <c r="KL72" s="1">
        <v>1.0508559919436051</v>
      </c>
      <c r="KM72" s="1">
        <v>0.13091641490433031</v>
      </c>
      <c r="KN72" s="1">
        <v>6.1933534743202422E-2</v>
      </c>
      <c r="KO72" s="1">
        <v>8.9627391742195375E-2</v>
      </c>
      <c r="KP72" s="1">
        <v>0.18680765357502518</v>
      </c>
      <c r="KQ72" s="1">
        <v>0.52668680765357501</v>
      </c>
      <c r="KR72" s="1">
        <v>0.14954682779456194</v>
      </c>
      <c r="KS72" s="1">
        <v>8.2170191339375638</v>
      </c>
      <c r="KT72" s="1">
        <v>2.107250755287009</v>
      </c>
      <c r="KU72" s="1">
        <v>2.5176233635448137E-3</v>
      </c>
      <c r="KV72" s="1">
        <v>2.5679758308157098E-2</v>
      </c>
      <c r="KW72" s="1">
        <v>2.1148036253776436E-2</v>
      </c>
      <c r="KX72" s="1">
        <v>2.1651560926485399E-2</v>
      </c>
      <c r="KY72" s="1">
        <v>9.0634441087613302E-3</v>
      </c>
      <c r="KZ72" s="1">
        <v>4.3303121852970798E-2</v>
      </c>
      <c r="LA72" s="1">
        <v>2.3162134944612285E-2</v>
      </c>
      <c r="LB72" s="1">
        <v>5.0352467270896274E-3</v>
      </c>
      <c r="LC72" s="1">
        <v>1.9133937562940583E-2</v>
      </c>
      <c r="LD72" s="1">
        <v>1.460221550855992E-2</v>
      </c>
      <c r="LE72" s="1">
        <v>2.9707955689828803E-2</v>
      </c>
      <c r="LF72" s="1">
        <v>2.1651560926485399E-2</v>
      </c>
      <c r="LG72" s="1">
        <v>1.812688821752266E-2</v>
      </c>
      <c r="LH72" s="1">
        <v>3.3736153071500505E-2</v>
      </c>
      <c r="LI72" s="1">
        <v>3.5750251762336351E-2</v>
      </c>
      <c r="LJ72" s="1">
        <v>0.10120845921450151</v>
      </c>
      <c r="LK72" s="1">
        <v>0.18328298086606243</v>
      </c>
      <c r="LL72" s="1">
        <v>4.3303121852970798E-2</v>
      </c>
      <c r="LM72" s="1">
        <v>4.3806646525679754E-2</v>
      </c>
      <c r="LN72" s="1">
        <v>3.4239677744209468E-2</v>
      </c>
      <c r="LO72" s="1">
        <v>7.4521651560926494E-2</v>
      </c>
      <c r="LP72" s="1">
        <v>7.0996978851963752E-2</v>
      </c>
      <c r="LQ72" s="1">
        <v>3.2225579053373615E-2</v>
      </c>
      <c r="LR72" s="1">
        <v>0.12034239677744209</v>
      </c>
      <c r="LS72" s="1">
        <v>0.10624370594159115</v>
      </c>
      <c r="LT72" s="1">
        <v>7.0996978851963752E-2</v>
      </c>
      <c r="LU72" s="1">
        <v>0.13494461228600202</v>
      </c>
      <c r="LV72" s="1">
        <v>7.3514602215508554E-2</v>
      </c>
      <c r="LW72" s="1">
        <v>6.7975830815709973E-2</v>
      </c>
      <c r="LX72" s="1">
        <v>4.783484390735146E-2</v>
      </c>
      <c r="LY72" s="1">
        <v>0.1122860020140987</v>
      </c>
      <c r="LZ72" s="1">
        <v>6.9989929506545825E-2</v>
      </c>
      <c r="MA72" s="1">
        <v>1.5609264853977846E-2</v>
      </c>
      <c r="MB72" s="1">
        <v>532941958349.90283</v>
      </c>
      <c r="MC72" s="1">
        <v>43.827291037260828</v>
      </c>
      <c r="MD72" s="1">
        <v>12.48136958710977</v>
      </c>
      <c r="ME72" s="1">
        <v>56.308660624370596</v>
      </c>
      <c r="MF72" s="1">
        <v>8.8364493243322708E-3</v>
      </c>
      <c r="MG72" s="1">
        <v>45132.2</v>
      </c>
      <c r="MH72" s="1">
        <v>7.9765666198412678E-3</v>
      </c>
      <c r="MI72" s="1">
        <v>3.5451407199294524E-3</v>
      </c>
      <c r="MJ72" s="1">
        <v>4.0769118279188693E-2</v>
      </c>
      <c r="MK72" s="1">
        <v>1.1521707339770719E-2</v>
      </c>
      <c r="ML72" s="1">
        <v>3.8996547919223974E-2</v>
      </c>
      <c r="MM72" s="1">
        <v>1.418056287971781E-2</v>
      </c>
      <c r="MN72" s="1">
        <v>9.9707082748015818E-2</v>
      </c>
      <c r="MO72" s="1">
        <v>0.13072706404739853</v>
      </c>
      <c r="MP72" s="1">
        <v>3.3607934024931203</v>
      </c>
      <c r="MQ72" s="1">
        <v>2.3486557269532617E-2</v>
      </c>
      <c r="MR72" s="1">
        <v>0.88008118372248645</v>
      </c>
      <c r="MS72" s="1">
        <v>5.0518255258994699E-2</v>
      </c>
      <c r="MT72" s="1">
        <v>3.0576838709391523E-2</v>
      </c>
      <c r="MU72" s="1">
        <v>0.58450507619836833</v>
      </c>
      <c r="MV72" s="1">
        <v>31.543775840752282</v>
      </c>
      <c r="MW72" s="1">
        <v>0.27652097615449722</v>
      </c>
      <c r="MX72" s="1">
        <v>2.2600272089550254E-2</v>
      </c>
      <c r="MY72" s="1">
        <v>0.78391924169439997</v>
      </c>
      <c r="MZ72" s="1">
        <v>0.9248385853115958</v>
      </c>
      <c r="NA72" s="1">
        <v>0.11521707339770719</v>
      </c>
      <c r="NB72" s="1">
        <v>5.4506538568915332E-2</v>
      </c>
      <c r="NC72" s="1">
        <v>7.8879381018430311E-2</v>
      </c>
      <c r="ND72" s="1">
        <v>0.16440590088672835</v>
      </c>
      <c r="NE72" s="1">
        <v>0.46352714913077581</v>
      </c>
      <c r="NF72" s="1">
        <v>0.13161334922738091</v>
      </c>
      <c r="NG72" s="1">
        <v>7.2316439260660905</v>
      </c>
      <c r="NH72" s="1">
        <v>1.8545517391130946</v>
      </c>
      <c r="NI72" s="1">
        <v>2.2157129499559072E-3</v>
      </c>
      <c r="NJ72" s="1">
        <v>2.2600272089550254E-2</v>
      </c>
      <c r="NK72" s="1">
        <v>1.8611988779629624E-2</v>
      </c>
      <c r="NL72" s="1">
        <v>1.9055131369620806E-2</v>
      </c>
      <c r="NM72" s="1">
        <v>7.9765666198412678E-3</v>
      </c>
      <c r="NN72" s="1">
        <v>3.8110262739241611E-2</v>
      </c>
      <c r="NO72" s="1">
        <v>2.0384559139594347E-2</v>
      </c>
      <c r="NP72" s="1">
        <v>4.4314258999118145E-3</v>
      </c>
      <c r="NQ72" s="1">
        <v>1.6839418419664898E-2</v>
      </c>
      <c r="NR72" s="1">
        <v>1.2851135109744264E-2</v>
      </c>
      <c r="NS72" s="1">
        <v>2.6145412809479709E-2</v>
      </c>
      <c r="NT72" s="1">
        <v>1.9055131369620806E-2</v>
      </c>
      <c r="NU72" s="1">
        <v>1.5953133239682536E-2</v>
      </c>
      <c r="NV72" s="1">
        <v>2.9690553529409157E-2</v>
      </c>
      <c r="NW72" s="1">
        <v>3.1463123889373883E-2</v>
      </c>
      <c r="NX72" s="1">
        <v>8.9071660588227491E-2</v>
      </c>
      <c r="NY72" s="1">
        <v>0.16130390275679005</v>
      </c>
      <c r="NZ72" s="1">
        <v>3.8110262739241611E-2</v>
      </c>
      <c r="OA72" s="1">
        <v>3.8553405329232793E-2</v>
      </c>
      <c r="OB72" s="1">
        <v>3.0133696119400338E-2</v>
      </c>
      <c r="OC72" s="1">
        <v>6.5585103318694868E-2</v>
      </c>
      <c r="OD72" s="1">
        <v>6.2483105188756591E-2</v>
      </c>
      <c r="OE72" s="1">
        <v>2.8361125759435619E-2</v>
      </c>
      <c r="OF72" s="1">
        <v>0.10591107900789237</v>
      </c>
      <c r="OG72" s="1">
        <v>9.3503086488139292E-2</v>
      </c>
      <c r="OH72" s="1">
        <v>6.2483105188756591E-2</v>
      </c>
      <c r="OI72" s="1">
        <v>0.11876221411763663</v>
      </c>
      <c r="OJ72" s="1">
        <v>6.4698818138712491E-2</v>
      </c>
      <c r="OK72" s="1">
        <v>5.9824249648809502E-2</v>
      </c>
      <c r="OL72" s="1">
        <v>4.2098546049162237E-2</v>
      </c>
      <c r="OM72" s="1">
        <v>9.8820797568033469E-2</v>
      </c>
      <c r="ON72" s="1">
        <v>6.1596820008774235E-2</v>
      </c>
      <c r="OO72" s="1">
        <v>1.3737420289726627E-2</v>
      </c>
      <c r="OP72" s="1">
        <v>469032189559.96259</v>
      </c>
      <c r="OQ72" s="1">
        <v>38.571574175422427</v>
      </c>
      <c r="OR72" s="1">
        <v>10.984618520701407</v>
      </c>
      <c r="OS72" s="1">
        <v>49.556192696123837</v>
      </c>
      <c r="OT72" s="1">
        <v>7.7767927812621099E-3</v>
      </c>
      <c r="OU72" s="1">
        <v>100.00000000000001</v>
      </c>
      <c r="OV72" s="1">
        <v>2.0143969811050808</v>
      </c>
      <c r="OW72" s="1">
        <v>7.9904824475735547E-3</v>
      </c>
      <c r="OX72" s="1">
        <v>3.551325532254913E-3</v>
      </c>
      <c r="OY72" s="1">
        <v>4.0840243620931499E-2</v>
      </c>
      <c r="OZ72" s="1">
        <v>1.1541807979828466E-2</v>
      </c>
      <c r="PA72" s="1">
        <v>3.9064580854804042E-2</v>
      </c>
      <c r="PB72" s="1">
        <v>1.4205302129019652E-2</v>
      </c>
      <c r="PC72" s="1">
        <v>9.9881030594669407E-2</v>
      </c>
      <c r="PD72" s="1">
        <v>0.13095512900189993</v>
      </c>
      <c r="PE72" s="1">
        <v>3.3666566045776571</v>
      </c>
      <c r="PF72" s="1">
        <v>2.3527531651188798E-2</v>
      </c>
      <c r="PG72" s="1">
        <v>0.881616563382282</v>
      </c>
      <c r="PH72" s="1">
        <v>5.0606388834632504E-2</v>
      </c>
      <c r="PI72" s="1">
        <v>3.0630182715698621E-2</v>
      </c>
      <c r="PJ72" s="1">
        <v>0.58552479713052885</v>
      </c>
      <c r="PK72" s="1">
        <v>31.598806754621155</v>
      </c>
      <c r="PL72" s="1">
        <v>0.27700339151588321</v>
      </c>
      <c r="PM72" s="1">
        <v>2.2639700268125069E-2</v>
      </c>
      <c r="PN72" s="1">
        <v>0.78528685831986778</v>
      </c>
      <c r="PO72" s="1">
        <v>0.92645204822700034</v>
      </c>
      <c r="PP72" s="1">
        <v>0.11541807979828468</v>
      </c>
      <c r="PQ72" s="1">
        <v>5.4601630058419282E-2</v>
      </c>
      <c r="PR72" s="1">
        <v>7.9016993092671822E-2</v>
      </c>
      <c r="PS72" s="1">
        <v>0.1646927215583216</v>
      </c>
      <c r="PT72" s="1">
        <v>0.46433581334232987</v>
      </c>
      <c r="PU72" s="1">
        <v>0.13184296038496365</v>
      </c>
      <c r="PV72" s="1">
        <v>7.2442601701084905</v>
      </c>
      <c r="PW72" s="1">
        <v>1.8577871690608514</v>
      </c>
      <c r="PX72" s="1">
        <v>2.2195784576593204E-3</v>
      </c>
      <c r="PY72" s="1">
        <v>2.2639700268125069E-2</v>
      </c>
      <c r="PZ72" s="1">
        <v>1.8644459044338296E-2</v>
      </c>
      <c r="QA72" s="1">
        <v>1.9088374735870155E-2</v>
      </c>
      <c r="QB72" s="1">
        <v>7.9904824475735547E-3</v>
      </c>
      <c r="QC72" s="1">
        <v>3.8176749471740309E-2</v>
      </c>
      <c r="QD72" s="1">
        <v>2.0420121810465749E-2</v>
      </c>
      <c r="QE72" s="1">
        <v>4.4391569153186409E-3</v>
      </c>
      <c r="QF72" s="1">
        <v>1.6868796278210838E-2</v>
      </c>
      <c r="QG72" s="1">
        <v>1.2873555054424059E-2</v>
      </c>
      <c r="QH72" s="1">
        <v>2.6191025800379981E-2</v>
      </c>
      <c r="QI72" s="1">
        <v>1.9088374735870155E-2</v>
      </c>
      <c r="QJ72" s="1">
        <v>1.5980964895147109E-2</v>
      </c>
      <c r="QK72" s="1">
        <v>2.9742351332634899E-2</v>
      </c>
      <c r="QL72" s="1">
        <v>3.1518014098762349E-2</v>
      </c>
      <c r="QM72" s="1">
        <v>8.922705399790469E-2</v>
      </c>
      <c r="QN72" s="1">
        <v>0.16158531171759852</v>
      </c>
      <c r="QO72" s="1">
        <v>3.8176749471740309E-2</v>
      </c>
      <c r="QP72" s="1">
        <v>3.8620665163272179E-2</v>
      </c>
      <c r="QQ72" s="1">
        <v>3.0186267024166758E-2</v>
      </c>
      <c r="QR72" s="1">
        <v>6.5699522346715888E-2</v>
      </c>
      <c r="QS72" s="1">
        <v>6.259211250599285E-2</v>
      </c>
      <c r="QT72" s="1">
        <v>2.8410604258039304E-2</v>
      </c>
      <c r="QU72" s="1">
        <v>0.10609585027611552</v>
      </c>
      <c r="QV72" s="1">
        <v>9.366621091322333E-2</v>
      </c>
      <c r="QW72" s="1">
        <v>6.259211250599285E-2</v>
      </c>
      <c r="QX72" s="1">
        <v>0.1189694053305396</v>
      </c>
      <c r="QY72" s="1">
        <v>6.4811690963652163E-2</v>
      </c>
      <c r="QZ72" s="1">
        <v>5.9928618356801654E-2</v>
      </c>
      <c r="RA72" s="1">
        <v>4.2171990695527087E-2</v>
      </c>
      <c r="RB72" s="1">
        <v>9.8993199211605709E-2</v>
      </c>
      <c r="RC72" s="1">
        <v>6.1704281122929111E-2</v>
      </c>
      <c r="RD72" s="1">
        <v>1.3761386437487788E-2</v>
      </c>
      <c r="RE72" s="1">
        <v>469850457802.66473</v>
      </c>
      <c r="RF72" s="1">
        <v>38.638865706624983</v>
      </c>
      <c r="RG72" s="1">
        <v>11.003782161691849</v>
      </c>
      <c r="RH72" s="1">
        <v>49.642647868316828</v>
      </c>
      <c r="RI72" s="1">
        <v>7.7903600858195057E-3</v>
      </c>
      <c r="RJ72" s="1">
        <v>99.999999999999972</v>
      </c>
      <c r="RM72" s="1">
        <f t="shared" si="7"/>
        <v>3.8187311178247736</v>
      </c>
      <c r="RO72" s="1">
        <f t="shared" si="9"/>
        <v>1.3399181993297398</v>
      </c>
    </row>
    <row r="73" spans="2:483" x14ac:dyDescent="0.2">
      <c r="B73" s="1" t="s">
        <v>279</v>
      </c>
      <c r="C73" s="1">
        <v>75</v>
      </c>
      <c r="D73" s="1" t="str">
        <f t="shared" si="5"/>
        <v>ARD1C: 75_71</v>
      </c>
      <c r="E73" s="1">
        <v>71</v>
      </c>
      <c r="F73" s="13">
        <v>185</v>
      </c>
      <c r="G73" s="14">
        <v>185</v>
      </c>
      <c r="H73" s="15">
        <v>4296</v>
      </c>
      <c r="I73" s="16">
        <v>4638.2</v>
      </c>
      <c r="J73" s="17">
        <v>4487.6000000000004</v>
      </c>
      <c r="K73" s="17">
        <v>4486</v>
      </c>
      <c r="L73" s="18"/>
      <c r="N73" s="24">
        <v>11.882135678391959</v>
      </c>
      <c r="O73" s="24">
        <v>4.3709447236180905</v>
      </c>
      <c r="P73" s="24">
        <v>0.12517189698492462</v>
      </c>
      <c r="Q73" s="24">
        <v>1.6277135678391961</v>
      </c>
      <c r="R73" s="24">
        <v>10.270219221105526</v>
      </c>
      <c r="S73" s="24">
        <v>2.4360753768844217</v>
      </c>
      <c r="T73" s="24">
        <v>0.63803266331658293</v>
      </c>
      <c r="U73" s="24">
        <v>8.5860837520938009</v>
      </c>
      <c r="V73" s="25">
        <v>14.65</v>
      </c>
      <c r="W73" s="25">
        <v>216.38315326633165</v>
      </c>
      <c r="X73" s="25">
        <v>23.973115577889445</v>
      </c>
      <c r="Y73" s="25">
        <v>35.011306532663312</v>
      </c>
      <c r="Z73" s="25">
        <v>664.50324000000001</v>
      </c>
      <c r="AA73" s="25">
        <v>17.072864321608037</v>
      </c>
      <c r="AB73" s="25">
        <v>6.1884422110552757</v>
      </c>
      <c r="AC73" s="25">
        <v>12.346299999999999</v>
      </c>
      <c r="AD73" s="25">
        <v>1081.55306</v>
      </c>
      <c r="AE73" s="25">
        <v>156.92977386934672</v>
      </c>
      <c r="AF73" s="25">
        <v>17.203479899497488</v>
      </c>
      <c r="AG73" s="25">
        <v>721.46482412060288</v>
      </c>
      <c r="AH73" s="25"/>
      <c r="AI73" s="4">
        <v>6.9279731993299825</v>
      </c>
      <c r="AJ73" s="4">
        <v>11.994676616002561</v>
      </c>
      <c r="AK73" s="19">
        <v>4.1429999999999995E-2</v>
      </c>
      <c r="AL73" s="13">
        <v>5.633031300020038</v>
      </c>
      <c r="AM73" s="13">
        <v>1.0737099999999999</v>
      </c>
      <c r="AN73" s="13">
        <v>7.2465000000000002</v>
      </c>
      <c r="AO73" s="13">
        <v>1.320805</v>
      </c>
      <c r="AP73" s="13">
        <v>2.4722</v>
      </c>
      <c r="AQ73" s="18">
        <v>0.13839000000000001</v>
      </c>
      <c r="AR73" s="4">
        <v>16.848600000000001</v>
      </c>
      <c r="AS73" s="18">
        <v>0.36708000000000002</v>
      </c>
      <c r="AT73" s="13">
        <v>1.22966</v>
      </c>
      <c r="AU73" s="18">
        <v>0.29879</v>
      </c>
      <c r="AV73" s="1">
        <v>1.2364300000000001</v>
      </c>
      <c r="AW73" s="4">
        <v>10.199529999999999</v>
      </c>
      <c r="AX73" s="4">
        <v>22.162220000000001</v>
      </c>
      <c r="AY73" s="13">
        <v>3.0457000000000001</v>
      </c>
      <c r="AZ73" s="4">
        <v>13.3682</v>
      </c>
      <c r="BA73" s="13">
        <v>3.2426300000000001</v>
      </c>
      <c r="BB73" s="13">
        <v>1.0511432895979462</v>
      </c>
      <c r="BC73" s="13">
        <v>3.0217917400599781</v>
      </c>
      <c r="BD73" s="18">
        <v>0.49840000000000001</v>
      </c>
      <c r="BE73" s="13">
        <v>3.0995999999999997</v>
      </c>
      <c r="BF73" s="18">
        <v>0.61319999999999997</v>
      </c>
      <c r="BG73" s="13">
        <v>1.7547550000000001</v>
      </c>
      <c r="BH73" s="18">
        <v>0.24759999999999999</v>
      </c>
      <c r="BI73" s="13">
        <v>1.6062400000000001</v>
      </c>
      <c r="BJ73" s="18">
        <v>0.24118000000000001</v>
      </c>
      <c r="BK73" s="18">
        <v>64.152190029657916</v>
      </c>
      <c r="BL73" s="18">
        <v>0.20893840117403623</v>
      </c>
      <c r="BM73" s="1">
        <v>24.8</v>
      </c>
      <c r="BP73" s="18">
        <v>0.19102112948894501</v>
      </c>
      <c r="BQ73" s="18">
        <v>0.49850565195083618</v>
      </c>
      <c r="BR73" s="23"/>
      <c r="BS73" s="18"/>
      <c r="BT73" s="21"/>
      <c r="BU73" s="21"/>
      <c r="BV73" s="13">
        <v>2.6096885369934233</v>
      </c>
      <c r="BW73" s="13">
        <v>0.13304244704609267</v>
      </c>
      <c r="BX73" s="18"/>
      <c r="BY73" s="18"/>
      <c r="BZ73" s="1">
        <v>1</v>
      </c>
      <c r="CA73" s="18">
        <v>0.48607640607942498</v>
      </c>
      <c r="CB73" s="22">
        <v>1.541458564207788E-2</v>
      </c>
      <c r="CC73" s="18">
        <v>0.15606262033820248</v>
      </c>
      <c r="CD73" s="19">
        <v>1.1670973818790733</v>
      </c>
      <c r="CE73" s="19">
        <v>0.28736885133424056</v>
      </c>
      <c r="CF73" s="19">
        <v>8.4222715615810601E-2</v>
      </c>
      <c r="CG73" s="19">
        <v>0.59577662684413535</v>
      </c>
      <c r="CH73" s="19">
        <v>2.3293847266606451</v>
      </c>
      <c r="CI73" s="19">
        <v>34.405434288413815</v>
      </c>
      <c r="CJ73" s="19">
        <v>3.8117822032495599</v>
      </c>
      <c r="CK73" s="19">
        <v>5.5668807302129677</v>
      </c>
      <c r="CL73" s="19">
        <v>105.65759031211692</v>
      </c>
      <c r="CM73" s="19">
        <v>2.7146258970036325</v>
      </c>
      <c r="CN73" s="19">
        <v>0.98397698076820417</v>
      </c>
      <c r="CO73" s="19">
        <v>1.9630909659228888</v>
      </c>
      <c r="CP73" s="19">
        <v>171.96950027556889</v>
      </c>
      <c r="CQ73" s="19">
        <v>24.952206034782595</v>
      </c>
      <c r="CR73" s="19">
        <v>2.7353940835019013</v>
      </c>
      <c r="CS73" s="19">
        <v>114.71461721020074</v>
      </c>
      <c r="CT73" s="19"/>
      <c r="CU73" s="19">
        <v>1.1015641609033138</v>
      </c>
      <c r="CV73" s="19">
        <v>1.9071820143720106</v>
      </c>
      <c r="CW73" s="19">
        <v>6.5874682065222194E-3</v>
      </c>
      <c r="CX73" s="19">
        <v>0.89566532935617982</v>
      </c>
      <c r="CY73" s="19">
        <v>0.1707224351442185</v>
      </c>
      <c r="CZ73" s="19">
        <v>1.1522106772523115</v>
      </c>
      <c r="DA73" s="19">
        <v>0.21001112586327736</v>
      </c>
      <c r="DB73" s="19">
        <v>0.39308566015361407</v>
      </c>
      <c r="DC73" s="19">
        <v>2.2004338042496019E-2</v>
      </c>
      <c r="DD73" s="19">
        <v>2.6789673382672046</v>
      </c>
      <c r="DE73" s="19">
        <v>5.8366590133965161E-2</v>
      </c>
      <c r="DF73" s="19">
        <v>0.19551885481129888</v>
      </c>
      <c r="DG73" s="19">
        <v>4.750831825794772E-2</v>
      </c>
      <c r="DH73" s="19">
        <v>0.19659530085904584</v>
      </c>
      <c r="DI73" s="19">
        <v>1.621749447175225</v>
      </c>
      <c r="DJ73" s="19">
        <v>3.5238455137810978</v>
      </c>
      <c r="DK73" s="19">
        <v>0.48427351958978337</v>
      </c>
      <c r="DL73" s="19">
        <v>2.1255754882556199</v>
      </c>
      <c r="DM73" s="19">
        <v>0.51558585639669674</v>
      </c>
      <c r="DN73" s="19">
        <v>0.16713427469769851</v>
      </c>
      <c r="DO73" s="19">
        <v>0.48047204958668988</v>
      </c>
      <c r="DP73" s="19">
        <v>7.9246781417588091E-2</v>
      </c>
      <c r="DQ73" s="19">
        <v>0.49284374735544945</v>
      </c>
      <c r="DR73" s="19">
        <v>9.7500253541863993E-2</v>
      </c>
      <c r="DS73" s="19">
        <v>0.27901020450726283</v>
      </c>
      <c r="DT73" s="19">
        <v>3.9368986916121208E-2</v>
      </c>
      <c r="DU73" s="19">
        <v>0.25539596746425902</v>
      </c>
      <c r="DV73" s="19">
        <v>3.8348191698021457E-2</v>
      </c>
      <c r="DW73" s="19">
        <v>3.9432587864289417</v>
      </c>
      <c r="DX73" s="19"/>
      <c r="DY73" s="19">
        <v>3.0372812389147703E-2</v>
      </c>
      <c r="DZ73" s="19">
        <v>7.9263580328210598E-2</v>
      </c>
      <c r="EA73" s="19"/>
      <c r="EB73" s="19"/>
      <c r="EC73" s="19"/>
      <c r="EF73" s="1" t="s">
        <v>297</v>
      </c>
      <c r="EG73" s="1">
        <v>776</v>
      </c>
      <c r="EH73" s="1">
        <v>75</v>
      </c>
      <c r="EI73" s="1">
        <v>185</v>
      </c>
      <c r="EJ73" s="1">
        <v>8</v>
      </c>
      <c r="EK73" s="1">
        <v>1</v>
      </c>
      <c r="EL73" s="1">
        <v>1</v>
      </c>
      <c r="EM73" s="1">
        <v>1.8311999999999998E-2</v>
      </c>
      <c r="EN73" s="1">
        <v>-2.2000000000000001E-3</v>
      </c>
      <c r="EO73" s="1">
        <v>9.1900000000000003E-3</v>
      </c>
      <c r="EP73" s="1">
        <v>9.4204999999999997E-2</v>
      </c>
      <c r="EQ73" s="1">
        <v>15756.967578</v>
      </c>
      <c r="ER73" s="1">
        <v>1.1880000000000002</v>
      </c>
      <c r="ES73" s="4">
        <v>17.75</v>
      </c>
      <c r="ET73" s="4">
        <v>22.75</v>
      </c>
      <c r="EU73" s="4">
        <v>18.5</v>
      </c>
      <c r="EV73" s="4">
        <v>16.75</v>
      </c>
      <c r="EW73" s="4">
        <v>5</v>
      </c>
      <c r="EX73" s="4">
        <v>10.25</v>
      </c>
      <c r="EY73" s="4">
        <v>34.25</v>
      </c>
      <c r="EZ73" s="4">
        <v>24.75</v>
      </c>
      <c r="FA73" s="4">
        <v>914.5</v>
      </c>
      <c r="FB73" s="4">
        <v>7.25</v>
      </c>
      <c r="FC73" s="4">
        <v>190.5</v>
      </c>
      <c r="FD73" s="4">
        <v>4.5</v>
      </c>
      <c r="FE73" s="4">
        <v>16</v>
      </c>
      <c r="FF73" s="4">
        <v>182.5</v>
      </c>
      <c r="FG73" s="4">
        <v>8083.75</v>
      </c>
      <c r="FH73" s="4">
        <v>82.75</v>
      </c>
      <c r="FI73" s="4">
        <v>0</v>
      </c>
      <c r="FJ73" s="4">
        <v>466.75</v>
      </c>
      <c r="FK73" s="4">
        <v>470.75</v>
      </c>
      <c r="FL73" s="4">
        <v>12.75</v>
      </c>
      <c r="FM73" s="4">
        <v>13.5</v>
      </c>
      <c r="FN73" s="4">
        <v>61.5</v>
      </c>
      <c r="FO73" s="4">
        <v>85.25</v>
      </c>
      <c r="FP73" s="4">
        <v>278</v>
      </c>
      <c r="FQ73" s="4">
        <v>54</v>
      </c>
      <c r="FR73" s="4">
        <v>3594.25</v>
      </c>
      <c r="FS73" s="4">
        <v>901.75</v>
      </c>
      <c r="FT73" s="4">
        <v>8.5</v>
      </c>
      <c r="FU73" s="4">
        <v>20.5</v>
      </c>
      <c r="FV73" s="4">
        <v>15</v>
      </c>
      <c r="FW73" s="4">
        <v>8.75</v>
      </c>
      <c r="FX73" s="4">
        <v>0</v>
      </c>
      <c r="FY73" s="4">
        <v>25.25</v>
      </c>
      <c r="FZ73" s="4">
        <v>2.25</v>
      </c>
      <c r="GA73" s="4">
        <v>4.5</v>
      </c>
      <c r="GB73" s="4">
        <v>7.5</v>
      </c>
      <c r="GC73" s="4">
        <v>6</v>
      </c>
      <c r="GD73" s="4">
        <v>7.25</v>
      </c>
      <c r="GE73" s="4">
        <v>8.5</v>
      </c>
      <c r="GF73" s="4">
        <v>5.75</v>
      </c>
      <c r="GG73" s="4">
        <v>10.25</v>
      </c>
      <c r="GH73" s="4">
        <v>4</v>
      </c>
      <c r="GI73" s="4">
        <v>11.25</v>
      </c>
      <c r="GJ73" s="4">
        <v>42.5</v>
      </c>
      <c r="GK73" s="4">
        <v>15.75</v>
      </c>
      <c r="GL73" s="4">
        <v>16.25</v>
      </c>
      <c r="GM73" s="4">
        <v>46.25</v>
      </c>
      <c r="GN73" s="4">
        <v>38</v>
      </c>
      <c r="GO73" s="4">
        <v>44</v>
      </c>
      <c r="GP73" s="4">
        <v>39</v>
      </c>
      <c r="GQ73" s="4">
        <v>43.5</v>
      </c>
      <c r="GR73" s="4">
        <v>58.75</v>
      </c>
      <c r="GS73" s="4">
        <v>31.75</v>
      </c>
      <c r="GT73" s="4">
        <v>6.75</v>
      </c>
      <c r="GU73" s="4">
        <v>32.75</v>
      </c>
      <c r="GV73" s="4">
        <v>18.5</v>
      </c>
      <c r="GW73" s="4">
        <v>8.75</v>
      </c>
      <c r="GX73" s="4">
        <v>31.25</v>
      </c>
      <c r="GY73" s="4">
        <v>5</v>
      </c>
      <c r="GZ73" s="4">
        <v>16.25</v>
      </c>
      <c r="HA73" s="1">
        <v>228391994183507</v>
      </c>
      <c r="HB73" s="4">
        <v>26204.75</v>
      </c>
      <c r="HC73" s="4">
        <v>6066.5</v>
      </c>
      <c r="HD73" s="1">
        <v>32271.25</v>
      </c>
      <c r="HE73" s="1">
        <v>4.3126065011374113</v>
      </c>
      <c r="HF73" s="1">
        <f t="shared" si="6"/>
        <v>0.23150383041242523</v>
      </c>
      <c r="HG73" s="1">
        <v>5.5002517720881587E-4</v>
      </c>
      <c r="HH73" s="1">
        <v>7.0496184684510211E-4</v>
      </c>
      <c r="HI73" s="1">
        <v>5.7326567765425887E-4</v>
      </c>
      <c r="HJ73" s="1">
        <v>5.190378432815587E-4</v>
      </c>
      <c r="HK73" s="1">
        <v>1.5493666963628617E-4</v>
      </c>
      <c r="HL73" s="1">
        <v>3.1762017275438665E-4</v>
      </c>
      <c r="HM73" s="1">
        <v>1.0613161870085602E-3</v>
      </c>
      <c r="HN73" s="1">
        <v>7.6693651469961655E-4</v>
      </c>
      <c r="HO73" s="1">
        <v>2.833791687647674E-2</v>
      </c>
      <c r="HP73" s="1">
        <v>2.2465817097261495E-4</v>
      </c>
      <c r="HQ73" s="1">
        <v>5.9030871131425027E-3</v>
      </c>
      <c r="HR73" s="1">
        <v>1.3944300267265756E-4</v>
      </c>
      <c r="HS73" s="1">
        <v>4.9579734283611569E-4</v>
      </c>
      <c r="HT73" s="1">
        <v>5.6551884417244454E-3</v>
      </c>
      <c r="HU73" s="1">
        <v>0.25049386063446566</v>
      </c>
      <c r="HV73" s="1">
        <v>2.564201882480536E-3</v>
      </c>
      <c r="HW73" s="1">
        <v>0</v>
      </c>
      <c r="HX73" s="1">
        <v>1.4463338110547314E-2</v>
      </c>
      <c r="HY73" s="1">
        <v>1.4587287446256344E-2</v>
      </c>
      <c r="HZ73" s="1">
        <v>3.9508850757252972E-4</v>
      </c>
      <c r="IA73" s="1">
        <v>4.1832900801797268E-4</v>
      </c>
      <c r="IB73" s="1">
        <v>1.9057210365263199E-3</v>
      </c>
      <c r="IC73" s="1">
        <v>2.6416702172986791E-3</v>
      </c>
      <c r="ID73" s="1">
        <v>8.6144788317775115E-3</v>
      </c>
      <c r="IE73" s="1">
        <v>1.6733160320718907E-3</v>
      </c>
      <c r="IF73" s="1">
        <v>0.11137622496804431</v>
      </c>
      <c r="IG73" s="1">
        <v>2.7942828368904209E-2</v>
      </c>
      <c r="IH73" s="1">
        <v>2.6339233838168648E-4</v>
      </c>
      <c r="II73" s="1">
        <v>6.3524034550877331E-4</v>
      </c>
      <c r="IJ73" s="1">
        <v>4.6481000890885853E-4</v>
      </c>
      <c r="IK73" s="1">
        <v>2.711391718635008E-4</v>
      </c>
      <c r="IL73" s="1">
        <v>0</v>
      </c>
      <c r="IM73" s="1">
        <v>7.8243018166324519E-4</v>
      </c>
      <c r="IN73" s="1">
        <v>6.972150133632878E-5</v>
      </c>
      <c r="IO73" s="1">
        <v>1.3944300267265756E-4</v>
      </c>
      <c r="IP73" s="1">
        <v>2.3240500445442927E-4</v>
      </c>
      <c r="IQ73" s="1">
        <v>1.8592400356354341E-4</v>
      </c>
      <c r="IR73" s="1">
        <v>2.2465817097261495E-4</v>
      </c>
      <c r="IS73" s="1">
        <v>2.6339233838168648E-4</v>
      </c>
      <c r="IT73" s="1">
        <v>1.7817717008172909E-4</v>
      </c>
      <c r="IU73" s="1">
        <v>3.1762017275438665E-4</v>
      </c>
      <c r="IV73" s="1">
        <v>1.2394933570902892E-4</v>
      </c>
      <c r="IW73" s="1">
        <v>3.4860750668164387E-4</v>
      </c>
      <c r="IX73" s="1">
        <v>1.3169616919084324E-3</v>
      </c>
      <c r="IY73" s="1">
        <v>4.8805050935430143E-4</v>
      </c>
      <c r="IZ73" s="1">
        <v>5.0354417631793007E-4</v>
      </c>
      <c r="JA73" s="1">
        <v>1.433164194135647E-3</v>
      </c>
      <c r="JB73" s="1">
        <v>1.1775186892357748E-3</v>
      </c>
      <c r="JC73" s="1">
        <v>1.3634426927993182E-3</v>
      </c>
      <c r="JD73" s="1">
        <v>1.2085060231630321E-3</v>
      </c>
      <c r="JE73" s="1">
        <v>1.3479490258356897E-3</v>
      </c>
      <c r="JF73" s="1">
        <v>1.8205058682263624E-3</v>
      </c>
      <c r="JG73" s="1">
        <v>9.8384785219041712E-4</v>
      </c>
      <c r="JH73" s="1">
        <v>2.0916450400898634E-4</v>
      </c>
      <c r="JI73" s="1">
        <v>1.0148351861176744E-3</v>
      </c>
      <c r="JJ73" s="1">
        <v>5.7326567765425887E-4</v>
      </c>
      <c r="JK73" s="1">
        <v>2.711391718635008E-4</v>
      </c>
      <c r="JL73" s="1">
        <v>9.683541852267886E-4</v>
      </c>
      <c r="JM73" s="1">
        <v>1.5493666963628617E-4</v>
      </c>
      <c r="JN73" s="1">
        <v>5.0354417631793007E-4</v>
      </c>
      <c r="JO73" s="1">
        <v>7077258990.0765228</v>
      </c>
      <c r="JP73" s="1">
        <v>0.81201533873029397</v>
      </c>
      <c r="JQ73" s="1">
        <v>0.187984661269706</v>
      </c>
      <c r="JR73" s="1">
        <v>1</v>
      </c>
      <c r="JS73" s="1">
        <v>1.3363617774760542E-4</v>
      </c>
      <c r="JT73" s="1">
        <v>9.3175853018372709E-2</v>
      </c>
      <c r="JU73" s="1">
        <v>0.1194225721784777</v>
      </c>
      <c r="JV73" s="1">
        <v>9.711286089238845E-2</v>
      </c>
      <c r="JW73" s="1">
        <v>8.7926509186351712E-2</v>
      </c>
      <c r="JX73" s="1">
        <v>2.6246719160104987E-2</v>
      </c>
      <c r="JY73" s="1">
        <v>5.3805774278215222E-2</v>
      </c>
      <c r="JZ73" s="1">
        <v>0.17979002624671916</v>
      </c>
      <c r="KA73" s="1">
        <v>0.12992125984251968</v>
      </c>
      <c r="KB73" s="1">
        <v>4.8005249343832022</v>
      </c>
      <c r="KC73" s="1">
        <v>3.805774278215223E-2</v>
      </c>
      <c r="KD73" s="1">
        <v>1</v>
      </c>
      <c r="KE73" s="1">
        <v>2.3622047244094488E-2</v>
      </c>
      <c r="KF73" s="1">
        <v>8.3989501312335957E-2</v>
      </c>
      <c r="KG73" s="1">
        <v>0.95800524934383202</v>
      </c>
      <c r="KH73" s="1">
        <v>42.434383202099738</v>
      </c>
      <c r="KI73" s="1">
        <v>0.43438320209973752</v>
      </c>
      <c r="KJ73" s="1">
        <v>0</v>
      </c>
      <c r="KK73" s="1">
        <v>2.4501312335958003</v>
      </c>
      <c r="KL73" s="1">
        <v>2.4711286089238844</v>
      </c>
      <c r="KM73" s="1">
        <v>6.6929133858267723E-2</v>
      </c>
      <c r="KN73" s="1">
        <v>7.0866141732283464E-2</v>
      </c>
      <c r="KO73" s="1">
        <v>0.32283464566929132</v>
      </c>
      <c r="KP73" s="1">
        <v>0.44750656167979003</v>
      </c>
      <c r="KQ73" s="1">
        <v>1.4593175853018372</v>
      </c>
      <c r="KR73" s="1">
        <v>0.28346456692913385</v>
      </c>
      <c r="KS73" s="1">
        <v>18.867454068241472</v>
      </c>
      <c r="KT73" s="1">
        <v>4.7335958005249346</v>
      </c>
      <c r="KU73" s="1">
        <v>4.4619422572178477E-2</v>
      </c>
      <c r="KV73" s="1">
        <v>0.10761154855643044</v>
      </c>
      <c r="KW73" s="1">
        <v>7.874015748031496E-2</v>
      </c>
      <c r="KX73" s="1">
        <v>4.5931758530183726E-2</v>
      </c>
      <c r="KY73" s="1">
        <v>0</v>
      </c>
      <c r="KZ73" s="1">
        <v>0.13254593175853019</v>
      </c>
      <c r="LA73" s="1">
        <v>1.1811023622047244E-2</v>
      </c>
      <c r="LB73" s="1">
        <v>2.3622047244094488E-2</v>
      </c>
      <c r="LC73" s="1">
        <v>3.937007874015748E-2</v>
      </c>
      <c r="LD73" s="1">
        <v>3.1496062992125984E-2</v>
      </c>
      <c r="LE73" s="1">
        <v>3.805774278215223E-2</v>
      </c>
      <c r="LF73" s="1">
        <v>4.4619422572178477E-2</v>
      </c>
      <c r="LG73" s="1">
        <v>3.0183727034120734E-2</v>
      </c>
      <c r="LH73" s="1">
        <v>5.3805774278215222E-2</v>
      </c>
      <c r="LI73" s="1">
        <v>2.0997375328083989E-2</v>
      </c>
      <c r="LJ73" s="1">
        <v>5.905511811023622E-2</v>
      </c>
      <c r="LK73" s="1">
        <v>0.2230971128608924</v>
      </c>
      <c r="LL73" s="1">
        <v>8.2677165354330714E-2</v>
      </c>
      <c r="LM73" s="1">
        <v>8.5301837270341213E-2</v>
      </c>
      <c r="LN73" s="1">
        <v>0.24278215223097113</v>
      </c>
      <c r="LO73" s="1">
        <v>0.1994750656167979</v>
      </c>
      <c r="LP73" s="1">
        <v>0.23097112860892388</v>
      </c>
      <c r="LQ73" s="1">
        <v>0.20472440944881889</v>
      </c>
      <c r="LR73" s="1">
        <v>0.2283464566929134</v>
      </c>
      <c r="LS73" s="1">
        <v>0.30839895013123358</v>
      </c>
      <c r="LT73" s="1">
        <v>0.16666666666666666</v>
      </c>
      <c r="LU73" s="1">
        <v>3.5433070866141732E-2</v>
      </c>
      <c r="LV73" s="1">
        <v>0.17191601049868765</v>
      </c>
      <c r="LW73" s="1">
        <v>9.711286089238845E-2</v>
      </c>
      <c r="LX73" s="1">
        <v>4.5931758530183726E-2</v>
      </c>
      <c r="LY73" s="1">
        <v>0.16404199475065617</v>
      </c>
      <c r="LZ73" s="1">
        <v>2.6246719160104987E-2</v>
      </c>
      <c r="MA73" s="1">
        <v>8.5301837270341213E-2</v>
      </c>
      <c r="MB73" s="1">
        <v>1198908105950.168</v>
      </c>
      <c r="MC73" s="1">
        <v>137.55774278215222</v>
      </c>
      <c r="MD73" s="1">
        <v>31.84514435695538</v>
      </c>
      <c r="ME73" s="1">
        <v>169.40288713910761</v>
      </c>
      <c r="MF73" s="1">
        <v>2.2638354336679323E-2</v>
      </c>
      <c r="MG73" s="1">
        <v>48481.75</v>
      </c>
      <c r="MH73" s="1">
        <v>3.6611714717393655E-2</v>
      </c>
      <c r="MI73" s="1">
        <v>4.6924873792715815E-2</v>
      </c>
      <c r="MJ73" s="1">
        <v>3.8158688578691986E-2</v>
      </c>
      <c r="MK73" s="1">
        <v>3.4549082902329227E-2</v>
      </c>
      <c r="ML73" s="1">
        <v>1.0313159075322157E-2</v>
      </c>
      <c r="MM73" s="1">
        <v>2.1141976104410421E-2</v>
      </c>
      <c r="MN73" s="1">
        <v>7.0645139665956785E-2</v>
      </c>
      <c r="MO73" s="1">
        <v>5.1050137422844671E-2</v>
      </c>
      <c r="MP73" s="1">
        <v>1.8862767948764225</v>
      </c>
      <c r="MQ73" s="1">
        <v>1.4954080659217129E-2</v>
      </c>
      <c r="MR73" s="1">
        <v>0.3929313607697742</v>
      </c>
      <c r="MS73" s="1">
        <v>9.2818431677899414E-3</v>
      </c>
      <c r="MT73" s="1">
        <v>3.3002109041030903E-2</v>
      </c>
      <c r="MU73" s="1">
        <v>0.37643030624925877</v>
      </c>
      <c r="MV73" s="1">
        <v>16.673799935027098</v>
      </c>
      <c r="MW73" s="1">
        <v>0.17068278269658169</v>
      </c>
      <c r="MX73" s="1">
        <v>0</v>
      </c>
      <c r="MY73" s="1">
        <v>0.96273339968132343</v>
      </c>
      <c r="MZ73" s="1">
        <v>0.97098392694158109</v>
      </c>
      <c r="NA73" s="1">
        <v>2.6298555642071505E-2</v>
      </c>
      <c r="NB73" s="1">
        <v>2.7845529503369826E-2</v>
      </c>
      <c r="NC73" s="1">
        <v>0.12685185662646253</v>
      </c>
      <c r="ND73" s="1">
        <v>0.17583936223424279</v>
      </c>
      <c r="NE73" s="1">
        <v>0.57341164458791194</v>
      </c>
      <c r="NF73" s="1">
        <v>0.1113821180134793</v>
      </c>
      <c r="NG73" s="1">
        <v>7.4136144012953338</v>
      </c>
      <c r="NH73" s="1">
        <v>1.8599782392343511</v>
      </c>
      <c r="NI73" s="1">
        <v>1.7532370428047669E-2</v>
      </c>
      <c r="NJ73" s="1">
        <v>4.2283952208820842E-2</v>
      </c>
      <c r="NK73" s="1">
        <v>3.0939477225966475E-2</v>
      </c>
      <c r="NL73" s="1">
        <v>1.8048028381813776E-2</v>
      </c>
      <c r="NM73" s="1">
        <v>0</v>
      </c>
      <c r="NN73" s="1">
        <v>5.2081453330376899E-2</v>
      </c>
      <c r="NO73" s="1">
        <v>4.6409215838949707E-3</v>
      </c>
      <c r="NP73" s="1">
        <v>9.2818431677899414E-3</v>
      </c>
      <c r="NQ73" s="1">
        <v>1.5469738612983237E-2</v>
      </c>
      <c r="NR73" s="1">
        <v>1.2375790890386588E-2</v>
      </c>
      <c r="NS73" s="1">
        <v>1.4954080659217129E-2</v>
      </c>
      <c r="NT73" s="1">
        <v>1.7532370428047669E-2</v>
      </c>
      <c r="NU73" s="1">
        <v>1.1860132936620481E-2</v>
      </c>
      <c r="NV73" s="1">
        <v>2.1141976104410421E-2</v>
      </c>
      <c r="NW73" s="1">
        <v>8.2505272602577256E-3</v>
      </c>
      <c r="NX73" s="1">
        <v>2.3204607919474856E-2</v>
      </c>
      <c r="NY73" s="1">
        <v>8.7661852140238347E-2</v>
      </c>
      <c r="NZ73" s="1">
        <v>3.2486451087264799E-2</v>
      </c>
      <c r="OA73" s="1">
        <v>3.3517766994797013E-2</v>
      </c>
      <c r="OB73" s="1">
        <v>9.5396721446729948E-2</v>
      </c>
      <c r="OC73" s="1">
        <v>7.8380008972448401E-2</v>
      </c>
      <c r="OD73" s="1">
        <v>9.0755799862834982E-2</v>
      </c>
      <c r="OE73" s="1">
        <v>8.0442640787512815E-2</v>
      </c>
      <c r="OF73" s="1">
        <v>8.9724483955302761E-2</v>
      </c>
      <c r="OG73" s="1">
        <v>0.12117961913503536</v>
      </c>
      <c r="OH73" s="1">
        <v>6.5488560128295709E-2</v>
      </c>
      <c r="OI73" s="1">
        <v>1.3922764751684913E-2</v>
      </c>
      <c r="OJ73" s="1">
        <v>6.7551191943360123E-2</v>
      </c>
      <c r="OK73" s="1">
        <v>3.8158688578691986E-2</v>
      </c>
      <c r="OL73" s="1">
        <v>1.8048028381813776E-2</v>
      </c>
      <c r="OM73" s="1">
        <v>6.4457244220763488E-2</v>
      </c>
      <c r="ON73" s="1">
        <v>1.0313159075322157E-2</v>
      </c>
      <c r="OO73" s="1">
        <v>3.3517766994797013E-2</v>
      </c>
      <c r="OP73" s="1">
        <v>471088593508.91211</v>
      </c>
      <c r="OQ73" s="1">
        <v>54.050751055809663</v>
      </c>
      <c r="OR73" s="1">
        <v>12.512955906088374</v>
      </c>
      <c r="OS73" s="1">
        <v>66.563706961898035</v>
      </c>
      <c r="OT73" s="1">
        <v>8.8953193750997261E-3</v>
      </c>
      <c r="OU73" s="1">
        <v>100.00000000000003</v>
      </c>
      <c r="OV73" s="1">
        <v>1.5006933415966224</v>
      </c>
      <c r="OW73" s="1">
        <v>3.6651403852010919E-2</v>
      </c>
      <c r="OX73" s="1">
        <v>4.6975742965253441E-2</v>
      </c>
      <c r="OY73" s="1">
        <v>3.8200054718997303E-2</v>
      </c>
      <c r="OZ73" s="1">
        <v>3.4586536029362423E-2</v>
      </c>
      <c r="PA73" s="1">
        <v>1.0324339113242514E-2</v>
      </c>
      <c r="PB73" s="1">
        <v>2.1164895182147155E-2</v>
      </c>
      <c r="PC73" s="1">
        <v>7.0721722925711217E-2</v>
      </c>
      <c r="PD73" s="1">
        <v>5.1105478610550439E-2</v>
      </c>
      <c r="PE73" s="1">
        <v>1.8883216238120555</v>
      </c>
      <c r="PF73" s="1">
        <v>1.4970291714201646E-2</v>
      </c>
      <c r="PG73" s="1">
        <v>0.39335732021453979</v>
      </c>
      <c r="PH73" s="1">
        <v>9.291905201918263E-3</v>
      </c>
      <c r="PI73" s="1">
        <v>3.3037885162376046E-2</v>
      </c>
      <c r="PJ73" s="1">
        <v>0.37683837763335176</v>
      </c>
      <c r="PK73" s="1">
        <v>16.691875261334836</v>
      </c>
      <c r="PL73" s="1">
        <v>0.17086781232416359</v>
      </c>
      <c r="PM73" s="1">
        <v>0</v>
      </c>
      <c r="PN73" s="1">
        <v>0.9637770562211887</v>
      </c>
      <c r="PO73" s="1">
        <v>0.97203652751178282</v>
      </c>
      <c r="PP73" s="1">
        <v>2.6327064738768412E-2</v>
      </c>
      <c r="PQ73" s="1">
        <v>2.7875715605754789E-2</v>
      </c>
      <c r="PR73" s="1">
        <v>0.12698937109288294</v>
      </c>
      <c r="PS73" s="1">
        <v>0.17602998188078484</v>
      </c>
      <c r="PT73" s="1">
        <v>0.57403325469628375</v>
      </c>
      <c r="PU73" s="1">
        <v>0.11150286242301916</v>
      </c>
      <c r="PV73" s="1">
        <v>7.4216511715543803</v>
      </c>
      <c r="PW73" s="1">
        <v>1.8619945590732871</v>
      </c>
      <c r="PX73" s="1">
        <v>1.7551376492512271E-2</v>
      </c>
      <c r="PY73" s="1">
        <v>4.2329790364294309E-2</v>
      </c>
      <c r="PZ73" s="1">
        <v>3.097301733972754E-2</v>
      </c>
      <c r="QA73" s="1">
        <v>1.8067593448174397E-2</v>
      </c>
      <c r="QB73" s="1">
        <v>0</v>
      </c>
      <c r="QC73" s="1">
        <v>5.2137912521874691E-2</v>
      </c>
      <c r="QD73" s="1">
        <v>4.6459526009591315E-3</v>
      </c>
      <c r="QE73" s="1">
        <v>9.291905201918263E-3</v>
      </c>
      <c r="QF73" s="1">
        <v>1.548650866986377E-2</v>
      </c>
      <c r="QG73" s="1">
        <v>1.2389206935891017E-2</v>
      </c>
      <c r="QH73" s="1">
        <v>1.4970291714201646E-2</v>
      </c>
      <c r="QI73" s="1">
        <v>1.7551376492512271E-2</v>
      </c>
      <c r="QJ73" s="1">
        <v>1.187298998022889E-2</v>
      </c>
      <c r="QK73" s="1">
        <v>2.1164895182147155E-2</v>
      </c>
      <c r="QL73" s="1">
        <v>8.2594712905940115E-3</v>
      </c>
      <c r="QM73" s="1">
        <v>2.3229763004795657E-2</v>
      </c>
      <c r="QN73" s="1">
        <v>8.7756882462561372E-2</v>
      </c>
      <c r="QO73" s="1">
        <v>3.252166820671392E-2</v>
      </c>
      <c r="QP73" s="1">
        <v>3.3554102118038172E-2</v>
      </c>
      <c r="QQ73" s="1">
        <v>9.5500136797493251E-2</v>
      </c>
      <c r="QR73" s="1">
        <v>7.8464977260643096E-2</v>
      </c>
      <c r="QS73" s="1">
        <v>9.0854184196534113E-2</v>
      </c>
      <c r="QT73" s="1">
        <v>8.0529845083291599E-2</v>
      </c>
      <c r="QU73" s="1">
        <v>8.9821750285209875E-2</v>
      </c>
      <c r="QV73" s="1">
        <v>0.12131098458059954</v>
      </c>
      <c r="QW73" s="1">
        <v>6.555955336908996E-2</v>
      </c>
      <c r="QX73" s="1">
        <v>1.3937857802877394E-2</v>
      </c>
      <c r="QY73" s="1">
        <v>6.7624421191738462E-2</v>
      </c>
      <c r="QZ73" s="1">
        <v>3.8200054718997303E-2</v>
      </c>
      <c r="RA73" s="1">
        <v>1.8067593448174397E-2</v>
      </c>
      <c r="RB73" s="1">
        <v>6.4527119457765708E-2</v>
      </c>
      <c r="RC73" s="1">
        <v>1.0324339113242514E-2</v>
      </c>
      <c r="RD73" s="1">
        <v>3.3554102118038172E-2</v>
      </c>
      <c r="RE73" s="1">
        <v>471599279740.04755</v>
      </c>
      <c r="RF73" s="1">
        <v>54.109345075548354</v>
      </c>
      <c r="RG73" s="1">
        <v>12.526520646097142</v>
      </c>
      <c r="RH73" s="1">
        <v>66.635865721645487</v>
      </c>
      <c r="RI73" s="1">
        <v>8.9049623959433846E-3</v>
      </c>
      <c r="RJ73" s="1">
        <v>100</v>
      </c>
      <c r="RM73" s="1">
        <f t="shared" si="7"/>
        <v>4.8005249343832022</v>
      </c>
      <c r="RO73" s="1">
        <f t="shared" si="9"/>
        <v>1.5687252732641648</v>
      </c>
    </row>
    <row r="74" spans="2:483" x14ac:dyDescent="0.2">
      <c r="B74" s="1" t="s">
        <v>279</v>
      </c>
      <c r="C74" s="1">
        <v>77</v>
      </c>
      <c r="D74" s="1" t="str">
        <f t="shared" si="5"/>
        <v>ARD1C: 77_72</v>
      </c>
      <c r="E74" s="1">
        <v>72</v>
      </c>
      <c r="F74" s="13">
        <v>187</v>
      </c>
      <c r="G74" s="14">
        <v>187</v>
      </c>
      <c r="H74" s="15">
        <v>4331.8</v>
      </c>
      <c r="I74" s="16">
        <v>4651.1000000000004</v>
      </c>
      <c r="J74" s="17">
        <v>4506.7</v>
      </c>
      <c r="K74" s="17">
        <v>4509.7</v>
      </c>
      <c r="L74" s="18">
        <v>33.44</v>
      </c>
      <c r="M74" s="1">
        <v>0.65600000000000003</v>
      </c>
      <c r="N74" s="1">
        <v>11.81</v>
      </c>
      <c r="O74" s="1">
        <v>5.22</v>
      </c>
      <c r="P74" s="18">
        <v>0.11805257922958928</v>
      </c>
      <c r="Q74" s="18">
        <v>1.3002076076021964</v>
      </c>
      <c r="R74" s="18">
        <v>7.53</v>
      </c>
      <c r="S74" s="18">
        <v>1.934668451002189</v>
      </c>
      <c r="T74" s="18">
        <v>0.6</v>
      </c>
      <c r="U74" s="18">
        <v>6.8079999999999998</v>
      </c>
      <c r="V74" s="4">
        <v>16.168530285359523</v>
      </c>
      <c r="W74" s="1">
        <v>250</v>
      </c>
      <c r="X74" s="1">
        <v>22</v>
      </c>
      <c r="Y74" s="1">
        <v>29</v>
      </c>
      <c r="Z74" s="4">
        <v>602.60366860985994</v>
      </c>
      <c r="AA74" s="1">
        <v>7</v>
      </c>
      <c r="AB74" s="1">
        <v>2</v>
      </c>
      <c r="AC74" s="1">
        <v>14</v>
      </c>
      <c r="AD74" s="1">
        <v>903</v>
      </c>
      <c r="AE74" s="1">
        <v>141</v>
      </c>
      <c r="AF74" s="1">
        <v>16</v>
      </c>
      <c r="AG74" s="1">
        <v>540</v>
      </c>
      <c r="AH74" s="1">
        <v>68</v>
      </c>
      <c r="AI74" s="4"/>
      <c r="AK74" s="19"/>
      <c r="AM74" s="18"/>
      <c r="AN74" s="13"/>
      <c r="AP74" s="13"/>
      <c r="AQ74" s="18"/>
      <c r="AR74" s="4"/>
      <c r="AU74" s="18"/>
      <c r="BP74" s="13">
        <v>1.4145051240921021</v>
      </c>
      <c r="BQ74" s="4">
        <v>11.675636291503906</v>
      </c>
      <c r="BR74" s="23"/>
      <c r="BS74" s="18"/>
      <c r="BT74" s="21"/>
      <c r="BU74" s="21"/>
      <c r="BV74" s="13">
        <v>8.2542198629346757</v>
      </c>
      <c r="BW74" s="13">
        <v>3.9298526681770523</v>
      </c>
      <c r="BX74" s="18">
        <v>2.5003636998876821</v>
      </c>
      <c r="BY74" s="18">
        <v>6.2902627453734455E-2</v>
      </c>
      <c r="BZ74" s="1">
        <v>1</v>
      </c>
      <c r="CA74" s="18">
        <v>0.58404234948047784</v>
      </c>
      <c r="CB74" s="22">
        <v>1.4626658124075953E-2</v>
      </c>
      <c r="CC74" s="18">
        <v>0.12542330001843285</v>
      </c>
      <c r="CD74" s="19">
        <v>0.86092826577623238</v>
      </c>
      <c r="CE74" s="19">
        <v>0.22961493305162906</v>
      </c>
      <c r="CF74" s="19">
        <v>7.9686029493045388E-2</v>
      </c>
      <c r="CG74" s="19">
        <v>0.47528323718655774</v>
      </c>
      <c r="CH74" s="19">
        <v>2.5865373427655114</v>
      </c>
      <c r="CI74" s="19">
        <v>39.993389892518564</v>
      </c>
      <c r="CJ74" s="19">
        <v>3.5194183105416332</v>
      </c>
      <c r="CK74" s="19">
        <v>4.6392332275321531</v>
      </c>
      <c r="CL74" s="19">
        <v>96.400653877504709</v>
      </c>
      <c r="CM74" s="19">
        <v>1.1198149169905198</v>
      </c>
      <c r="CN74" s="19">
        <v>0.31994711914014851</v>
      </c>
      <c r="CO74" s="19">
        <v>2.2396298339810397</v>
      </c>
      <c r="CP74" s="19">
        <v>144.45612429177703</v>
      </c>
      <c r="CQ74" s="19">
        <v>22.556271899380469</v>
      </c>
      <c r="CR74" s="19">
        <v>2.559576953121188</v>
      </c>
      <c r="CS74" s="19">
        <v>86.385722167840086</v>
      </c>
      <c r="CT74" s="19">
        <v>10.878202050765049</v>
      </c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>
        <v>0.22628341973112315</v>
      </c>
      <c r="DZ74" s="19">
        <v>1.8677930977974209</v>
      </c>
      <c r="EA74" s="19"/>
      <c r="EB74" s="19"/>
      <c r="EC74" s="19"/>
      <c r="EF74" s="1" t="s">
        <v>298</v>
      </c>
      <c r="EG74" s="1">
        <v>796</v>
      </c>
      <c r="EH74" s="1">
        <v>77</v>
      </c>
      <c r="EI74" s="1">
        <v>187</v>
      </c>
      <c r="EJ74" s="1">
        <v>7.94</v>
      </c>
      <c r="EK74" s="1">
        <v>1</v>
      </c>
      <c r="EL74" s="1">
        <v>1</v>
      </c>
      <c r="EM74" s="1">
        <v>1.8311999999999998E-2</v>
      </c>
      <c r="EN74" s="1">
        <v>-2.2000000000000001E-3</v>
      </c>
      <c r="EO74" s="1">
        <v>9.1900000000000003E-3</v>
      </c>
      <c r="EP74" s="1">
        <v>9.4204999999999997E-2</v>
      </c>
      <c r="EQ74" s="1">
        <v>17873.922460000002</v>
      </c>
      <c r="ER74" s="1">
        <v>1.17</v>
      </c>
      <c r="ES74" s="4">
        <v>4.8</v>
      </c>
      <c r="ET74" s="4">
        <v>8.8000000000000007</v>
      </c>
      <c r="EU74" s="4">
        <v>20.6</v>
      </c>
      <c r="EV74" s="4">
        <v>4</v>
      </c>
      <c r="EW74" s="4">
        <v>27.8</v>
      </c>
      <c r="EX74" s="4">
        <v>4.4000000000000004</v>
      </c>
      <c r="EY74" s="4">
        <v>26</v>
      </c>
      <c r="EZ74" s="4">
        <v>45.8</v>
      </c>
      <c r="FA74" s="4">
        <v>1073.5999999999999</v>
      </c>
      <c r="FB74" s="4">
        <v>2</v>
      </c>
      <c r="FC74" s="4">
        <v>236.8</v>
      </c>
      <c r="FD74" s="4">
        <v>11.8</v>
      </c>
      <c r="FE74" s="4">
        <v>16.2</v>
      </c>
      <c r="FF74" s="4">
        <v>204.6</v>
      </c>
      <c r="FG74" s="4">
        <v>12114.8</v>
      </c>
      <c r="FH74" s="4">
        <v>124.6</v>
      </c>
      <c r="FI74" s="4">
        <v>5</v>
      </c>
      <c r="FJ74" s="4">
        <v>679.8</v>
      </c>
      <c r="FK74" s="4">
        <v>576.4</v>
      </c>
      <c r="FL74" s="4">
        <v>14.2</v>
      </c>
      <c r="FM74" s="4">
        <v>32.4</v>
      </c>
      <c r="FN74" s="4">
        <v>50.4</v>
      </c>
      <c r="FO74" s="4">
        <v>114</v>
      </c>
      <c r="FP74" s="4">
        <v>389.6</v>
      </c>
      <c r="FQ74" s="4">
        <v>23.2</v>
      </c>
      <c r="FR74" s="4">
        <v>2842.6</v>
      </c>
      <c r="FS74" s="4">
        <v>917.4</v>
      </c>
      <c r="FT74" s="4">
        <v>8.1999999999999993</v>
      </c>
      <c r="FU74" s="4">
        <v>11.2</v>
      </c>
      <c r="FV74" s="4">
        <v>17.2</v>
      </c>
      <c r="FW74" s="4">
        <v>2.8</v>
      </c>
      <c r="FX74" s="4">
        <v>1.6</v>
      </c>
      <c r="FY74" s="4">
        <v>25.6</v>
      </c>
      <c r="FZ74" s="4">
        <v>0</v>
      </c>
      <c r="GA74" s="4">
        <v>2.4</v>
      </c>
      <c r="GB74" s="4">
        <v>5.2</v>
      </c>
      <c r="GC74" s="4">
        <v>2.2000000000000002</v>
      </c>
      <c r="GD74" s="4">
        <v>7.8</v>
      </c>
      <c r="GE74" s="4">
        <v>12.8</v>
      </c>
      <c r="GF74" s="4">
        <v>6.6</v>
      </c>
      <c r="GG74" s="4">
        <v>7.4</v>
      </c>
      <c r="GH74" s="4">
        <v>7.8</v>
      </c>
      <c r="GI74" s="4">
        <v>30.8</v>
      </c>
      <c r="GJ74" s="4">
        <v>85.8</v>
      </c>
      <c r="GK74" s="4">
        <v>41</v>
      </c>
      <c r="GL74" s="4">
        <v>29</v>
      </c>
      <c r="GM74" s="4">
        <v>68.400000000000006</v>
      </c>
      <c r="GN74" s="4">
        <v>5</v>
      </c>
      <c r="GO74" s="4">
        <v>30.8</v>
      </c>
      <c r="GP74" s="4">
        <v>29.8</v>
      </c>
      <c r="GQ74" s="4">
        <v>47.8</v>
      </c>
      <c r="GR74" s="4">
        <v>68.8</v>
      </c>
      <c r="GS74" s="4">
        <v>35.6</v>
      </c>
      <c r="GT74" s="4">
        <v>27.6</v>
      </c>
      <c r="GU74" s="4">
        <v>45.4</v>
      </c>
      <c r="GV74" s="4">
        <v>16.2</v>
      </c>
      <c r="GW74" s="4">
        <v>7.8</v>
      </c>
      <c r="GX74" s="4">
        <v>30.6</v>
      </c>
      <c r="GY74" s="4">
        <v>14.4</v>
      </c>
      <c r="GZ74" s="4">
        <v>7</v>
      </c>
      <c r="HA74" s="1">
        <v>126167753291914.2</v>
      </c>
      <c r="HB74" s="4">
        <v>26196.6</v>
      </c>
      <c r="HC74" s="4">
        <v>5955.6</v>
      </c>
      <c r="HD74" s="1">
        <v>32152.2</v>
      </c>
      <c r="HE74" s="1">
        <v>4.3842401379275824</v>
      </c>
      <c r="HF74" s="1">
        <f t="shared" si="6"/>
        <v>0.22734247955841599</v>
      </c>
      <c r="HG74" s="1">
        <v>1.4928993972418683E-4</v>
      </c>
      <c r="HH74" s="1">
        <v>2.7369822282767586E-4</v>
      </c>
      <c r="HI74" s="1">
        <v>6.407026579829685E-4</v>
      </c>
      <c r="HJ74" s="1">
        <v>1.2440828310348903E-4</v>
      </c>
      <c r="HK74" s="1">
        <v>8.6463756756924878E-4</v>
      </c>
      <c r="HL74" s="1">
        <v>1.3684911141383793E-4</v>
      </c>
      <c r="HM74" s="1">
        <v>8.0865384017267871E-4</v>
      </c>
      <c r="HN74" s="1">
        <v>1.4244748415349494E-3</v>
      </c>
      <c r="HO74" s="1">
        <v>3.3391183184976449E-2</v>
      </c>
      <c r="HP74" s="1">
        <v>6.2204141551744517E-5</v>
      </c>
      <c r="HQ74" s="1">
        <v>7.3649703597265508E-3</v>
      </c>
      <c r="HR74" s="1">
        <v>3.6700443515529264E-4</v>
      </c>
      <c r="HS74" s="1">
        <v>5.0385354656913052E-4</v>
      </c>
      <c r="HT74" s="1">
        <v>6.3634836807434638E-3</v>
      </c>
      <c r="HU74" s="1">
        <v>0.37679536703553718</v>
      </c>
      <c r="HV74" s="1">
        <v>3.8753180186736828E-3</v>
      </c>
      <c r="HW74" s="1">
        <v>1.5551035387936129E-4</v>
      </c>
      <c r="HX74" s="1">
        <v>2.1143187713437959E-2</v>
      </c>
      <c r="HY74" s="1">
        <v>1.7927233595212769E-2</v>
      </c>
      <c r="HZ74" s="1">
        <v>4.4164940501738602E-4</v>
      </c>
      <c r="IA74" s="1">
        <v>1.007707093138261E-3</v>
      </c>
      <c r="IB74" s="1">
        <v>1.5675443671039617E-3</v>
      </c>
      <c r="IC74" s="1">
        <v>3.5456360684494371E-3</v>
      </c>
      <c r="ID74" s="1">
        <v>1.2117366774279832E-2</v>
      </c>
      <c r="IE74" s="1">
        <v>7.2156804200023631E-4</v>
      </c>
      <c r="IF74" s="1">
        <v>8.8410746387494479E-2</v>
      </c>
      <c r="IG74" s="1">
        <v>2.8533039729785208E-2</v>
      </c>
      <c r="IH74" s="1">
        <v>2.550369803621525E-4</v>
      </c>
      <c r="II74" s="1">
        <v>3.4834319268976923E-4</v>
      </c>
      <c r="IJ74" s="1">
        <v>5.3495561734500274E-4</v>
      </c>
      <c r="IK74" s="1">
        <v>8.7085798172442308E-5</v>
      </c>
      <c r="IL74" s="1">
        <v>4.9763313241395615E-5</v>
      </c>
      <c r="IM74" s="1">
        <v>7.9621301186232985E-4</v>
      </c>
      <c r="IN74" s="1">
        <v>0</v>
      </c>
      <c r="IO74" s="1">
        <v>7.4644969862093413E-5</v>
      </c>
      <c r="IP74" s="1">
        <v>1.6173076803453575E-4</v>
      </c>
      <c r="IQ74" s="1">
        <v>6.8424555706918965E-5</v>
      </c>
      <c r="IR74" s="1">
        <v>2.4259615205180361E-4</v>
      </c>
      <c r="IS74" s="1">
        <v>3.9810650593116492E-4</v>
      </c>
      <c r="IT74" s="1">
        <v>2.052736671207569E-4</v>
      </c>
      <c r="IU74" s="1">
        <v>2.3015532374145471E-4</v>
      </c>
      <c r="IV74" s="1">
        <v>2.4259615205180361E-4</v>
      </c>
      <c r="IW74" s="1">
        <v>9.5794377989686557E-4</v>
      </c>
      <c r="IX74" s="1">
        <v>2.6685576725698395E-3</v>
      </c>
      <c r="IY74" s="1">
        <v>1.2751849018107625E-3</v>
      </c>
      <c r="IZ74" s="1">
        <v>9.019600525002955E-4</v>
      </c>
      <c r="JA74" s="1">
        <v>2.1273816410696624E-3</v>
      </c>
      <c r="JB74" s="1">
        <v>1.5551035387936129E-4</v>
      </c>
      <c r="JC74" s="1">
        <v>9.5794377989686557E-4</v>
      </c>
      <c r="JD74" s="1">
        <v>9.2684170912099323E-4</v>
      </c>
      <c r="JE74" s="1">
        <v>1.4866789830866938E-3</v>
      </c>
      <c r="JF74" s="1">
        <v>2.139822469380011E-3</v>
      </c>
      <c r="JG74" s="1">
        <v>1.1072337196210524E-3</v>
      </c>
      <c r="JH74" s="1">
        <v>8.584171534140743E-4</v>
      </c>
      <c r="JI74" s="1">
        <v>1.4120340132246004E-3</v>
      </c>
      <c r="JJ74" s="1">
        <v>5.0385354656913052E-4</v>
      </c>
      <c r="JK74" s="1">
        <v>2.4259615205180361E-4</v>
      </c>
      <c r="JL74" s="1">
        <v>9.5172336574169108E-4</v>
      </c>
      <c r="JM74" s="1">
        <v>4.478698191725605E-4</v>
      </c>
      <c r="JN74" s="1">
        <v>2.1771449543110579E-4</v>
      </c>
      <c r="JO74" s="1">
        <v>3924078392.5179052</v>
      </c>
      <c r="JP74" s="1">
        <v>0.81476850728721517</v>
      </c>
      <c r="JQ74" s="1">
        <v>0.18523149271278483</v>
      </c>
      <c r="JR74" s="1">
        <v>1</v>
      </c>
      <c r="JS74" s="1">
        <v>1.3635894706824362E-4</v>
      </c>
      <c r="JT74" s="1">
        <v>2.0270270270270268E-2</v>
      </c>
      <c r="JU74" s="1">
        <v>3.7162162162162164E-2</v>
      </c>
      <c r="JV74" s="1">
        <v>8.6993243243243243E-2</v>
      </c>
      <c r="JW74" s="1">
        <v>1.6891891891891889E-2</v>
      </c>
      <c r="JX74" s="1">
        <v>0.11739864864864864</v>
      </c>
      <c r="JY74" s="1">
        <v>1.8581081081081082E-2</v>
      </c>
      <c r="JZ74" s="1">
        <v>0.10979729729729729</v>
      </c>
      <c r="KA74" s="1">
        <v>0.19341216216216214</v>
      </c>
      <c r="KB74" s="1">
        <v>4.5337837837837833</v>
      </c>
      <c r="KC74" s="1">
        <v>8.4459459459459447E-3</v>
      </c>
      <c r="KD74" s="1">
        <v>1</v>
      </c>
      <c r="KE74" s="1">
        <v>4.9831081081081079E-2</v>
      </c>
      <c r="KF74" s="1">
        <v>6.8412162162162157E-2</v>
      </c>
      <c r="KG74" s="1">
        <v>0.86402027027027017</v>
      </c>
      <c r="KH74" s="1">
        <v>51.160472972972968</v>
      </c>
      <c r="KI74" s="1">
        <v>0.52618243243243235</v>
      </c>
      <c r="KJ74" s="1">
        <v>2.1114864864864864E-2</v>
      </c>
      <c r="KK74" s="1">
        <v>2.8707770270270268</v>
      </c>
      <c r="KL74" s="1">
        <v>2.4341216216216215</v>
      </c>
      <c r="KM74" s="1">
        <v>5.9966216216216207E-2</v>
      </c>
      <c r="KN74" s="1">
        <v>0.13682432432432431</v>
      </c>
      <c r="KO74" s="1">
        <v>0.21283783783783783</v>
      </c>
      <c r="KP74" s="1">
        <v>0.48141891891891891</v>
      </c>
      <c r="KQ74" s="1">
        <v>1.6452702702702704</v>
      </c>
      <c r="KR74" s="1">
        <v>9.7972972972972971E-2</v>
      </c>
      <c r="KS74" s="1">
        <v>12.004222972972972</v>
      </c>
      <c r="KT74" s="1">
        <v>3.8741554054054053</v>
      </c>
      <c r="KU74" s="1">
        <v>3.4628378378378372E-2</v>
      </c>
      <c r="KV74" s="1">
        <v>4.7297297297297293E-2</v>
      </c>
      <c r="KW74" s="1">
        <v>7.2635135135135129E-2</v>
      </c>
      <c r="KX74" s="1">
        <v>1.1824324324324323E-2</v>
      </c>
      <c r="KY74" s="1">
        <v>6.7567567567567571E-3</v>
      </c>
      <c r="KZ74" s="1">
        <v>0.10810810810810811</v>
      </c>
      <c r="LA74" s="1">
        <v>0</v>
      </c>
      <c r="LB74" s="1">
        <v>1.0135135135135134E-2</v>
      </c>
      <c r="LC74" s="1">
        <v>2.1959459459459461E-2</v>
      </c>
      <c r="LD74" s="1">
        <v>9.2905405405405411E-3</v>
      </c>
      <c r="LE74" s="1">
        <v>3.2939189189189186E-2</v>
      </c>
      <c r="LF74" s="1">
        <v>5.4054054054054057E-2</v>
      </c>
      <c r="LG74" s="1">
        <v>2.7871621621621618E-2</v>
      </c>
      <c r="LH74" s="1">
        <v>3.125E-2</v>
      </c>
      <c r="LI74" s="1">
        <v>3.2939189189189186E-2</v>
      </c>
      <c r="LJ74" s="1">
        <v>0.13006756756756757</v>
      </c>
      <c r="LK74" s="1">
        <v>0.36233108108108103</v>
      </c>
      <c r="LL74" s="1">
        <v>0.17314189189189189</v>
      </c>
      <c r="LM74" s="1">
        <v>0.12246621621621621</v>
      </c>
      <c r="LN74" s="1">
        <v>0.28885135135135137</v>
      </c>
      <c r="LO74" s="1">
        <v>2.1114864864864864E-2</v>
      </c>
      <c r="LP74" s="1">
        <v>0.13006756756756757</v>
      </c>
      <c r="LQ74" s="1">
        <v>0.1258445945945946</v>
      </c>
      <c r="LR74" s="1">
        <v>0.20185810810810809</v>
      </c>
      <c r="LS74" s="1">
        <v>0.29054054054054052</v>
      </c>
      <c r="LT74" s="1">
        <v>0.15033783783783783</v>
      </c>
      <c r="LU74" s="1">
        <v>0.11655405405405406</v>
      </c>
      <c r="LV74" s="1">
        <v>0.19172297297297297</v>
      </c>
      <c r="LW74" s="1">
        <v>6.8412162162162157E-2</v>
      </c>
      <c r="LX74" s="1">
        <v>3.2939189189189186E-2</v>
      </c>
      <c r="LY74" s="1">
        <v>0.12922297297297297</v>
      </c>
      <c r="LZ74" s="1">
        <v>6.0810810810810807E-2</v>
      </c>
      <c r="MA74" s="1">
        <v>2.9560810810810811E-2</v>
      </c>
      <c r="MB74" s="1">
        <v>532803012212.47546</v>
      </c>
      <c r="MC74" s="1">
        <v>110.62753378378378</v>
      </c>
      <c r="MD74" s="1">
        <v>25.150337837837839</v>
      </c>
      <c r="ME74" s="1">
        <v>135.77787162162161</v>
      </c>
      <c r="MF74" s="1">
        <v>1.8514527609491477E-2</v>
      </c>
      <c r="MG74" s="1">
        <v>52464.399999999994</v>
      </c>
      <c r="MH74" s="1">
        <v>9.1490610776069122E-3</v>
      </c>
      <c r="MI74" s="1">
        <v>1.677327864227934E-2</v>
      </c>
      <c r="MJ74" s="1">
        <v>3.9264720458063E-2</v>
      </c>
      <c r="MK74" s="1">
        <v>7.624217564672426E-3</v>
      </c>
      <c r="ML74" s="1">
        <v>5.2988312074473361E-2</v>
      </c>
      <c r="MM74" s="1">
        <v>8.38663932113967E-3</v>
      </c>
      <c r="MN74" s="1">
        <v>4.9557414170370774E-2</v>
      </c>
      <c r="MO74" s="1">
        <v>8.7297291115499276E-2</v>
      </c>
      <c r="MP74" s="1">
        <v>2.0463399943580791</v>
      </c>
      <c r="MQ74" s="1">
        <v>3.812108782336213E-3</v>
      </c>
      <c r="MR74" s="1">
        <v>0.45135367982860763</v>
      </c>
      <c r="MS74" s="1">
        <v>2.2491441815783657E-2</v>
      </c>
      <c r="MT74" s="1">
        <v>3.0878081136923322E-2</v>
      </c>
      <c r="MU74" s="1">
        <v>0.38997872843299458</v>
      </c>
      <c r="MV74" s="1">
        <v>23.091467738123374</v>
      </c>
      <c r="MW74" s="1">
        <v>0.23749437713954605</v>
      </c>
      <c r="MX74" s="1">
        <v>9.5302719558405333E-3</v>
      </c>
      <c r="MY74" s="1">
        <v>1.2957357751160787</v>
      </c>
      <c r="MZ74" s="1">
        <v>1.0986497510692967</v>
      </c>
      <c r="NA74" s="1">
        <v>2.7065972354587114E-2</v>
      </c>
      <c r="NB74" s="1">
        <v>6.1756162273846643E-2</v>
      </c>
      <c r="NC74" s="1">
        <v>9.6065141314872565E-2</v>
      </c>
      <c r="ND74" s="1">
        <v>0.21729020059316415</v>
      </c>
      <c r="NE74" s="1">
        <v>0.74259879079909441</v>
      </c>
      <c r="NF74" s="1">
        <v>4.4220461875100071E-2</v>
      </c>
      <c r="NG74" s="1">
        <v>5.41815021233446</v>
      </c>
      <c r="NH74" s="1">
        <v>1.7486142984576207</v>
      </c>
      <c r="NI74" s="1">
        <v>1.5629646007578473E-2</v>
      </c>
      <c r="NJ74" s="1">
        <v>2.1347809181082793E-2</v>
      </c>
      <c r="NK74" s="1">
        <v>3.2784135528091431E-2</v>
      </c>
      <c r="NL74" s="1">
        <v>5.3369522952706984E-3</v>
      </c>
      <c r="NM74" s="1">
        <v>3.0496870258689707E-3</v>
      </c>
      <c r="NN74" s="1">
        <v>4.8794992413903532E-2</v>
      </c>
      <c r="NO74" s="1">
        <v>0</v>
      </c>
      <c r="NP74" s="1">
        <v>4.5745305388034561E-3</v>
      </c>
      <c r="NQ74" s="1">
        <v>9.9114828340741545E-3</v>
      </c>
      <c r="NR74" s="1">
        <v>4.193319660569835E-3</v>
      </c>
      <c r="NS74" s="1">
        <v>1.4867224251111233E-2</v>
      </c>
      <c r="NT74" s="1">
        <v>2.4397496206951766E-2</v>
      </c>
      <c r="NU74" s="1">
        <v>1.2579958981709502E-2</v>
      </c>
      <c r="NV74" s="1">
        <v>1.4104802494643989E-2</v>
      </c>
      <c r="NW74" s="1">
        <v>1.4867224251111233E-2</v>
      </c>
      <c r="NX74" s="1">
        <v>5.8706475247977681E-2</v>
      </c>
      <c r="NY74" s="1">
        <v>0.16353946676222353</v>
      </c>
      <c r="NZ74" s="1">
        <v>7.8148230037892369E-2</v>
      </c>
      <c r="OA74" s="1">
        <v>5.5275577343875094E-2</v>
      </c>
      <c r="OB74" s="1">
        <v>0.13037412035589849</v>
      </c>
      <c r="OC74" s="1">
        <v>9.5302719558405333E-3</v>
      </c>
      <c r="OD74" s="1">
        <v>5.8706475247977681E-2</v>
      </c>
      <c r="OE74" s="1">
        <v>5.6800420856809572E-2</v>
      </c>
      <c r="OF74" s="1">
        <v>9.110939989783548E-2</v>
      </c>
      <c r="OG74" s="1">
        <v>0.13113654211236572</v>
      </c>
      <c r="OH74" s="1">
        <v>6.7855536325584595E-2</v>
      </c>
      <c r="OI74" s="1">
        <v>5.2607101196239743E-2</v>
      </c>
      <c r="OJ74" s="1">
        <v>8.6534869359032027E-2</v>
      </c>
      <c r="OK74" s="1">
        <v>3.0878081136923322E-2</v>
      </c>
      <c r="OL74" s="1">
        <v>1.4867224251111233E-2</v>
      </c>
      <c r="OM74" s="1">
        <v>5.8325264369744063E-2</v>
      </c>
      <c r="ON74" s="1">
        <v>2.7447183232820738E-2</v>
      </c>
      <c r="OO74" s="1">
        <v>1.3342380738176745E-2</v>
      </c>
      <c r="OP74" s="1">
        <v>240482600185.8674</v>
      </c>
      <c r="OQ74" s="1">
        <v>49.932144463674419</v>
      </c>
      <c r="OR74" s="1">
        <v>11.351697532040776</v>
      </c>
      <c r="OS74" s="1">
        <v>61.283841995715193</v>
      </c>
      <c r="OT74" s="1">
        <v>8.3566001668323332E-3</v>
      </c>
      <c r="OU74" s="1">
        <v>99.999999999999957</v>
      </c>
      <c r="OV74" s="1">
        <v>1.6301341743333269</v>
      </c>
      <c r="OW74" s="1">
        <v>9.1581381505140003E-3</v>
      </c>
      <c r="OX74" s="1">
        <v>1.6789919942609005E-2</v>
      </c>
      <c r="OY74" s="1">
        <v>3.9303676229289257E-2</v>
      </c>
      <c r="OZ74" s="1">
        <v>7.6317817920950022E-3</v>
      </c>
      <c r="PA74" s="1">
        <v>5.3040883455060264E-2</v>
      </c>
      <c r="PB74" s="1">
        <v>8.3949599713045026E-3</v>
      </c>
      <c r="PC74" s="1">
        <v>4.9606581648617504E-2</v>
      </c>
      <c r="PD74" s="1">
        <v>8.7383901519487758E-2</v>
      </c>
      <c r="PE74" s="1">
        <v>2.0483702329982982</v>
      </c>
      <c r="PF74" s="1">
        <v>3.8158908960475011E-3</v>
      </c>
      <c r="PG74" s="1">
        <v>0.45180148209202414</v>
      </c>
      <c r="PH74" s="1">
        <v>2.2513756286680255E-2</v>
      </c>
      <c r="PI74" s="1">
        <v>3.0908716257984751E-2</v>
      </c>
      <c r="PJ74" s="1">
        <v>0.39036563866565932</v>
      </c>
      <c r="PK74" s="1">
        <v>23.114377513718129</v>
      </c>
      <c r="PL74" s="1">
        <v>0.23773000282375925</v>
      </c>
      <c r="PM74" s="1">
        <v>9.5397272401187526E-3</v>
      </c>
      <c r="PN74" s="1">
        <v>1.2970213155665453</v>
      </c>
      <c r="PO74" s="1">
        <v>1.0997397562408897</v>
      </c>
      <c r="PP74" s="1">
        <v>2.7092825361937255E-2</v>
      </c>
      <c r="PQ74" s="1">
        <v>6.1817432515969502E-2</v>
      </c>
      <c r="PR74" s="1">
        <v>9.6160450580397017E-2</v>
      </c>
      <c r="PS74" s="1">
        <v>0.21750578107470753</v>
      </c>
      <c r="PT74" s="1">
        <v>0.74333554655005318</v>
      </c>
      <c r="PU74" s="1">
        <v>4.4264334394151006E-2</v>
      </c>
      <c r="PV74" s="1">
        <v>5.4235257305523126</v>
      </c>
      <c r="PW74" s="1">
        <v>1.7503491540169884</v>
      </c>
      <c r="PX74" s="1">
        <v>1.5645152673794752E-2</v>
      </c>
      <c r="PY74" s="1">
        <v>2.1368989017866002E-2</v>
      </c>
      <c r="PZ74" s="1">
        <v>3.2816661706008499E-2</v>
      </c>
      <c r="QA74" s="1">
        <v>5.3422472544665004E-3</v>
      </c>
      <c r="QB74" s="1">
        <v>3.0527127168380008E-3</v>
      </c>
      <c r="QC74" s="1">
        <v>4.8843403469408013E-2</v>
      </c>
      <c r="QD74" s="1">
        <v>0</v>
      </c>
      <c r="QE74" s="1">
        <v>4.5790690752570001E-3</v>
      </c>
      <c r="QF74" s="1">
        <v>9.9213163297235032E-3</v>
      </c>
      <c r="QG74" s="1">
        <v>4.1974799856522513E-3</v>
      </c>
      <c r="QH74" s="1">
        <v>1.4881974494585252E-2</v>
      </c>
      <c r="QI74" s="1">
        <v>2.4421701734704006E-2</v>
      </c>
      <c r="QJ74" s="1">
        <v>1.2592439956956754E-2</v>
      </c>
      <c r="QK74" s="1">
        <v>1.4118796315375754E-2</v>
      </c>
      <c r="QL74" s="1">
        <v>1.4881974494585252E-2</v>
      </c>
      <c r="QM74" s="1">
        <v>5.8764719799131511E-2</v>
      </c>
      <c r="QN74" s="1">
        <v>0.16370171944043777</v>
      </c>
      <c r="QO74" s="1">
        <v>7.8225763368973772E-2</v>
      </c>
      <c r="QP74" s="1">
        <v>5.5330417992688764E-2</v>
      </c>
      <c r="QQ74" s="1">
        <v>0.13050346864482454</v>
      </c>
      <c r="QR74" s="1">
        <v>9.5397272401187526E-3</v>
      </c>
      <c r="QS74" s="1">
        <v>5.8764719799131511E-2</v>
      </c>
      <c r="QT74" s="1">
        <v>5.6856774351107753E-2</v>
      </c>
      <c r="QU74" s="1">
        <v>9.1199792415535261E-2</v>
      </c>
      <c r="QV74" s="1">
        <v>0.13126664682403399</v>
      </c>
      <c r="QW74" s="1">
        <v>6.7922857949645518E-2</v>
      </c>
      <c r="QX74" s="1">
        <v>5.2659294365455508E-2</v>
      </c>
      <c r="QY74" s="1">
        <v>8.6620723340278261E-2</v>
      </c>
      <c r="QZ74" s="1">
        <v>3.0908716257984751E-2</v>
      </c>
      <c r="RA74" s="1">
        <v>1.4881974494585252E-2</v>
      </c>
      <c r="RB74" s="1">
        <v>5.8383130709526769E-2</v>
      </c>
      <c r="RC74" s="1">
        <v>2.7474414451542008E-2</v>
      </c>
      <c r="RD74" s="1">
        <v>1.3355618136166252E-2</v>
      </c>
      <c r="RE74" s="1">
        <v>240721190580.69125</v>
      </c>
      <c r="RF74" s="1">
        <v>49.981683723698978</v>
      </c>
      <c r="RG74" s="1">
        <v>11.362959910250249</v>
      </c>
      <c r="RH74" s="1">
        <v>61.344643633949225</v>
      </c>
      <c r="RI74" s="1">
        <v>8.3648910142019514E-3</v>
      </c>
      <c r="RJ74" s="1">
        <v>100</v>
      </c>
      <c r="RL74" s="1">
        <f>R74/M74</f>
        <v>11.478658536585366</v>
      </c>
      <c r="RM74" s="1">
        <f t="shared" si="7"/>
        <v>4.5337837837837833</v>
      </c>
      <c r="RN74" s="1">
        <f t="shared" si="8"/>
        <v>2.4404895318498503</v>
      </c>
      <c r="RO74" s="1">
        <f t="shared" si="9"/>
        <v>1.5115568632075667</v>
      </c>
    </row>
    <row r="75" spans="2:483" x14ac:dyDescent="0.2">
      <c r="B75" s="1" t="s">
        <v>279</v>
      </c>
      <c r="C75" s="1">
        <v>79</v>
      </c>
      <c r="D75" s="1" t="str">
        <f t="shared" si="5"/>
        <v>ARD1C: 79_73</v>
      </c>
      <c r="E75" s="1">
        <v>73</v>
      </c>
      <c r="F75" s="13">
        <v>189</v>
      </c>
      <c r="G75" s="14">
        <v>189</v>
      </c>
      <c r="H75" s="15">
        <v>4351.8</v>
      </c>
      <c r="I75" s="16">
        <v>4669.6000000000004</v>
      </c>
      <c r="J75" s="17">
        <v>4527</v>
      </c>
      <c r="K75" s="17">
        <v>4533.6000000000004</v>
      </c>
      <c r="L75" s="18">
        <v>38.1</v>
      </c>
      <c r="M75" s="1">
        <v>0.63100000000000001</v>
      </c>
      <c r="N75" s="1">
        <v>11.84</v>
      </c>
      <c r="O75" s="1">
        <v>5.0199999999999996</v>
      </c>
      <c r="P75" s="18">
        <v>0.11997213336340375</v>
      </c>
      <c r="Q75" s="18">
        <v>1.243676842054275</v>
      </c>
      <c r="R75" s="18">
        <v>8.0399999999999991</v>
      </c>
      <c r="S75" s="18">
        <v>2.3656135562017289</v>
      </c>
      <c r="T75" s="18">
        <v>0.92</v>
      </c>
      <c r="U75" s="18">
        <v>6.2889999999999997</v>
      </c>
      <c r="V75" s="4">
        <v>15.090628266335553</v>
      </c>
      <c r="W75" s="1">
        <v>253</v>
      </c>
      <c r="X75" s="1">
        <v>14</v>
      </c>
      <c r="Y75" s="1">
        <v>31</v>
      </c>
      <c r="Z75" s="4">
        <v>552.06886728656468</v>
      </c>
      <c r="AA75" s="1">
        <v>7</v>
      </c>
      <c r="AB75" s="1">
        <v>1</v>
      </c>
      <c r="AC75" s="1">
        <v>21</v>
      </c>
      <c r="AD75" s="1">
        <v>785</v>
      </c>
      <c r="AE75" s="1">
        <v>133</v>
      </c>
      <c r="AF75" s="1">
        <v>12</v>
      </c>
      <c r="AG75" s="1">
        <v>411</v>
      </c>
      <c r="AH75" s="1">
        <v>51</v>
      </c>
      <c r="AI75" s="4"/>
      <c r="AK75" s="19"/>
      <c r="AM75" s="18"/>
      <c r="AN75" s="13"/>
      <c r="AP75" s="13"/>
      <c r="AQ75" s="18"/>
      <c r="AR75" s="4"/>
      <c r="AU75" s="18"/>
      <c r="BP75" s="18"/>
      <c r="BQ75" s="18"/>
      <c r="BR75" s="23"/>
      <c r="BS75" s="18"/>
      <c r="BT75" s="21"/>
      <c r="BU75" s="21"/>
      <c r="BV75" s="13"/>
      <c r="BW75" s="13"/>
      <c r="BX75" s="18">
        <v>2.8415813083062278</v>
      </c>
      <c r="BY75" s="18">
        <v>6.0352116002267156E-2</v>
      </c>
      <c r="BZ75" s="1">
        <v>1</v>
      </c>
      <c r="CA75" s="18">
        <v>0.56024210967060017</v>
      </c>
      <c r="CB75" s="22">
        <v>1.4826826559868115E-2</v>
      </c>
      <c r="CC75" s="18">
        <v>0.11966613473409676</v>
      </c>
      <c r="CD75" s="19">
        <v>0.91690899760520006</v>
      </c>
      <c r="CE75" s="19">
        <v>0.2800499986829339</v>
      </c>
      <c r="CF75" s="19">
        <v>0.12187565422970678</v>
      </c>
      <c r="CG75" s="19">
        <v>0.43793811050801418</v>
      </c>
      <c r="CH75" s="19">
        <v>2.4079847086309103</v>
      </c>
      <c r="CI75" s="19">
        <v>40.370759953227363</v>
      </c>
      <c r="CJ75" s="19">
        <v>2.2339550962260204</v>
      </c>
      <c r="CK75" s="19">
        <v>4.9466148559290444</v>
      </c>
      <c r="CL75" s="19">
        <v>88.092647110181971</v>
      </c>
      <c r="CM75" s="19">
        <v>1.1169775481130102</v>
      </c>
      <c r="CN75" s="19">
        <v>0.15956822115900143</v>
      </c>
      <c r="CO75" s="19">
        <v>3.3509326443390304</v>
      </c>
      <c r="CP75" s="19">
        <v>125.26105360981613</v>
      </c>
      <c r="CQ75" s="19">
        <v>21.222573414147192</v>
      </c>
      <c r="CR75" s="19">
        <v>1.9148186539080174</v>
      </c>
      <c r="CS75" s="19">
        <v>65.58253889634959</v>
      </c>
      <c r="CT75" s="19">
        <v>8.1379792791090733</v>
      </c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F75" s="1" t="s">
        <v>299</v>
      </c>
      <c r="EG75" s="1">
        <v>816</v>
      </c>
      <c r="EH75" s="1">
        <v>79</v>
      </c>
      <c r="EI75" s="1">
        <v>189</v>
      </c>
      <c r="EJ75" s="1">
        <v>7.8</v>
      </c>
      <c r="EK75" s="1">
        <v>1</v>
      </c>
      <c r="EL75" s="1">
        <v>1</v>
      </c>
      <c r="EM75" s="1">
        <v>1.8311999999999998E-2</v>
      </c>
      <c r="EN75" s="1">
        <v>-2.2000000000000001E-3</v>
      </c>
      <c r="EO75" s="1">
        <v>9.1900000000000003E-3</v>
      </c>
      <c r="EP75" s="1">
        <v>9.4204999999999997E-2</v>
      </c>
      <c r="EQ75" s="1">
        <v>15293.311523999999</v>
      </c>
      <c r="ER75" s="1">
        <v>1.1459999999999999</v>
      </c>
      <c r="ES75" s="4">
        <v>14.4</v>
      </c>
      <c r="ET75" s="4">
        <v>9.8000000000000007</v>
      </c>
      <c r="EU75" s="4">
        <v>17</v>
      </c>
      <c r="EV75" s="4">
        <v>15</v>
      </c>
      <c r="EW75" s="4">
        <v>25.2</v>
      </c>
      <c r="EX75" s="4">
        <v>9.1999999999999993</v>
      </c>
      <c r="EY75" s="4">
        <v>40.200000000000003</v>
      </c>
      <c r="EZ75" s="4">
        <v>44.6</v>
      </c>
      <c r="FA75" s="4">
        <v>2586.8000000000002</v>
      </c>
      <c r="FB75" s="4">
        <v>15.4</v>
      </c>
      <c r="FC75" s="4">
        <v>452</v>
      </c>
      <c r="FD75" s="4">
        <v>15</v>
      </c>
      <c r="FE75" s="4">
        <v>17</v>
      </c>
      <c r="FF75" s="4">
        <v>412.4</v>
      </c>
      <c r="FG75" s="4">
        <v>18340</v>
      </c>
      <c r="FH75" s="4">
        <v>101.8</v>
      </c>
      <c r="FI75" s="4">
        <v>2</v>
      </c>
      <c r="FJ75" s="4">
        <v>412</v>
      </c>
      <c r="FK75" s="4">
        <v>491.6</v>
      </c>
      <c r="FL75" s="4">
        <v>26.6</v>
      </c>
      <c r="FM75" s="4">
        <v>9.8000000000000007</v>
      </c>
      <c r="FN75" s="4">
        <v>14</v>
      </c>
      <c r="FO75" s="4">
        <v>80.599999999999994</v>
      </c>
      <c r="FP75" s="4">
        <v>161.80000000000001</v>
      </c>
      <c r="FQ75" s="4">
        <v>37.200000000000003</v>
      </c>
      <c r="FR75" s="4">
        <v>3939.4</v>
      </c>
      <c r="FS75" s="4">
        <v>884.2</v>
      </c>
      <c r="FT75" s="4">
        <v>2.8</v>
      </c>
      <c r="FU75" s="4">
        <v>10.199999999999999</v>
      </c>
      <c r="FV75" s="4">
        <v>22.8</v>
      </c>
      <c r="FW75" s="4">
        <v>6</v>
      </c>
      <c r="FX75" s="4">
        <v>5.6</v>
      </c>
      <c r="FY75" s="4">
        <v>34.6</v>
      </c>
      <c r="FZ75" s="4">
        <v>7.6</v>
      </c>
      <c r="GA75" s="4">
        <v>3.6</v>
      </c>
      <c r="GB75" s="4">
        <v>12</v>
      </c>
      <c r="GC75" s="4">
        <v>9.8000000000000007</v>
      </c>
      <c r="GD75" s="4">
        <v>5.8</v>
      </c>
      <c r="GE75" s="4">
        <v>10.4</v>
      </c>
      <c r="GF75" s="4">
        <v>11.4</v>
      </c>
      <c r="GG75" s="4">
        <v>9</v>
      </c>
      <c r="GH75" s="4">
        <v>12.2</v>
      </c>
      <c r="GI75" s="4">
        <v>44.8</v>
      </c>
      <c r="GJ75" s="4">
        <v>138</v>
      </c>
      <c r="GK75" s="4">
        <v>32.799999999999997</v>
      </c>
      <c r="GL75" s="4">
        <v>23.8</v>
      </c>
      <c r="GM75" s="4">
        <v>15.6</v>
      </c>
      <c r="GN75" s="4">
        <v>42.6</v>
      </c>
      <c r="GO75" s="4">
        <v>24.8</v>
      </c>
      <c r="GP75" s="4">
        <v>19.399999999999999</v>
      </c>
      <c r="GQ75" s="4">
        <v>36</v>
      </c>
      <c r="GR75" s="4">
        <v>55.6</v>
      </c>
      <c r="GS75" s="4">
        <v>54</v>
      </c>
      <c r="GT75" s="4">
        <v>38.4</v>
      </c>
      <c r="GU75" s="4">
        <v>44</v>
      </c>
      <c r="GV75" s="4">
        <v>15.2</v>
      </c>
      <c r="GW75" s="4">
        <v>0</v>
      </c>
      <c r="GX75" s="4">
        <v>20.8</v>
      </c>
      <c r="GY75" s="4">
        <v>63.4</v>
      </c>
      <c r="GZ75" s="4">
        <v>1.8</v>
      </c>
      <c r="HA75" s="1">
        <v>672656444782226.75</v>
      </c>
      <c r="HB75" s="4">
        <v>19070.2</v>
      </c>
      <c r="HC75" s="4">
        <v>5448.4</v>
      </c>
      <c r="HD75" s="1">
        <v>24518.6</v>
      </c>
      <c r="HE75" s="1">
        <v>3.4915021449209127</v>
      </c>
      <c r="HF75" s="1">
        <f t="shared" si="6"/>
        <v>0.28570229992344071</v>
      </c>
      <c r="HG75" s="1">
        <v>5.8730922646480638E-4</v>
      </c>
      <c r="HH75" s="1">
        <v>3.9969655689965991E-4</v>
      </c>
      <c r="HI75" s="1">
        <v>6.933511701320631E-4</v>
      </c>
      <c r="HJ75" s="1">
        <v>6.1178044423417324E-4</v>
      </c>
      <c r="HK75" s="1">
        <v>1.0277911463134112E-3</v>
      </c>
      <c r="HL75" s="1">
        <v>3.7522533913029294E-4</v>
      </c>
      <c r="HM75" s="1">
        <v>1.6395715905475844E-3</v>
      </c>
      <c r="HN75" s="1">
        <v>1.819027187522942E-3</v>
      </c>
      <c r="HO75" s="1">
        <v>0.10550357687633063</v>
      </c>
      <c r="HP75" s="1">
        <v>6.2809458941375125E-4</v>
      </c>
      <c r="HQ75" s="1">
        <v>1.8434984052923088E-2</v>
      </c>
      <c r="HR75" s="1">
        <v>6.1178044423417324E-4</v>
      </c>
      <c r="HS75" s="1">
        <v>6.933511701320631E-4</v>
      </c>
      <c r="HT75" s="1">
        <v>1.6819883680144868E-2</v>
      </c>
      <c r="HU75" s="1">
        <v>0.74800355648364925</v>
      </c>
      <c r="HV75" s="1">
        <v>4.1519499482025888E-3</v>
      </c>
      <c r="HW75" s="1">
        <v>8.1570725897889764E-5</v>
      </c>
      <c r="HX75" s="1">
        <v>1.6803569534965292E-2</v>
      </c>
      <c r="HY75" s="1">
        <v>2.0050084425701307E-2</v>
      </c>
      <c r="HZ75" s="1">
        <v>1.0848906544419341E-3</v>
      </c>
      <c r="IA75" s="1">
        <v>3.9969655689965991E-4</v>
      </c>
      <c r="IB75" s="1">
        <v>5.7099508128522836E-4</v>
      </c>
      <c r="IC75" s="1">
        <v>3.2873002536849575E-3</v>
      </c>
      <c r="ID75" s="1">
        <v>6.5990717251392826E-3</v>
      </c>
      <c r="IE75" s="1">
        <v>1.5172155017007499E-3</v>
      </c>
      <c r="IF75" s="1">
        <v>0.16066985880107348</v>
      </c>
      <c r="IG75" s="1">
        <v>3.6062417919457072E-2</v>
      </c>
      <c r="IH75" s="1">
        <v>1.1419901625704567E-4</v>
      </c>
      <c r="II75" s="1">
        <v>4.1601070207923781E-4</v>
      </c>
      <c r="IJ75" s="1">
        <v>9.299062752359434E-4</v>
      </c>
      <c r="IK75" s="1">
        <v>2.4471217769366931E-4</v>
      </c>
      <c r="IL75" s="1">
        <v>2.2839803251409134E-4</v>
      </c>
      <c r="IM75" s="1">
        <v>1.4111735580334931E-3</v>
      </c>
      <c r="IN75" s="1">
        <v>3.099687584119811E-4</v>
      </c>
      <c r="IO75" s="1">
        <v>1.4682730661620159E-4</v>
      </c>
      <c r="IP75" s="1">
        <v>4.8942435538733861E-4</v>
      </c>
      <c r="IQ75" s="1">
        <v>3.9969655689965991E-4</v>
      </c>
      <c r="IR75" s="1">
        <v>2.3655510510388033E-4</v>
      </c>
      <c r="IS75" s="1">
        <v>4.2416777466902682E-4</v>
      </c>
      <c r="IT75" s="1">
        <v>4.649531376179717E-4</v>
      </c>
      <c r="IU75" s="1">
        <v>3.6706826654050399E-4</v>
      </c>
      <c r="IV75" s="1">
        <v>4.9758142797712757E-4</v>
      </c>
      <c r="IW75" s="1">
        <v>1.8271842601127308E-3</v>
      </c>
      <c r="IX75" s="1">
        <v>5.6283800869543939E-3</v>
      </c>
      <c r="IY75" s="1">
        <v>1.337759904725392E-3</v>
      </c>
      <c r="IZ75" s="1">
        <v>9.7069163818488827E-4</v>
      </c>
      <c r="JA75" s="1">
        <v>6.3625166200354021E-4</v>
      </c>
      <c r="JB75" s="1">
        <v>1.7374564616250521E-3</v>
      </c>
      <c r="JC75" s="1">
        <v>1.0114770011338333E-3</v>
      </c>
      <c r="JD75" s="1">
        <v>7.9123604120953075E-4</v>
      </c>
      <c r="JE75" s="1">
        <v>1.4682730661620159E-3</v>
      </c>
      <c r="JF75" s="1">
        <v>2.2676661799613355E-3</v>
      </c>
      <c r="JG75" s="1">
        <v>2.2024095992430239E-3</v>
      </c>
      <c r="JH75" s="1">
        <v>1.5661579372394836E-3</v>
      </c>
      <c r="JI75" s="1">
        <v>1.7945559697535749E-3</v>
      </c>
      <c r="JJ75" s="1">
        <v>6.1993751682396219E-4</v>
      </c>
      <c r="JK75" s="1">
        <v>0</v>
      </c>
      <c r="JL75" s="1">
        <v>8.4833554933805364E-4</v>
      </c>
      <c r="JM75" s="1">
        <v>2.5857920109631058E-3</v>
      </c>
      <c r="JN75" s="1">
        <v>7.3413653308100797E-5</v>
      </c>
      <c r="JO75" s="1">
        <v>27434537240.390022</v>
      </c>
      <c r="JP75" s="1">
        <v>0.7777850285089688</v>
      </c>
      <c r="JQ75" s="1">
        <v>0.22221497149103131</v>
      </c>
      <c r="JR75" s="1">
        <v>1</v>
      </c>
      <c r="JS75" s="1">
        <v>1.42402182217619E-4</v>
      </c>
      <c r="JT75" s="1">
        <v>3.1858407079646017E-2</v>
      </c>
      <c r="JU75" s="1">
        <v>2.1681415929203543E-2</v>
      </c>
      <c r="JV75" s="1">
        <v>3.7610619469026552E-2</v>
      </c>
      <c r="JW75" s="1">
        <v>3.3185840707964605E-2</v>
      </c>
      <c r="JX75" s="1">
        <v>5.575221238938053E-2</v>
      </c>
      <c r="JY75" s="1">
        <v>2.0353982300884955E-2</v>
      </c>
      <c r="JZ75" s="1">
        <v>8.8938053097345135E-2</v>
      </c>
      <c r="KA75" s="1">
        <v>9.8672566371681425E-2</v>
      </c>
      <c r="KB75" s="1">
        <v>5.7230088495575222</v>
      </c>
      <c r="KC75" s="1">
        <v>3.4070796460176994E-2</v>
      </c>
      <c r="KD75" s="1">
        <v>1</v>
      </c>
      <c r="KE75" s="1">
        <v>3.3185840707964605E-2</v>
      </c>
      <c r="KF75" s="1">
        <v>3.7610619469026552E-2</v>
      </c>
      <c r="KG75" s="1">
        <v>0.9123893805309734</v>
      </c>
      <c r="KH75" s="1">
        <v>40.575221238938056</v>
      </c>
      <c r="KI75" s="1">
        <v>0.2252212389380531</v>
      </c>
      <c r="KJ75" s="1">
        <v>4.4247787610619468E-3</v>
      </c>
      <c r="KK75" s="1">
        <v>0.91150442477876104</v>
      </c>
      <c r="KL75" s="1">
        <v>1.0876106194690267</v>
      </c>
      <c r="KM75" s="1">
        <v>5.8849557522123896E-2</v>
      </c>
      <c r="KN75" s="1">
        <v>2.1681415929203543E-2</v>
      </c>
      <c r="KO75" s="1">
        <v>3.0973451327433628E-2</v>
      </c>
      <c r="KP75" s="1">
        <v>0.17831858407079645</v>
      </c>
      <c r="KQ75" s="1">
        <v>0.35796460176991152</v>
      </c>
      <c r="KR75" s="1">
        <v>8.2300884955752218E-2</v>
      </c>
      <c r="KS75" s="1">
        <v>8.7154867256637178</v>
      </c>
      <c r="KT75" s="1">
        <v>1.9561946902654868</v>
      </c>
      <c r="KU75" s="1">
        <v>6.1946902654867256E-3</v>
      </c>
      <c r="KV75" s="1">
        <v>2.2566371681415929E-2</v>
      </c>
      <c r="KW75" s="1">
        <v>5.0442477876106194E-2</v>
      </c>
      <c r="KX75" s="1">
        <v>1.3274336283185841E-2</v>
      </c>
      <c r="KY75" s="1">
        <v>1.2389380530973451E-2</v>
      </c>
      <c r="KZ75" s="1">
        <v>7.6548672566371684E-2</v>
      </c>
      <c r="LA75" s="1">
        <v>1.6814159292035398E-2</v>
      </c>
      <c r="LB75" s="1">
        <v>7.9646017699115043E-3</v>
      </c>
      <c r="LC75" s="1">
        <v>2.6548672566371681E-2</v>
      </c>
      <c r="LD75" s="1">
        <v>2.1681415929203543E-2</v>
      </c>
      <c r="LE75" s="1">
        <v>1.2831858407079646E-2</v>
      </c>
      <c r="LF75" s="1">
        <v>2.3008849557522124E-2</v>
      </c>
      <c r="LG75" s="1">
        <v>2.5221238938053097E-2</v>
      </c>
      <c r="LH75" s="1">
        <v>1.9911504424778761E-2</v>
      </c>
      <c r="LI75" s="1">
        <v>2.6991150442477876E-2</v>
      </c>
      <c r="LJ75" s="1">
        <v>9.9115044247787609E-2</v>
      </c>
      <c r="LK75" s="1">
        <v>0.30530973451327431</v>
      </c>
      <c r="LL75" s="1">
        <v>7.2566371681415928E-2</v>
      </c>
      <c r="LM75" s="1">
        <v>5.2654867256637171E-2</v>
      </c>
      <c r="LN75" s="1">
        <v>3.4513274336283185E-2</v>
      </c>
      <c r="LO75" s="1">
        <v>9.4247787610619471E-2</v>
      </c>
      <c r="LP75" s="1">
        <v>5.4867256637168141E-2</v>
      </c>
      <c r="LQ75" s="1">
        <v>4.2920353982300881E-2</v>
      </c>
      <c r="LR75" s="1">
        <v>7.9646017699115043E-2</v>
      </c>
      <c r="LS75" s="1">
        <v>0.12300884955752213</v>
      </c>
      <c r="LT75" s="1">
        <v>0.11946902654867257</v>
      </c>
      <c r="LU75" s="1">
        <v>8.4955752212389379E-2</v>
      </c>
      <c r="LV75" s="1">
        <v>9.7345132743362831E-2</v>
      </c>
      <c r="LW75" s="1">
        <v>3.3628318584070796E-2</v>
      </c>
      <c r="LX75" s="1">
        <v>0</v>
      </c>
      <c r="LY75" s="1">
        <v>4.6017699115044247E-2</v>
      </c>
      <c r="LZ75" s="1">
        <v>0.14026548672566372</v>
      </c>
      <c r="MA75" s="1">
        <v>3.9823008849557522E-3</v>
      </c>
      <c r="MB75" s="1">
        <v>1488177975181.9175</v>
      </c>
      <c r="MC75" s="1">
        <v>42.190707964601771</v>
      </c>
      <c r="MD75" s="1">
        <v>12.053982300884956</v>
      </c>
      <c r="ME75" s="1">
        <v>54.244690265486724</v>
      </c>
      <c r="MF75" s="1">
        <v>7.7245622675241434E-3</v>
      </c>
      <c r="MG75" s="1">
        <v>53528.399999999987</v>
      </c>
      <c r="MH75" s="1">
        <v>2.6901607371040429E-2</v>
      </c>
      <c r="MI75" s="1">
        <v>1.8308038349735847E-2</v>
      </c>
      <c r="MJ75" s="1">
        <v>3.1758842035256057E-2</v>
      </c>
      <c r="MK75" s="1">
        <v>2.8022507678167115E-2</v>
      </c>
      <c r="ML75" s="1">
        <v>4.707781289932074E-2</v>
      </c>
      <c r="MM75" s="1">
        <v>1.718713804260916E-2</v>
      </c>
      <c r="MN75" s="1">
        <v>7.5100320577487861E-2</v>
      </c>
      <c r="MO75" s="1">
        <v>8.3320256163083556E-2</v>
      </c>
      <c r="MP75" s="1">
        <v>4.8325748574588454</v>
      </c>
      <c r="MQ75" s="1">
        <v>2.8769774549584903E-2</v>
      </c>
      <c r="MR75" s="1">
        <v>0.84441156470210221</v>
      </c>
      <c r="MS75" s="1">
        <v>2.8022507678167115E-2</v>
      </c>
      <c r="MT75" s="1">
        <v>3.1758842035256057E-2</v>
      </c>
      <c r="MU75" s="1">
        <v>0.77043214443174102</v>
      </c>
      <c r="MV75" s="1">
        <v>34.262186054505655</v>
      </c>
      <c r="MW75" s="1">
        <v>0.19017941877582745</v>
      </c>
      <c r="MX75" s="1">
        <v>3.7363343570889478E-3</v>
      </c>
      <c r="MY75" s="1">
        <v>0.76968487756032322</v>
      </c>
      <c r="MZ75" s="1">
        <v>0.91839098497246352</v>
      </c>
      <c r="NA75" s="1">
        <v>4.969324694928301E-2</v>
      </c>
      <c r="NB75" s="1">
        <v>1.8308038349735847E-2</v>
      </c>
      <c r="NC75" s="1">
        <v>2.6154340499622637E-2</v>
      </c>
      <c r="ND75" s="1">
        <v>0.15057427459068462</v>
      </c>
      <c r="NE75" s="1">
        <v>0.30226944948849593</v>
      </c>
      <c r="NF75" s="1">
        <v>6.9495819041854437E-2</v>
      </c>
      <c r="NG75" s="1">
        <v>7.359457783158101</v>
      </c>
      <c r="NH75" s="1">
        <v>1.6518334192690241</v>
      </c>
      <c r="NI75" s="1">
        <v>5.2308680999245275E-3</v>
      </c>
      <c r="NJ75" s="1">
        <v>1.9055305221153632E-2</v>
      </c>
      <c r="NK75" s="1">
        <v>4.2594211670814008E-2</v>
      </c>
      <c r="NL75" s="1">
        <v>1.1209003071266845E-2</v>
      </c>
      <c r="NM75" s="1">
        <v>1.0461736199849055E-2</v>
      </c>
      <c r="NN75" s="1">
        <v>6.4638584377638808E-2</v>
      </c>
      <c r="NO75" s="1">
        <v>1.4198070556938001E-2</v>
      </c>
      <c r="NP75" s="1">
        <v>6.7254018427601071E-3</v>
      </c>
      <c r="NQ75" s="1">
        <v>2.241800614253369E-2</v>
      </c>
      <c r="NR75" s="1">
        <v>1.8308038349735847E-2</v>
      </c>
      <c r="NS75" s="1">
        <v>1.0835369635557949E-2</v>
      </c>
      <c r="NT75" s="1">
        <v>1.9428938656862529E-2</v>
      </c>
      <c r="NU75" s="1">
        <v>2.1297105835407004E-2</v>
      </c>
      <c r="NV75" s="1">
        <v>1.6813504606900266E-2</v>
      </c>
      <c r="NW75" s="1">
        <v>2.2791639578242581E-2</v>
      </c>
      <c r="NX75" s="1">
        <v>8.369388959879244E-2</v>
      </c>
      <c r="NY75" s="1">
        <v>0.25780707063913744</v>
      </c>
      <c r="NZ75" s="1">
        <v>6.1275883456258749E-2</v>
      </c>
      <c r="OA75" s="1">
        <v>4.4462378849358483E-2</v>
      </c>
      <c r="OB75" s="1">
        <v>2.9143407985293794E-2</v>
      </c>
      <c r="OC75" s="1">
        <v>7.9583921805994592E-2</v>
      </c>
      <c r="OD75" s="1">
        <v>4.6330546027902958E-2</v>
      </c>
      <c r="OE75" s="1">
        <v>3.6242443263762796E-2</v>
      </c>
      <c r="OF75" s="1">
        <v>6.7254018427601064E-2</v>
      </c>
      <c r="OG75" s="1">
        <v>0.10387009512707276</v>
      </c>
      <c r="OH75" s="1">
        <v>0.1008810276414016</v>
      </c>
      <c r="OI75" s="1">
        <v>7.1737619656107796E-2</v>
      </c>
      <c r="OJ75" s="1">
        <v>8.2199355855956849E-2</v>
      </c>
      <c r="OK75" s="1">
        <v>2.8396141113876002E-2</v>
      </c>
      <c r="OL75" s="1">
        <v>0</v>
      </c>
      <c r="OM75" s="1">
        <v>3.8857877313725059E-2</v>
      </c>
      <c r="ON75" s="1">
        <v>0.11844179911971965</v>
      </c>
      <c r="OO75" s="1">
        <v>3.3627009213800536E-3</v>
      </c>
      <c r="OP75" s="1">
        <v>1256634692578.5693</v>
      </c>
      <c r="OQ75" s="1">
        <v>35.626321728278832</v>
      </c>
      <c r="OR75" s="1">
        <v>10.178522055581711</v>
      </c>
      <c r="OS75" s="1">
        <v>45.804843783860541</v>
      </c>
      <c r="OT75" s="1">
        <v>6.522709710958881E-3</v>
      </c>
      <c r="OU75" s="1">
        <v>100.00000000000001</v>
      </c>
      <c r="OV75" s="1">
        <v>2.1796676808626918</v>
      </c>
      <c r="OW75" s="1">
        <v>2.6944897684235743E-2</v>
      </c>
      <c r="OX75" s="1">
        <v>1.8337499812882657E-2</v>
      </c>
      <c r="OY75" s="1">
        <v>3.1809948655000531E-2</v>
      </c>
      <c r="OZ75" s="1">
        <v>2.8067601754412228E-2</v>
      </c>
      <c r="PA75" s="1">
        <v>4.715357094741255E-2</v>
      </c>
      <c r="PB75" s="1">
        <v>1.7214795742706169E-2</v>
      </c>
      <c r="PC75" s="1">
        <v>7.5221172701824782E-2</v>
      </c>
      <c r="PD75" s="1">
        <v>8.3454335883119041E-2</v>
      </c>
      <c r="PE75" s="1">
        <v>4.8403514812209041</v>
      </c>
      <c r="PF75" s="1">
        <v>2.8816071134529893E-2</v>
      </c>
      <c r="PG75" s="1">
        <v>0.84577039953295519</v>
      </c>
      <c r="PH75" s="1">
        <v>2.8067601754412228E-2</v>
      </c>
      <c r="PI75" s="1">
        <v>3.1809948655000531E-2</v>
      </c>
      <c r="PJ75" s="1">
        <v>0.77167193090130681</v>
      </c>
      <c r="PK75" s="1">
        <v>34.317321078394691</v>
      </c>
      <c r="PL75" s="1">
        <v>0.19048545723994434</v>
      </c>
      <c r="PM75" s="1">
        <v>3.7423469005882968E-3</v>
      </c>
      <c r="PN75" s="1">
        <v>0.77092346152118929</v>
      </c>
      <c r="PO75" s="1">
        <v>0.91986886816460367</v>
      </c>
      <c r="PP75" s="1">
        <v>4.9773213777824364E-2</v>
      </c>
      <c r="PQ75" s="1">
        <v>1.8337499812882657E-2</v>
      </c>
      <c r="PR75" s="1">
        <v>2.6196428304118082E-2</v>
      </c>
      <c r="PS75" s="1">
        <v>0.15081658009370838</v>
      </c>
      <c r="PT75" s="1">
        <v>0.30275586425759327</v>
      </c>
      <c r="PU75" s="1">
        <v>6.9607652350942337E-2</v>
      </c>
      <c r="PV75" s="1">
        <v>7.3713006900887699</v>
      </c>
      <c r="PW75" s="1">
        <v>1.6544915647500866</v>
      </c>
      <c r="PX75" s="1">
        <v>5.2392856608236161E-3</v>
      </c>
      <c r="PY75" s="1">
        <v>1.9085969193000315E-2</v>
      </c>
      <c r="PZ75" s="1">
        <v>4.266275466670659E-2</v>
      </c>
      <c r="QA75" s="1">
        <v>1.1227040701764892E-2</v>
      </c>
      <c r="QB75" s="1">
        <v>1.0478571321647232E-2</v>
      </c>
      <c r="QC75" s="1">
        <v>6.4742601380177553E-2</v>
      </c>
      <c r="QD75" s="1">
        <v>1.4220918222235528E-2</v>
      </c>
      <c r="QE75" s="1">
        <v>6.7362244210589358E-3</v>
      </c>
      <c r="QF75" s="1">
        <v>2.2454081403529783E-2</v>
      </c>
      <c r="QG75" s="1">
        <v>1.8337499812882657E-2</v>
      </c>
      <c r="QH75" s="1">
        <v>1.0852806011706063E-2</v>
      </c>
      <c r="QI75" s="1">
        <v>1.9460203883059149E-2</v>
      </c>
      <c r="QJ75" s="1">
        <v>2.1331377333353295E-2</v>
      </c>
      <c r="QK75" s="1">
        <v>1.6840561052647338E-2</v>
      </c>
      <c r="QL75" s="1">
        <v>2.2828316093588614E-2</v>
      </c>
      <c r="QM75" s="1">
        <v>8.3828570573177857E-2</v>
      </c>
      <c r="QN75" s="1">
        <v>0.25822193614059252</v>
      </c>
      <c r="QO75" s="1">
        <v>6.1374489169648071E-2</v>
      </c>
      <c r="QP75" s="1">
        <v>4.4533928117000743E-2</v>
      </c>
      <c r="QQ75" s="1">
        <v>2.919030582458872E-2</v>
      </c>
      <c r="QR75" s="1">
        <v>7.9711988982530735E-2</v>
      </c>
      <c r="QS75" s="1">
        <v>4.6405101567294896E-2</v>
      </c>
      <c r="QT75" s="1">
        <v>3.6300764935706484E-2</v>
      </c>
      <c r="QU75" s="1">
        <v>6.7362244210589353E-2</v>
      </c>
      <c r="QV75" s="1">
        <v>0.10403724383635468</v>
      </c>
      <c r="QW75" s="1">
        <v>0.10104336631588404</v>
      </c>
      <c r="QX75" s="1">
        <v>7.185306049129532E-2</v>
      </c>
      <c r="QY75" s="1">
        <v>8.2331631812942535E-2</v>
      </c>
      <c r="QZ75" s="1">
        <v>2.8441836444471055E-2</v>
      </c>
      <c r="RA75" s="1">
        <v>0</v>
      </c>
      <c r="RB75" s="1">
        <v>3.8920407766118298E-2</v>
      </c>
      <c r="RC75" s="1">
        <v>0.11863239674864905</v>
      </c>
      <c r="RD75" s="1">
        <v>3.3681122105294679E-3</v>
      </c>
      <c r="RE75" s="1">
        <v>1258656880645.7549</v>
      </c>
      <c r="RF75" s="1">
        <v>35.683651931799474</v>
      </c>
      <c r="RG75" s="1">
        <v>10.194901426582639</v>
      </c>
      <c r="RH75" s="1">
        <v>45.878553358382113</v>
      </c>
      <c r="RI75" s="1">
        <v>6.5332061152210859E-3</v>
      </c>
      <c r="RJ75" s="1">
        <v>100</v>
      </c>
      <c r="RL75" s="1">
        <f>R75/M75</f>
        <v>12.741679873217114</v>
      </c>
      <c r="RM75" s="1">
        <f t="shared" si="7"/>
        <v>5.7230088495575222</v>
      </c>
      <c r="RN75" s="1">
        <f t="shared" si="8"/>
        <v>2.5448784996317988</v>
      </c>
      <c r="RO75" s="1">
        <f t="shared" si="9"/>
        <v>1.7444946897402065</v>
      </c>
    </row>
    <row r="76" spans="2:483" x14ac:dyDescent="0.2">
      <c r="B76" s="1" t="s">
        <v>279</v>
      </c>
      <c r="C76" s="1">
        <v>81</v>
      </c>
      <c r="D76" s="1" t="str">
        <f t="shared" si="5"/>
        <v>ARD1C: 81_74</v>
      </c>
      <c r="E76" s="1">
        <v>74</v>
      </c>
      <c r="F76" s="13">
        <v>191</v>
      </c>
      <c r="G76" s="14">
        <v>191</v>
      </c>
      <c r="H76" s="15">
        <v>4373.1000000000004</v>
      </c>
      <c r="I76" s="16">
        <v>4691.7</v>
      </c>
      <c r="J76" s="17">
        <v>4548.3</v>
      </c>
      <c r="K76" s="17">
        <v>4554.8</v>
      </c>
      <c r="L76" s="18">
        <v>46.2</v>
      </c>
      <c r="M76" s="1">
        <v>1.28</v>
      </c>
      <c r="N76" s="1">
        <v>15.39</v>
      </c>
      <c r="O76" s="1">
        <v>7.58</v>
      </c>
      <c r="P76" s="18">
        <v>0.1631621013742291</v>
      </c>
      <c r="Q76" s="18">
        <v>3.665077966356916</v>
      </c>
      <c r="R76" s="18">
        <v>10.5</v>
      </c>
      <c r="S76" s="18">
        <v>3.2183347218093288</v>
      </c>
      <c r="T76" s="18">
        <v>0.55000000000000004</v>
      </c>
      <c r="U76" s="18">
        <v>3.1629999999999998</v>
      </c>
      <c r="V76" s="4">
        <v>9.7011181712157128</v>
      </c>
      <c r="W76" s="1">
        <v>128</v>
      </c>
      <c r="X76" s="1">
        <v>23</v>
      </c>
      <c r="Y76" s="1">
        <v>65</v>
      </c>
      <c r="Z76" s="4">
        <v>182.11598212734691</v>
      </c>
      <c r="AA76" s="1">
        <v>22</v>
      </c>
      <c r="AC76" s="1">
        <v>8</v>
      </c>
      <c r="AD76" s="1">
        <v>633</v>
      </c>
      <c r="AE76" s="1">
        <v>191</v>
      </c>
      <c r="AF76" s="1">
        <v>27</v>
      </c>
      <c r="AG76" s="1">
        <v>215</v>
      </c>
      <c r="AH76" s="1">
        <v>152</v>
      </c>
      <c r="AI76" s="4"/>
      <c r="AK76" s="19"/>
      <c r="AM76" s="18"/>
      <c r="AN76" s="13"/>
      <c r="AP76" s="13"/>
      <c r="AQ76" s="18"/>
      <c r="AR76" s="4"/>
      <c r="AU76" s="18"/>
      <c r="BN76" s="1">
        <v>3.9E-2</v>
      </c>
      <c r="BP76" s="18">
        <v>0.53884685039520264</v>
      </c>
      <c r="BQ76" s="13">
        <v>4.2079877853393555</v>
      </c>
      <c r="BR76" s="23">
        <v>0.60378295183181763</v>
      </c>
      <c r="BS76" s="18"/>
      <c r="BT76" s="21"/>
      <c r="BU76" s="21"/>
      <c r="BV76" s="13">
        <v>7.8092463234277432</v>
      </c>
      <c r="BW76" s="13">
        <v>3.0485304456484532</v>
      </c>
      <c r="BX76" s="18">
        <v>2.6508806180070117</v>
      </c>
      <c r="BY76" s="18">
        <v>9.4185965575188685E-2</v>
      </c>
      <c r="BZ76" s="1">
        <v>1</v>
      </c>
      <c r="CA76" s="18">
        <v>0.65081015334411907</v>
      </c>
      <c r="CB76" s="22">
        <v>1.551315737476415E-2</v>
      </c>
      <c r="CC76" s="18">
        <v>0.27130638584328343</v>
      </c>
      <c r="CD76" s="19">
        <v>0.92123953480064324</v>
      </c>
      <c r="CE76" s="19">
        <v>0.2931136665121527</v>
      </c>
      <c r="CF76" s="19">
        <v>5.6053780005639632E-2</v>
      </c>
      <c r="CG76" s="19">
        <v>0.16945072058711058</v>
      </c>
      <c r="CH76" s="19">
        <v>1.190916413959481</v>
      </c>
      <c r="CI76" s="19">
        <v>15.713374303501615</v>
      </c>
      <c r="CJ76" s="19">
        <v>2.8234969451604464</v>
      </c>
      <c r="CK76" s="19">
        <v>7.9794478884969138</v>
      </c>
      <c r="CL76" s="19">
        <v>22.356692139193846</v>
      </c>
      <c r="CM76" s="19">
        <v>2.70073620841434</v>
      </c>
      <c r="CN76" s="19"/>
      <c r="CO76" s="19">
        <v>0.98208589396885093</v>
      </c>
      <c r="CP76" s="19">
        <v>77.70754636028532</v>
      </c>
      <c r="CQ76" s="19">
        <v>23.447300718506316</v>
      </c>
      <c r="CR76" s="19">
        <v>3.3145398921448717</v>
      </c>
      <c r="CS76" s="19">
        <v>26.393558400412868</v>
      </c>
      <c r="CT76" s="19">
        <v>18.659631985408168</v>
      </c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>
        <v>4.7876687330981483E-3</v>
      </c>
      <c r="DY76" s="19">
        <v>6.6149236347834026E-2</v>
      </c>
      <c r="DZ76" s="19">
        <v>0.51657568074687576</v>
      </c>
      <c r="EA76" s="19">
        <v>7.4120840001612787E-2</v>
      </c>
      <c r="EB76" s="19"/>
      <c r="EC76" s="19"/>
      <c r="EF76" s="1" t="s">
        <v>300</v>
      </c>
      <c r="EG76" s="1">
        <v>836</v>
      </c>
      <c r="EH76" s="1">
        <v>81</v>
      </c>
      <c r="EI76" s="1">
        <v>191</v>
      </c>
      <c r="EJ76" s="1">
        <v>7.67</v>
      </c>
      <c r="EK76" s="1">
        <v>1</v>
      </c>
      <c r="EL76" s="1">
        <v>1</v>
      </c>
      <c r="EM76" s="1">
        <v>1.8311999999999998E-2</v>
      </c>
      <c r="EN76" s="1">
        <v>-2.2000000000000001E-3</v>
      </c>
      <c r="EO76" s="1">
        <v>9.1900000000000003E-3</v>
      </c>
      <c r="EP76" s="1">
        <v>9.4204999999999997E-2</v>
      </c>
      <c r="EQ76" s="1">
        <v>13011.12715</v>
      </c>
      <c r="ER76" s="1">
        <v>1.1140000000000001</v>
      </c>
      <c r="ES76" s="4">
        <v>15</v>
      </c>
      <c r="ET76" s="4">
        <v>5.4</v>
      </c>
      <c r="EU76" s="4">
        <v>18.600000000000001</v>
      </c>
      <c r="EV76" s="4">
        <v>9</v>
      </c>
      <c r="EW76" s="4">
        <v>15</v>
      </c>
      <c r="EX76" s="4">
        <v>3.6</v>
      </c>
      <c r="EY76" s="4">
        <v>40</v>
      </c>
      <c r="EZ76" s="4">
        <v>52.4</v>
      </c>
      <c r="FA76" s="4">
        <v>1848.6</v>
      </c>
      <c r="FB76" s="4">
        <v>17.399999999999999</v>
      </c>
      <c r="FC76" s="4">
        <v>461.8</v>
      </c>
      <c r="FD76" s="4">
        <v>17.399999999999999</v>
      </c>
      <c r="FE76" s="4">
        <v>25.8</v>
      </c>
      <c r="FF76" s="4">
        <v>285.8</v>
      </c>
      <c r="FG76" s="4">
        <v>18143.599999999999</v>
      </c>
      <c r="FH76" s="4">
        <v>132</v>
      </c>
      <c r="FI76" s="4">
        <v>5.4</v>
      </c>
      <c r="FJ76" s="4">
        <v>215.6</v>
      </c>
      <c r="FK76" s="4">
        <v>291.60000000000002</v>
      </c>
      <c r="FL76" s="4">
        <v>38.4</v>
      </c>
      <c r="FM76" s="4">
        <v>11.4</v>
      </c>
      <c r="FN76" s="4">
        <v>38.799999999999997</v>
      </c>
      <c r="FO76" s="4">
        <v>23</v>
      </c>
      <c r="FP76" s="4">
        <v>103</v>
      </c>
      <c r="FQ76" s="4">
        <v>46.2</v>
      </c>
      <c r="FR76" s="4">
        <v>3013.6</v>
      </c>
      <c r="FS76" s="4">
        <v>766.8</v>
      </c>
      <c r="FT76" s="4">
        <v>3.2</v>
      </c>
      <c r="FU76" s="4">
        <v>9</v>
      </c>
      <c r="FV76" s="4">
        <v>13.6</v>
      </c>
      <c r="FW76" s="4">
        <v>4</v>
      </c>
      <c r="FX76" s="4">
        <v>13</v>
      </c>
      <c r="FY76" s="4">
        <v>5.6</v>
      </c>
      <c r="FZ76" s="4">
        <v>8.8000000000000007</v>
      </c>
      <c r="GA76" s="4">
        <v>6.4</v>
      </c>
      <c r="GB76" s="4">
        <v>7</v>
      </c>
      <c r="GC76" s="4">
        <v>13</v>
      </c>
      <c r="GD76" s="4">
        <v>10.8</v>
      </c>
      <c r="GE76" s="4">
        <v>9.6</v>
      </c>
      <c r="GF76" s="4">
        <v>8</v>
      </c>
      <c r="GG76" s="4">
        <v>15.6</v>
      </c>
      <c r="GH76" s="4">
        <v>30.6</v>
      </c>
      <c r="GI76" s="4">
        <v>45.2</v>
      </c>
      <c r="GJ76" s="4">
        <v>99</v>
      </c>
      <c r="GK76" s="4">
        <v>25.8</v>
      </c>
      <c r="GL76" s="4">
        <v>22.8</v>
      </c>
      <c r="GM76" s="4">
        <v>18.399999999999999</v>
      </c>
      <c r="GN76" s="4">
        <v>26.4</v>
      </c>
      <c r="GO76" s="4">
        <v>20</v>
      </c>
      <c r="GP76" s="4">
        <v>25</v>
      </c>
      <c r="GQ76" s="4">
        <v>43.2</v>
      </c>
      <c r="GR76" s="4">
        <v>44.4</v>
      </c>
      <c r="GS76" s="4">
        <v>35</v>
      </c>
      <c r="GT76" s="4">
        <v>29.2</v>
      </c>
      <c r="GU76" s="4">
        <v>40.799999999999997</v>
      </c>
      <c r="GV76" s="4">
        <v>0</v>
      </c>
      <c r="GW76" s="4">
        <v>15.2</v>
      </c>
      <c r="GX76" s="4">
        <v>78.400000000000006</v>
      </c>
      <c r="GY76" s="4">
        <v>44</v>
      </c>
      <c r="GZ76" s="4">
        <v>4.4000000000000004</v>
      </c>
      <c r="HA76" s="1">
        <v>685502110783758.62</v>
      </c>
      <c r="HB76" s="4">
        <v>15764.8</v>
      </c>
      <c r="HC76" s="4">
        <v>4786.6000000000004</v>
      </c>
      <c r="HD76" s="1">
        <v>20551.400000000001</v>
      </c>
      <c r="HE76" s="1">
        <v>3.3016139850666377</v>
      </c>
      <c r="HF76" s="1">
        <f t="shared" si="6"/>
        <v>0.30362579924895977</v>
      </c>
      <c r="HG76" s="1">
        <v>7.2987728329943456E-4</v>
      </c>
      <c r="HH76" s="1">
        <v>2.6275582198779645E-4</v>
      </c>
      <c r="HI76" s="1">
        <v>9.050478312912989E-4</v>
      </c>
      <c r="HJ76" s="1">
        <v>4.3792636997966073E-4</v>
      </c>
      <c r="HK76" s="1">
        <v>7.2987728329943456E-4</v>
      </c>
      <c r="HL76" s="1">
        <v>1.7517054799186428E-4</v>
      </c>
      <c r="HM76" s="1">
        <v>1.9463394221318254E-3</v>
      </c>
      <c r="HN76" s="1">
        <v>2.5497046429926911E-3</v>
      </c>
      <c r="HO76" s="1">
        <v>8.9950076393822312E-2</v>
      </c>
      <c r="HP76" s="1">
        <v>8.4665764862734401E-4</v>
      </c>
      <c r="HQ76" s="1">
        <v>2.2470488628511927E-2</v>
      </c>
      <c r="HR76" s="1">
        <v>8.4665764862734401E-4</v>
      </c>
      <c r="HS76" s="1">
        <v>1.2553889272750275E-3</v>
      </c>
      <c r="HT76" s="1">
        <v>1.3906595171131892E-2</v>
      </c>
      <c r="HU76" s="1">
        <v>0.88284009848477463</v>
      </c>
      <c r="HV76" s="1">
        <v>6.4229200930350236E-3</v>
      </c>
      <c r="HW76" s="1">
        <v>2.6275582198779645E-4</v>
      </c>
      <c r="HX76" s="1">
        <v>1.0490769485290539E-2</v>
      </c>
      <c r="HY76" s="1">
        <v>1.4188814387341009E-2</v>
      </c>
      <c r="HZ76" s="1">
        <v>1.8684858452465522E-3</v>
      </c>
      <c r="IA76" s="1">
        <v>5.5470673530757023E-4</v>
      </c>
      <c r="IB76" s="1">
        <v>1.8879492394678705E-3</v>
      </c>
      <c r="IC76" s="1">
        <v>1.1191451677257996E-3</v>
      </c>
      <c r="ID76" s="1">
        <v>5.0118240119894509E-3</v>
      </c>
      <c r="IE76" s="1">
        <v>2.2480220325622586E-3</v>
      </c>
      <c r="IF76" s="1">
        <v>0.14663721206341174</v>
      </c>
      <c r="IG76" s="1">
        <v>3.7311326722267092E-2</v>
      </c>
      <c r="IH76" s="1">
        <v>1.5570715377054604E-4</v>
      </c>
      <c r="II76" s="1">
        <v>4.3792636997966073E-4</v>
      </c>
      <c r="IJ76" s="1">
        <v>6.6175540352482064E-4</v>
      </c>
      <c r="IK76" s="1">
        <v>1.9463394221318255E-4</v>
      </c>
      <c r="IL76" s="1">
        <v>6.325603121928433E-4</v>
      </c>
      <c r="IM76" s="1">
        <v>2.7248751909845554E-4</v>
      </c>
      <c r="IN76" s="1">
        <v>4.2819467286900163E-4</v>
      </c>
      <c r="IO76" s="1">
        <v>3.1141430754109208E-4</v>
      </c>
      <c r="IP76" s="1">
        <v>3.4060939887306947E-4</v>
      </c>
      <c r="IQ76" s="1">
        <v>6.325603121928433E-4</v>
      </c>
      <c r="IR76" s="1">
        <v>5.2551164397559289E-4</v>
      </c>
      <c r="IS76" s="1">
        <v>4.6712146131163806E-4</v>
      </c>
      <c r="IT76" s="1">
        <v>3.892678844263651E-4</v>
      </c>
      <c r="IU76" s="1">
        <v>7.590723746314119E-4</v>
      </c>
      <c r="IV76" s="1">
        <v>1.4889496579308466E-3</v>
      </c>
      <c r="IW76" s="1">
        <v>2.1993635470089631E-3</v>
      </c>
      <c r="IX76" s="1">
        <v>4.8171900697762679E-3</v>
      </c>
      <c r="IY76" s="1">
        <v>1.2553889272750275E-3</v>
      </c>
      <c r="IZ76" s="1">
        <v>1.1094134706151405E-3</v>
      </c>
      <c r="JA76" s="1">
        <v>8.9531613418063964E-4</v>
      </c>
      <c r="JB76" s="1">
        <v>1.2845840186070047E-3</v>
      </c>
      <c r="JC76" s="1">
        <v>9.7316971106591271E-4</v>
      </c>
      <c r="JD76" s="1">
        <v>1.2164621388323909E-3</v>
      </c>
      <c r="JE76" s="1">
        <v>2.1020465759023716E-3</v>
      </c>
      <c r="JF76" s="1">
        <v>2.160436758566326E-3</v>
      </c>
      <c r="JG76" s="1">
        <v>1.7030469943653472E-3</v>
      </c>
      <c r="JH76" s="1">
        <v>1.4208277781562325E-3</v>
      </c>
      <c r="JI76" s="1">
        <v>1.9852662105744618E-3</v>
      </c>
      <c r="JJ76" s="1">
        <v>0</v>
      </c>
      <c r="JK76" s="1">
        <v>7.396089804100936E-4</v>
      </c>
      <c r="JL76" s="1">
        <v>3.8148252673783781E-3</v>
      </c>
      <c r="JM76" s="1">
        <v>2.1409733643450082E-3</v>
      </c>
      <c r="JN76" s="1">
        <v>2.1409733643450082E-4</v>
      </c>
      <c r="JO76" s="1">
        <v>33355494554.325184</v>
      </c>
      <c r="JP76" s="1">
        <v>0.76709129305059498</v>
      </c>
      <c r="JQ76" s="1">
        <v>0.23290870694940491</v>
      </c>
      <c r="JR76" s="1">
        <v>1</v>
      </c>
      <c r="JS76" s="1">
        <v>1.6065153639492383E-4</v>
      </c>
      <c r="JT76" s="1">
        <v>3.2481593763533996E-2</v>
      </c>
      <c r="JU76" s="1">
        <v>1.1693373754872239E-2</v>
      </c>
      <c r="JV76" s="1">
        <v>4.0277176266782157E-2</v>
      </c>
      <c r="JW76" s="1">
        <v>1.9488956258120398E-2</v>
      </c>
      <c r="JX76" s="1">
        <v>3.2481593763533996E-2</v>
      </c>
      <c r="JY76" s="1">
        <v>7.795582503248159E-3</v>
      </c>
      <c r="JZ76" s="1">
        <v>8.6617583369423989E-2</v>
      </c>
      <c r="KA76" s="1">
        <v>0.11346903421394543</v>
      </c>
      <c r="KB76" s="1">
        <v>4.00303161541793</v>
      </c>
      <c r="KC76" s="1">
        <v>3.767864876569943E-2</v>
      </c>
      <c r="KD76" s="1">
        <v>1</v>
      </c>
      <c r="KE76" s="1">
        <v>3.767864876569943E-2</v>
      </c>
      <c r="KF76" s="1">
        <v>5.5868341273278478E-2</v>
      </c>
      <c r="KG76" s="1">
        <v>0.6188826331745344</v>
      </c>
      <c r="KH76" s="1">
        <v>39.288869640537023</v>
      </c>
      <c r="KI76" s="1">
        <v>0.28583802511909917</v>
      </c>
      <c r="KJ76" s="1">
        <v>1.1693373754872239E-2</v>
      </c>
      <c r="KK76" s="1">
        <v>0.46686877436119528</v>
      </c>
      <c r="KL76" s="1">
        <v>0.63144218276310093</v>
      </c>
      <c r="KM76" s="1">
        <v>8.3152880034647034E-2</v>
      </c>
      <c r="KN76" s="1">
        <v>2.4686011260285839E-2</v>
      </c>
      <c r="KO76" s="1">
        <v>8.4019055868341269E-2</v>
      </c>
      <c r="KP76" s="1">
        <v>4.9805110437418795E-2</v>
      </c>
      <c r="KQ76" s="1">
        <v>0.22304027717626679</v>
      </c>
      <c r="KR76" s="1">
        <v>0.10004330879168472</v>
      </c>
      <c r="KS76" s="1">
        <v>6.5257687310524028</v>
      </c>
      <c r="KT76" s="1">
        <v>1.6604590731918578</v>
      </c>
      <c r="KU76" s="1">
        <v>6.9294066695539201E-3</v>
      </c>
      <c r="KV76" s="1">
        <v>1.9488956258120398E-2</v>
      </c>
      <c r="KW76" s="1">
        <v>2.9449978345604155E-2</v>
      </c>
      <c r="KX76" s="1">
        <v>8.6617583369423996E-3</v>
      </c>
      <c r="KY76" s="1">
        <v>2.8150714595062798E-2</v>
      </c>
      <c r="KZ76" s="1">
        <v>1.2126461671719359E-2</v>
      </c>
      <c r="LA76" s="1">
        <v>1.9055868341273281E-2</v>
      </c>
      <c r="LB76" s="1">
        <v>1.385881333910784E-2</v>
      </c>
      <c r="LC76" s="1">
        <v>1.5158077089649198E-2</v>
      </c>
      <c r="LD76" s="1">
        <v>2.8150714595062798E-2</v>
      </c>
      <c r="LE76" s="1">
        <v>2.3386747509744479E-2</v>
      </c>
      <c r="LF76" s="1">
        <v>2.0788220008661758E-2</v>
      </c>
      <c r="LG76" s="1">
        <v>1.7323516673884799E-2</v>
      </c>
      <c r="LH76" s="1">
        <v>3.3780857514075356E-2</v>
      </c>
      <c r="LI76" s="1">
        <v>6.6262451277609352E-2</v>
      </c>
      <c r="LJ76" s="1">
        <v>9.787786920744912E-2</v>
      </c>
      <c r="LK76" s="1">
        <v>0.21437851883932438</v>
      </c>
      <c r="LL76" s="1">
        <v>5.5868341273278478E-2</v>
      </c>
      <c r="LM76" s="1">
        <v>4.9372022520571678E-2</v>
      </c>
      <c r="LN76" s="1">
        <v>3.9844088349935032E-2</v>
      </c>
      <c r="LO76" s="1">
        <v>5.7167605023819831E-2</v>
      </c>
      <c r="LP76" s="1">
        <v>4.3308791684711995E-2</v>
      </c>
      <c r="LQ76" s="1">
        <v>5.4135989605889993E-2</v>
      </c>
      <c r="LR76" s="1">
        <v>9.3546990038977915E-2</v>
      </c>
      <c r="LS76" s="1">
        <v>9.6145517540060621E-2</v>
      </c>
      <c r="LT76" s="1">
        <v>7.5790385448245998E-2</v>
      </c>
      <c r="LU76" s="1">
        <v>6.3230835859679507E-2</v>
      </c>
      <c r="LV76" s="1">
        <v>8.834993503681246E-2</v>
      </c>
      <c r="LW76" s="1">
        <v>0</v>
      </c>
      <c r="LX76" s="1">
        <v>3.2914681680381114E-2</v>
      </c>
      <c r="LY76" s="1">
        <v>0.16977046340407104</v>
      </c>
      <c r="LZ76" s="1">
        <v>9.5279341706366386E-2</v>
      </c>
      <c r="MA76" s="1">
        <v>9.5279341706366403E-3</v>
      </c>
      <c r="MB76" s="1">
        <v>1484413405768.2083</v>
      </c>
      <c r="MC76" s="1">
        <v>34.137721957557382</v>
      </c>
      <c r="MD76" s="1">
        <v>10.365093113902123</v>
      </c>
      <c r="ME76" s="1">
        <v>44.502815071459509</v>
      </c>
      <c r="MF76" s="1">
        <v>7.149445615129142E-3</v>
      </c>
      <c r="MG76" s="1">
        <v>46971.999999999993</v>
      </c>
      <c r="MH76" s="1">
        <v>3.1933918078855497E-2</v>
      </c>
      <c r="MI76" s="1">
        <v>1.1496210508387977E-2</v>
      </c>
      <c r="MJ76" s="1">
        <v>3.9598058417780815E-2</v>
      </c>
      <c r="MK76" s="1">
        <v>1.9160350847313296E-2</v>
      </c>
      <c r="ML76" s="1">
        <v>3.1933918078855497E-2</v>
      </c>
      <c r="MM76" s="1">
        <v>7.6641403389253182E-3</v>
      </c>
      <c r="MN76" s="1">
        <v>8.5157114876947979E-2</v>
      </c>
      <c r="MO76" s="1">
        <v>0.11155582048880185</v>
      </c>
      <c r="MP76" s="1">
        <v>3.9355360640381511</v>
      </c>
      <c r="MQ76" s="1">
        <v>3.7043344971472367E-2</v>
      </c>
      <c r="MR76" s="1">
        <v>0.98313889125436449</v>
      </c>
      <c r="MS76" s="1">
        <v>3.7043344971472367E-2</v>
      </c>
      <c r="MT76" s="1">
        <v>5.4926339095631452E-2</v>
      </c>
      <c r="MU76" s="1">
        <v>0.60844758579579339</v>
      </c>
      <c r="MV76" s="1">
        <v>38.626415737034833</v>
      </c>
      <c r="MW76" s="1">
        <v>0.28101847909392835</v>
      </c>
      <c r="MX76" s="1">
        <v>1.1496210508387977E-2</v>
      </c>
      <c r="MY76" s="1">
        <v>0.4589968491867496</v>
      </c>
      <c r="MZ76" s="1">
        <v>0.62079536745295083</v>
      </c>
      <c r="NA76" s="1">
        <v>8.1750830281870052E-2</v>
      </c>
      <c r="NB76" s="1">
        <v>2.4269777739930175E-2</v>
      </c>
      <c r="NC76" s="1">
        <v>8.260240143063953E-2</v>
      </c>
      <c r="ND76" s="1">
        <v>4.896534105424509E-2</v>
      </c>
      <c r="NE76" s="1">
        <v>0.21927957080814103</v>
      </c>
      <c r="NF76" s="1">
        <v>9.8356467682874926E-2</v>
      </c>
      <c r="NG76" s="1">
        <v>6.4157370348292613</v>
      </c>
      <c r="NH76" s="1">
        <v>1.6324618921910929</v>
      </c>
      <c r="NI76" s="1">
        <v>6.8125691901558391E-3</v>
      </c>
      <c r="NJ76" s="1">
        <v>1.9160350847313296E-2</v>
      </c>
      <c r="NK76" s="1">
        <v>2.8953419058162309E-2</v>
      </c>
      <c r="NL76" s="1">
        <v>8.5157114876947982E-3</v>
      </c>
      <c r="NM76" s="1">
        <v>2.7676062335008095E-2</v>
      </c>
      <c r="NN76" s="1">
        <v>1.1921996082772716E-2</v>
      </c>
      <c r="NO76" s="1">
        <v>1.873456527292856E-2</v>
      </c>
      <c r="NP76" s="1">
        <v>1.3625138380311678E-2</v>
      </c>
      <c r="NQ76" s="1">
        <v>1.4902495103465897E-2</v>
      </c>
      <c r="NR76" s="1">
        <v>2.7676062335008095E-2</v>
      </c>
      <c r="NS76" s="1">
        <v>2.2992421016775955E-2</v>
      </c>
      <c r="NT76" s="1">
        <v>2.0437707570467513E-2</v>
      </c>
      <c r="NU76" s="1">
        <v>1.7031422975389596E-2</v>
      </c>
      <c r="NV76" s="1">
        <v>3.3211274802009708E-2</v>
      </c>
      <c r="NW76" s="1">
        <v>6.5145192880865205E-2</v>
      </c>
      <c r="NX76" s="1">
        <v>9.6227539810951224E-2</v>
      </c>
      <c r="NY76" s="1">
        <v>0.21076385932044628</v>
      </c>
      <c r="NZ76" s="1">
        <v>5.4926339095631452E-2</v>
      </c>
      <c r="OA76" s="1">
        <v>4.8539555479860351E-2</v>
      </c>
      <c r="OB76" s="1">
        <v>3.9172272843396069E-2</v>
      </c>
      <c r="OC76" s="1">
        <v>5.6203695818785669E-2</v>
      </c>
      <c r="OD76" s="1">
        <v>4.2578557438473989E-2</v>
      </c>
      <c r="OE76" s="1">
        <v>5.3223196798092488E-2</v>
      </c>
      <c r="OF76" s="1">
        <v>9.1969684067103818E-2</v>
      </c>
      <c r="OG76" s="1">
        <v>9.4524397513412253E-2</v>
      </c>
      <c r="OH76" s="1">
        <v>7.4512475517329493E-2</v>
      </c>
      <c r="OI76" s="1">
        <v>6.2164693860172024E-2</v>
      </c>
      <c r="OJ76" s="1">
        <v>8.6860257174486935E-2</v>
      </c>
      <c r="OK76" s="1">
        <v>0</v>
      </c>
      <c r="OL76" s="1">
        <v>3.2359703653240236E-2</v>
      </c>
      <c r="OM76" s="1">
        <v>0.16690794515881807</v>
      </c>
      <c r="ON76" s="1">
        <v>9.3672826364642775E-2</v>
      </c>
      <c r="OO76" s="1">
        <v>9.3672826364642799E-3</v>
      </c>
      <c r="OP76" s="1">
        <v>1459384549910.0713</v>
      </c>
      <c r="OQ76" s="1">
        <v>33.562122115302742</v>
      </c>
      <c r="OR76" s="1">
        <v>10.190326151749982</v>
      </c>
      <c r="OS76" s="1">
        <v>43.752448267052721</v>
      </c>
      <c r="OT76" s="1">
        <v>7.0288980351414414E-3</v>
      </c>
      <c r="OU76" s="1">
        <v>100.00000000000003</v>
      </c>
      <c r="OV76" s="1">
        <v>2.2794164874412446</v>
      </c>
      <c r="OW76" s="1">
        <v>3.2020356407913723E-2</v>
      </c>
      <c r="OX76" s="1">
        <v>1.1527328306848942E-2</v>
      </c>
      <c r="OY76" s="1">
        <v>3.970524194581302E-2</v>
      </c>
      <c r="OZ76" s="1">
        <v>1.9212213844748235E-2</v>
      </c>
      <c r="PA76" s="1">
        <v>3.2020356407913723E-2</v>
      </c>
      <c r="PB76" s="1">
        <v>7.6848855378992944E-3</v>
      </c>
      <c r="PC76" s="1">
        <v>8.5387617087769943E-2</v>
      </c>
      <c r="PD76" s="1">
        <v>0.1118577783849786</v>
      </c>
      <c r="PE76" s="1">
        <v>3.946188723711288</v>
      </c>
      <c r="PF76" s="1">
        <v>3.7143613433179921E-2</v>
      </c>
      <c r="PG76" s="1">
        <v>0.98580003927830406</v>
      </c>
      <c r="PH76" s="1">
        <v>3.7143613433179921E-2</v>
      </c>
      <c r="PI76" s="1">
        <v>5.5075013021611614E-2</v>
      </c>
      <c r="PJ76" s="1">
        <v>0.61009452409211617</v>
      </c>
      <c r="PK76" s="1">
        <v>38.73096923484156</v>
      </c>
      <c r="PL76" s="1">
        <v>0.28177913638964081</v>
      </c>
      <c r="PM76" s="1">
        <v>1.1527328306848942E-2</v>
      </c>
      <c r="PN76" s="1">
        <v>0.46023925610307992</v>
      </c>
      <c r="PO76" s="1">
        <v>0.6224757285698429</v>
      </c>
      <c r="PP76" s="1">
        <v>8.197211240425914E-2</v>
      </c>
      <c r="PQ76" s="1">
        <v>2.4335470870014433E-2</v>
      </c>
      <c r="PR76" s="1">
        <v>8.282598857513683E-2</v>
      </c>
      <c r="PS76" s="1">
        <v>4.9097879825467705E-2</v>
      </c>
      <c r="PT76" s="1">
        <v>0.21987311400100762</v>
      </c>
      <c r="PU76" s="1">
        <v>9.862269773637429E-2</v>
      </c>
      <c r="PV76" s="1">
        <v>6.433103071392587</v>
      </c>
      <c r="PW76" s="1">
        <v>1.6368806195725498</v>
      </c>
      <c r="PX76" s="1">
        <v>6.8310093670215953E-3</v>
      </c>
      <c r="PY76" s="1">
        <v>1.9212213844748235E-2</v>
      </c>
      <c r="PZ76" s="1">
        <v>2.9031789809841779E-2</v>
      </c>
      <c r="QA76" s="1">
        <v>8.5387617087769943E-3</v>
      </c>
      <c r="QB76" s="1">
        <v>2.775097555352523E-2</v>
      </c>
      <c r="QC76" s="1">
        <v>1.1954266392287791E-2</v>
      </c>
      <c r="QD76" s="1">
        <v>1.8785275759309387E-2</v>
      </c>
      <c r="QE76" s="1">
        <v>1.3662018734043191E-2</v>
      </c>
      <c r="QF76" s="1">
        <v>1.494283299035974E-2</v>
      </c>
      <c r="QG76" s="1">
        <v>2.775097555352523E-2</v>
      </c>
      <c r="QH76" s="1">
        <v>2.3054656613697884E-2</v>
      </c>
      <c r="QI76" s="1">
        <v>2.0493028101064785E-2</v>
      </c>
      <c r="QJ76" s="1">
        <v>1.7077523417553989E-2</v>
      </c>
      <c r="QK76" s="1">
        <v>3.3301170664230273E-2</v>
      </c>
      <c r="QL76" s="1">
        <v>6.5321527072144003E-2</v>
      </c>
      <c r="QM76" s="1">
        <v>9.6488007309180043E-2</v>
      </c>
      <c r="QN76" s="1">
        <v>0.21133435229223058</v>
      </c>
      <c r="QO76" s="1">
        <v>5.5075013021611614E-2</v>
      </c>
      <c r="QP76" s="1">
        <v>4.8670941740028867E-2</v>
      </c>
      <c r="QQ76" s="1">
        <v>3.9278303860374168E-2</v>
      </c>
      <c r="QR76" s="1">
        <v>5.635582727792815E-2</v>
      </c>
      <c r="QS76" s="1">
        <v>4.2693808543884972E-2</v>
      </c>
      <c r="QT76" s="1">
        <v>5.3367260679856206E-2</v>
      </c>
      <c r="QU76" s="1">
        <v>9.2218626454791536E-2</v>
      </c>
      <c r="QV76" s="1">
        <v>9.4780254967424621E-2</v>
      </c>
      <c r="QW76" s="1">
        <v>7.4714164951798695E-2</v>
      </c>
      <c r="QX76" s="1">
        <v>6.2332960474072052E-2</v>
      </c>
      <c r="QY76" s="1">
        <v>8.7095369429525324E-2</v>
      </c>
      <c r="QZ76" s="1">
        <v>0</v>
      </c>
      <c r="RA76" s="1">
        <v>3.2447294493352569E-2</v>
      </c>
      <c r="RB76" s="1">
        <v>0.1673597294920291</v>
      </c>
      <c r="RC76" s="1">
        <v>9.3926378796546944E-2</v>
      </c>
      <c r="RD76" s="1">
        <v>9.3926378796546934E-3</v>
      </c>
      <c r="RE76" s="1">
        <v>1463334793711.5408</v>
      </c>
      <c r="RF76" s="1">
        <v>33.652967646631886</v>
      </c>
      <c r="RG76" s="1">
        <v>10.217909198807991</v>
      </c>
      <c r="RH76" s="1">
        <v>43.870876845439881</v>
      </c>
      <c r="RI76" s="1">
        <v>7.0479237682124062E-3</v>
      </c>
      <c r="RJ76" s="1">
        <v>100</v>
      </c>
      <c r="RL76" s="1">
        <f>R76/M76</f>
        <v>8.203125</v>
      </c>
      <c r="RM76" s="1">
        <f t="shared" si="7"/>
        <v>4.00303161541793</v>
      </c>
      <c r="RN76" s="1">
        <f t="shared" si="8"/>
        <v>2.1045151792319521</v>
      </c>
      <c r="RO76" s="1">
        <f t="shared" si="9"/>
        <v>1.3870519779102823</v>
      </c>
    </row>
    <row r="77" spans="2:483" x14ac:dyDescent="0.2">
      <c r="B77" s="1" t="s">
        <v>279</v>
      </c>
      <c r="C77" s="1">
        <v>83</v>
      </c>
      <c r="D77" s="1" t="str">
        <f t="shared" si="5"/>
        <v>ARD1C: 83_75</v>
      </c>
      <c r="E77" s="1">
        <v>75</v>
      </c>
      <c r="F77" s="13">
        <v>193</v>
      </c>
      <c r="G77" s="14">
        <v>193</v>
      </c>
      <c r="H77" s="15">
        <v>4392.8</v>
      </c>
      <c r="I77" s="16">
        <v>4716.5</v>
      </c>
      <c r="J77" s="17">
        <v>4568.6000000000004</v>
      </c>
      <c r="K77" s="17">
        <v>4573</v>
      </c>
      <c r="L77" s="18">
        <v>43.74</v>
      </c>
      <c r="M77" s="1">
        <v>1.202</v>
      </c>
      <c r="N77" s="1">
        <v>14.46</v>
      </c>
      <c r="O77" s="1">
        <v>7.47</v>
      </c>
      <c r="P77" s="18">
        <v>0.16604143257495077</v>
      </c>
      <c r="Q77" s="18">
        <v>3.4389549041652296</v>
      </c>
      <c r="R77" s="18">
        <v>10.74</v>
      </c>
      <c r="S77" s="18">
        <v>3.1816585426434107</v>
      </c>
      <c r="T77" s="18">
        <v>0.61</v>
      </c>
      <c r="U77" s="18">
        <v>3.706</v>
      </c>
      <c r="V77" s="4">
        <v>8.6232161521917448</v>
      </c>
      <c r="W77" s="1">
        <v>121</v>
      </c>
      <c r="X77" s="1">
        <v>23</v>
      </c>
      <c r="Y77" s="1">
        <v>59</v>
      </c>
      <c r="Z77" s="4">
        <v>225.02288891127679</v>
      </c>
      <c r="AA77" s="1">
        <v>20</v>
      </c>
      <c r="AB77" s="1">
        <v>3</v>
      </c>
      <c r="AC77" s="1">
        <v>12</v>
      </c>
      <c r="AD77" s="1">
        <v>673</v>
      </c>
      <c r="AE77" s="1">
        <v>186</v>
      </c>
      <c r="AF77" s="1">
        <v>23</v>
      </c>
      <c r="AG77" s="1">
        <v>248</v>
      </c>
      <c r="AH77" s="1">
        <v>147</v>
      </c>
      <c r="AI77" s="4"/>
      <c r="AK77" s="19"/>
      <c r="AM77" s="18"/>
      <c r="AN77" s="13"/>
      <c r="AP77" s="13"/>
      <c r="AQ77" s="18"/>
      <c r="AR77" s="4"/>
      <c r="AU77" s="18"/>
      <c r="BP77" s="18"/>
      <c r="BQ77" s="13"/>
      <c r="BR77" s="23"/>
      <c r="BS77" s="18"/>
      <c r="BT77" s="21"/>
      <c r="BU77" s="21"/>
      <c r="BV77" s="13"/>
      <c r="BW77" s="13"/>
      <c r="BX77" s="18">
        <v>2.671143991163464</v>
      </c>
      <c r="BY77" s="18">
        <v>9.4134976673959883E-2</v>
      </c>
      <c r="BZ77" s="1">
        <v>1</v>
      </c>
      <c r="CA77" s="18">
        <v>0.68261533866462631</v>
      </c>
      <c r="CB77" s="22">
        <v>1.6802260237404727E-2</v>
      </c>
      <c r="CC77" s="18">
        <v>0.27094029918839457</v>
      </c>
      <c r="CD77" s="19">
        <v>1.0029005662375658</v>
      </c>
      <c r="CE77" s="19">
        <v>0.30841021438152305</v>
      </c>
      <c r="CF77" s="19">
        <v>6.6167142124348585E-2</v>
      </c>
      <c r="CG77" s="19">
        <v>0.21130996104095309</v>
      </c>
      <c r="CH77" s="19">
        <v>1.1266761094720401</v>
      </c>
      <c r="CI77" s="19">
        <v>15.809392556101784</v>
      </c>
      <c r="CJ77" s="19">
        <v>3.005091147027612</v>
      </c>
      <c r="CK77" s="19">
        <v>7.708712072809961</v>
      </c>
      <c r="CL77" s="19">
        <v>29.400621362863291</v>
      </c>
      <c r="CM77" s="19">
        <v>2.6131227365457494</v>
      </c>
      <c r="CN77" s="19">
        <v>0.39196841048186243</v>
      </c>
      <c r="CO77" s="19">
        <v>1.5678736419274497</v>
      </c>
      <c r="CP77" s="19">
        <v>87.931580084764477</v>
      </c>
      <c r="CQ77" s="19">
        <v>24.302041449875471</v>
      </c>
      <c r="CR77" s="19">
        <v>3.005091147027612</v>
      </c>
      <c r="CS77" s="19">
        <v>32.402721933167292</v>
      </c>
      <c r="CT77" s="19">
        <v>19.20645211361126</v>
      </c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F77" s="1" t="s">
        <v>301</v>
      </c>
      <c r="EG77" s="1">
        <v>856</v>
      </c>
      <c r="EH77" s="1">
        <v>83</v>
      </c>
      <c r="EI77" s="1">
        <v>193</v>
      </c>
      <c r="EJ77" s="1">
        <v>7.58</v>
      </c>
      <c r="EK77" s="1">
        <v>1</v>
      </c>
      <c r="EL77" s="1">
        <v>1</v>
      </c>
      <c r="EM77" s="1">
        <v>1.8311999999999998E-2</v>
      </c>
      <c r="EN77" s="1">
        <v>-2.2000000000000001E-3</v>
      </c>
      <c r="EO77" s="1">
        <v>9.1900000000000003E-3</v>
      </c>
      <c r="EP77" s="1">
        <v>9.4204999999999997E-2</v>
      </c>
      <c r="EQ77" s="1">
        <v>13303.251561999999</v>
      </c>
      <c r="ER77" s="1">
        <v>1.0780000000000001</v>
      </c>
      <c r="ES77" s="4">
        <v>19.2</v>
      </c>
      <c r="ET77" s="4">
        <v>7.8</v>
      </c>
      <c r="EU77" s="4">
        <v>27</v>
      </c>
      <c r="EV77" s="4">
        <v>6.8</v>
      </c>
      <c r="EW77" s="4">
        <v>8.6</v>
      </c>
      <c r="EX77" s="4">
        <v>6.2</v>
      </c>
      <c r="EY77" s="4">
        <v>46.6</v>
      </c>
      <c r="EZ77" s="4">
        <v>89.2</v>
      </c>
      <c r="FA77" s="4">
        <v>2154.4</v>
      </c>
      <c r="FB77" s="4">
        <v>11.2</v>
      </c>
      <c r="FC77" s="4">
        <v>735.2</v>
      </c>
      <c r="FD77" s="4">
        <v>35</v>
      </c>
      <c r="FE77" s="4">
        <v>34.4</v>
      </c>
      <c r="FF77" s="4">
        <v>379.2</v>
      </c>
      <c r="FG77" s="4">
        <v>24882.400000000001</v>
      </c>
      <c r="FH77" s="4">
        <v>167.8</v>
      </c>
      <c r="FI77" s="4">
        <v>2.2000000000000002</v>
      </c>
      <c r="FJ77" s="4">
        <v>151.80000000000001</v>
      </c>
      <c r="FK77" s="4">
        <v>245.6</v>
      </c>
      <c r="FL77" s="4">
        <v>25.6</v>
      </c>
      <c r="FM77" s="4">
        <v>32.200000000000003</v>
      </c>
      <c r="FN77" s="4">
        <v>6</v>
      </c>
      <c r="FO77" s="4">
        <v>51.2</v>
      </c>
      <c r="FP77" s="4">
        <v>85.4</v>
      </c>
      <c r="FQ77" s="4">
        <v>47</v>
      </c>
      <c r="FR77" s="4">
        <v>2572.1999999999998</v>
      </c>
      <c r="FS77" s="4">
        <v>742.2</v>
      </c>
      <c r="FT77" s="4">
        <v>3.8</v>
      </c>
      <c r="FU77" s="4">
        <v>10.4</v>
      </c>
      <c r="FV77" s="4">
        <v>1</v>
      </c>
      <c r="FW77" s="4">
        <v>12</v>
      </c>
      <c r="FX77" s="4">
        <v>14.6</v>
      </c>
      <c r="FY77" s="4">
        <v>17.2</v>
      </c>
      <c r="FZ77" s="4">
        <v>5.4</v>
      </c>
      <c r="GA77" s="4">
        <v>10.6</v>
      </c>
      <c r="GB77" s="4">
        <v>8.8000000000000007</v>
      </c>
      <c r="GC77" s="4">
        <v>14</v>
      </c>
      <c r="GD77" s="4">
        <v>10.6</v>
      </c>
      <c r="GE77" s="4">
        <v>16.2</v>
      </c>
      <c r="GF77" s="4">
        <v>5.2</v>
      </c>
      <c r="GG77" s="4">
        <v>20.2</v>
      </c>
      <c r="GH77" s="4">
        <v>27.8</v>
      </c>
      <c r="GI77" s="4">
        <v>60</v>
      </c>
      <c r="GJ77" s="4">
        <v>165.2</v>
      </c>
      <c r="GK77" s="4">
        <v>35.6</v>
      </c>
      <c r="GL77" s="4">
        <v>36.4</v>
      </c>
      <c r="GM77" s="4">
        <v>37.799999999999997</v>
      </c>
      <c r="GN77" s="4">
        <v>34.4</v>
      </c>
      <c r="GO77" s="4">
        <v>25.8</v>
      </c>
      <c r="GP77" s="4">
        <v>25.4</v>
      </c>
      <c r="GQ77" s="4">
        <v>33</v>
      </c>
      <c r="GR77" s="4">
        <v>43</v>
      </c>
      <c r="GS77" s="4">
        <v>28.8</v>
      </c>
      <c r="GT77" s="4">
        <v>27.8</v>
      </c>
      <c r="GU77" s="4">
        <v>34.4</v>
      </c>
      <c r="GV77" s="4">
        <v>4.4000000000000004</v>
      </c>
      <c r="GW77" s="4">
        <v>13.4</v>
      </c>
      <c r="GX77" s="4">
        <v>28.8</v>
      </c>
      <c r="GY77" s="4">
        <v>71.400000000000006</v>
      </c>
      <c r="GZ77" s="4">
        <v>8.8000000000000007</v>
      </c>
      <c r="HA77" s="1">
        <v>322326242166914</v>
      </c>
      <c r="HB77" s="4">
        <v>14635.6</v>
      </c>
      <c r="HC77" s="4">
        <v>4770.8</v>
      </c>
      <c r="HD77" s="1">
        <v>19406.400000000001</v>
      </c>
      <c r="HE77" s="1">
        <v>3.0704408870817139</v>
      </c>
      <c r="HF77" s="1">
        <f t="shared" si="6"/>
        <v>0.32597228675284923</v>
      </c>
      <c r="HG77" s="1">
        <v>9.8936433341578018E-4</v>
      </c>
      <c r="HH77" s="1">
        <v>4.0192926045016071E-4</v>
      </c>
      <c r="HI77" s="1">
        <v>1.3912935938659411E-3</v>
      </c>
      <c r="HJ77" s="1">
        <v>3.5039986808475549E-4</v>
      </c>
      <c r="HK77" s="1">
        <v>4.4315277434248492E-4</v>
      </c>
      <c r="HL77" s="1">
        <v>3.194822326655124E-4</v>
      </c>
      <c r="HM77" s="1">
        <v>2.4012696842278833E-3</v>
      </c>
      <c r="HN77" s="1">
        <v>4.5964217989941459E-3</v>
      </c>
      <c r="HO77" s="1">
        <v>0.11101492291202902</v>
      </c>
      <c r="HP77" s="1">
        <v>5.7712919449253851E-4</v>
      </c>
      <c r="HQ77" s="1">
        <v>3.7884409267045921E-2</v>
      </c>
      <c r="HR77" s="1">
        <v>1.8035287327891828E-3</v>
      </c>
      <c r="HS77" s="1">
        <v>1.7726110973699397E-3</v>
      </c>
      <c r="HT77" s="1">
        <v>1.9539945584961659E-2</v>
      </c>
      <c r="HU77" s="1">
        <v>1.2821749525929591</v>
      </c>
      <c r="HV77" s="1">
        <v>8.6466320389149975E-3</v>
      </c>
      <c r="HW77" s="1">
        <v>1.133646632038915E-4</v>
      </c>
      <c r="HX77" s="1">
        <v>7.8221617610685131E-3</v>
      </c>
      <c r="HY77" s="1">
        <v>1.2655618764943522E-2</v>
      </c>
      <c r="HZ77" s="1">
        <v>1.3191524445543739E-3</v>
      </c>
      <c r="IA77" s="1">
        <v>1.6592464341660482E-3</v>
      </c>
      <c r="IB77" s="1">
        <v>3.0917635419243133E-4</v>
      </c>
      <c r="IC77" s="1">
        <v>2.6383048891087477E-3</v>
      </c>
      <c r="ID77" s="1">
        <v>4.4006101080056063E-3</v>
      </c>
      <c r="IE77" s="1">
        <v>2.4218814411740455E-3</v>
      </c>
      <c r="IF77" s="1">
        <v>0.1325439030422953</v>
      </c>
      <c r="IG77" s="1">
        <v>3.824511501360376E-2</v>
      </c>
      <c r="IH77" s="1">
        <v>1.9581169098853985E-4</v>
      </c>
      <c r="II77" s="1">
        <v>5.3590568060021436E-4</v>
      </c>
      <c r="IJ77" s="1">
        <v>5.1529392365405222E-5</v>
      </c>
      <c r="IK77" s="1">
        <v>6.1835270838486267E-4</v>
      </c>
      <c r="IL77" s="1">
        <v>7.5232912853491626E-4</v>
      </c>
      <c r="IM77" s="1">
        <v>8.8630554868496985E-4</v>
      </c>
      <c r="IN77" s="1">
        <v>2.7825871877318824E-4</v>
      </c>
      <c r="IO77" s="1">
        <v>5.4621155907329537E-4</v>
      </c>
      <c r="IP77" s="1">
        <v>4.5345865281556599E-4</v>
      </c>
      <c r="IQ77" s="1">
        <v>7.2141149311567311E-4</v>
      </c>
      <c r="IR77" s="1">
        <v>5.4621155907329537E-4</v>
      </c>
      <c r="IS77" s="1">
        <v>8.3477615631956457E-4</v>
      </c>
      <c r="IT77" s="1">
        <v>2.6795284030010718E-4</v>
      </c>
      <c r="IU77" s="1">
        <v>1.0408937257811856E-3</v>
      </c>
      <c r="IV77" s="1">
        <v>1.4325171077582653E-3</v>
      </c>
      <c r="IW77" s="1">
        <v>3.0917635419243136E-3</v>
      </c>
      <c r="IX77" s="1">
        <v>8.512655618764943E-3</v>
      </c>
      <c r="IY77" s="1">
        <v>1.834446368208426E-3</v>
      </c>
      <c r="IZ77" s="1">
        <v>1.87566988210075E-3</v>
      </c>
      <c r="JA77" s="1">
        <v>1.9478110314123172E-3</v>
      </c>
      <c r="JB77" s="1">
        <v>1.7726110973699397E-3</v>
      </c>
      <c r="JC77" s="1">
        <v>1.3294583230274548E-3</v>
      </c>
      <c r="JD77" s="1">
        <v>1.3088465660812925E-3</v>
      </c>
      <c r="JE77" s="1">
        <v>1.7004699480583723E-3</v>
      </c>
      <c r="JF77" s="1">
        <v>2.2157638717124244E-3</v>
      </c>
      <c r="JG77" s="1">
        <v>1.4840465001236705E-3</v>
      </c>
      <c r="JH77" s="1">
        <v>1.4325171077582653E-3</v>
      </c>
      <c r="JI77" s="1">
        <v>1.7726110973699397E-3</v>
      </c>
      <c r="JJ77" s="1">
        <v>2.2672932640778299E-4</v>
      </c>
      <c r="JK77" s="1">
        <v>6.9049385769642997E-4</v>
      </c>
      <c r="JL77" s="1">
        <v>1.4840465001236705E-3</v>
      </c>
      <c r="JM77" s="1">
        <v>3.6791986148899331E-3</v>
      </c>
      <c r="JN77" s="1">
        <v>4.5345865281556599E-4</v>
      </c>
      <c r="JO77" s="1">
        <v>16609275402.285534</v>
      </c>
      <c r="JP77" s="1">
        <v>0.75416357490312469</v>
      </c>
      <c r="JQ77" s="1">
        <v>0.24583642509687526</v>
      </c>
      <c r="JR77" s="1">
        <v>1</v>
      </c>
      <c r="JS77" s="1">
        <v>1.5821795320521652E-4</v>
      </c>
      <c r="JT77" s="1">
        <v>2.6115342763873773E-2</v>
      </c>
      <c r="JU77" s="1">
        <v>1.0609357997823721E-2</v>
      </c>
      <c r="JV77" s="1">
        <v>3.6724700761697496E-2</v>
      </c>
      <c r="JW77" s="1">
        <v>9.2491838955386287E-3</v>
      </c>
      <c r="JX77" s="1">
        <v>1.1697497279651794E-2</v>
      </c>
      <c r="JY77" s="1">
        <v>8.433079434167573E-3</v>
      </c>
      <c r="JZ77" s="1">
        <v>6.3384113166485304E-2</v>
      </c>
      <c r="KA77" s="1">
        <v>0.12132752992383025</v>
      </c>
      <c r="KB77" s="1">
        <v>2.9303590859630031</v>
      </c>
      <c r="KC77" s="1">
        <v>1.5233949945593035E-2</v>
      </c>
      <c r="KD77" s="1">
        <v>1</v>
      </c>
      <c r="KE77" s="1">
        <v>4.7606093579978234E-2</v>
      </c>
      <c r="KF77" s="1">
        <v>4.6789989118607177E-2</v>
      </c>
      <c r="KG77" s="1">
        <v>0.51577801958650704</v>
      </c>
      <c r="KH77" s="1">
        <v>33.844396082698587</v>
      </c>
      <c r="KI77" s="1">
        <v>0.22823721436343852</v>
      </c>
      <c r="KJ77" s="1">
        <v>2.9923830250272033E-3</v>
      </c>
      <c r="KK77" s="1">
        <v>0.20647442872687705</v>
      </c>
      <c r="KL77" s="1">
        <v>0.33405875952121866</v>
      </c>
      <c r="KM77" s="1">
        <v>3.4820457018498369E-2</v>
      </c>
      <c r="KN77" s="1">
        <v>4.379760609357998E-2</v>
      </c>
      <c r="KO77" s="1">
        <v>8.1610446137105538E-3</v>
      </c>
      <c r="KP77" s="1">
        <v>6.9640914036996737E-2</v>
      </c>
      <c r="KQ77" s="1">
        <v>0.11615886833514689</v>
      </c>
      <c r="KR77" s="1">
        <v>6.3928182807399342E-2</v>
      </c>
      <c r="KS77" s="1">
        <v>3.4986398258977145</v>
      </c>
      <c r="KT77" s="1">
        <v>1.0095212187159956</v>
      </c>
      <c r="KU77" s="1">
        <v>5.1686615886833509E-3</v>
      </c>
      <c r="KV77" s="1">
        <v>1.4145810663764961E-2</v>
      </c>
      <c r="KW77" s="1">
        <v>1.3601741022850923E-3</v>
      </c>
      <c r="KX77" s="1">
        <v>1.6322089227421108E-2</v>
      </c>
      <c r="KY77" s="1">
        <v>1.985854189336235E-2</v>
      </c>
      <c r="KZ77" s="1">
        <v>2.3394994559303588E-2</v>
      </c>
      <c r="LA77" s="1">
        <v>7.3449401523394998E-3</v>
      </c>
      <c r="LB77" s="1">
        <v>1.4417845484221979E-2</v>
      </c>
      <c r="LC77" s="1">
        <v>1.1969532100108813E-2</v>
      </c>
      <c r="LD77" s="1">
        <v>1.9042437431991292E-2</v>
      </c>
      <c r="LE77" s="1">
        <v>1.4417845484221979E-2</v>
      </c>
      <c r="LF77" s="1">
        <v>2.2034820457018496E-2</v>
      </c>
      <c r="LG77" s="1">
        <v>7.0729053318824807E-3</v>
      </c>
      <c r="LH77" s="1">
        <v>2.7475516866158865E-2</v>
      </c>
      <c r="LI77" s="1">
        <v>3.7812840043525572E-2</v>
      </c>
      <c r="LJ77" s="1">
        <v>8.1610446137105538E-2</v>
      </c>
      <c r="LK77" s="1">
        <v>0.22470076169749725</v>
      </c>
      <c r="LL77" s="1">
        <v>4.8422198041349292E-2</v>
      </c>
      <c r="LM77" s="1">
        <v>4.9510337323177361E-2</v>
      </c>
      <c r="LN77" s="1">
        <v>5.1414581066376489E-2</v>
      </c>
      <c r="LO77" s="1">
        <v>4.6789989118607177E-2</v>
      </c>
      <c r="LP77" s="1">
        <v>3.5092491838955388E-2</v>
      </c>
      <c r="LQ77" s="1">
        <v>3.4548422198041343E-2</v>
      </c>
      <c r="LR77" s="1">
        <v>4.488574537540805E-2</v>
      </c>
      <c r="LS77" s="1">
        <v>5.8487486398258973E-2</v>
      </c>
      <c r="LT77" s="1">
        <v>3.9173014145810661E-2</v>
      </c>
      <c r="LU77" s="1">
        <v>3.7812840043525572E-2</v>
      </c>
      <c r="LV77" s="1">
        <v>4.6789989118607177E-2</v>
      </c>
      <c r="LW77" s="1">
        <v>5.9847660500544067E-3</v>
      </c>
      <c r="LX77" s="1">
        <v>1.8226332970620238E-2</v>
      </c>
      <c r="LY77" s="1">
        <v>3.9173014145810661E-2</v>
      </c>
      <c r="LZ77" s="1">
        <v>9.7116430903155609E-2</v>
      </c>
      <c r="MA77" s="1">
        <v>1.1969532100108813E-2</v>
      </c>
      <c r="MB77" s="1">
        <v>438419807082.30957</v>
      </c>
      <c r="MC77" s="1">
        <v>19.906964091403697</v>
      </c>
      <c r="MD77" s="1">
        <v>6.4891186071817195</v>
      </c>
      <c r="ME77" s="1">
        <v>26.39608269858542</v>
      </c>
      <c r="MF77" s="1">
        <v>4.1763341772058128E-3</v>
      </c>
      <c r="MG77" s="1">
        <v>52871.000000000022</v>
      </c>
      <c r="MH77" s="1">
        <v>3.63148039568005E-2</v>
      </c>
      <c r="MI77" s="1">
        <v>1.4752889107450201E-2</v>
      </c>
      <c r="MJ77" s="1">
        <v>5.1067693064250699E-2</v>
      </c>
      <c r="MK77" s="1">
        <v>1.2861493068033511E-2</v>
      </c>
      <c r="ML77" s="1">
        <v>1.6266005938983558E-2</v>
      </c>
      <c r="MM77" s="1">
        <v>1.1726655444383494E-2</v>
      </c>
      <c r="MN77" s="1">
        <v>8.8139055436817881E-2</v>
      </c>
      <c r="MO77" s="1">
        <v>0.16871252671596901</v>
      </c>
      <c r="MP77" s="1">
        <v>4.074823627319323</v>
      </c>
      <c r="MQ77" s="1">
        <v>2.1183635641466955E-2</v>
      </c>
      <c r="MR77" s="1">
        <v>1.3905543681791526</v>
      </c>
      <c r="MS77" s="1">
        <v>6.6198861379584251E-2</v>
      </c>
      <c r="MT77" s="1">
        <v>6.506402375593423E-2</v>
      </c>
      <c r="MU77" s="1">
        <v>0.71721737814680986</v>
      </c>
      <c r="MV77" s="1">
        <v>47.062472811181912</v>
      </c>
      <c r="MW77" s="1">
        <v>0.31737625541412107</v>
      </c>
      <c r="MX77" s="1">
        <v>4.1610712867167247E-3</v>
      </c>
      <c r="MY77" s="1">
        <v>0.28711391878345394</v>
      </c>
      <c r="MZ77" s="1">
        <v>0.46452686728073966</v>
      </c>
      <c r="NA77" s="1">
        <v>4.8419738609067335E-2</v>
      </c>
      <c r="NB77" s="1">
        <v>6.0902952469217508E-2</v>
      </c>
      <c r="NC77" s="1">
        <v>1.1348376236500155E-2</v>
      </c>
      <c r="ND77" s="1">
        <v>9.683947721813467E-2</v>
      </c>
      <c r="NE77" s="1">
        <v>0.16152522176618558</v>
      </c>
      <c r="NF77" s="1">
        <v>8.8895613852584557E-2</v>
      </c>
      <c r="NG77" s="1">
        <v>4.865048892587617</v>
      </c>
      <c r="NH77" s="1">
        <v>1.4037941404550693</v>
      </c>
      <c r="NI77" s="1">
        <v>7.1873049497834319E-3</v>
      </c>
      <c r="NJ77" s="1">
        <v>1.9670518809933604E-2</v>
      </c>
      <c r="NK77" s="1">
        <v>1.8913960394166926E-3</v>
      </c>
      <c r="NL77" s="1">
        <v>2.269675247300031E-2</v>
      </c>
      <c r="NM77" s="1">
        <v>2.7614382175483711E-2</v>
      </c>
      <c r="NN77" s="1">
        <v>3.2532011877967115E-2</v>
      </c>
      <c r="NO77" s="1">
        <v>1.0213538612850142E-2</v>
      </c>
      <c r="NP77" s="1">
        <v>2.0048798017816942E-2</v>
      </c>
      <c r="NQ77" s="1">
        <v>1.6644285146866899E-2</v>
      </c>
      <c r="NR77" s="1">
        <v>2.6479544551833697E-2</v>
      </c>
      <c r="NS77" s="1">
        <v>2.0048798017816942E-2</v>
      </c>
      <c r="NT77" s="1">
        <v>3.064061583855042E-2</v>
      </c>
      <c r="NU77" s="1">
        <v>9.8352594049668021E-3</v>
      </c>
      <c r="NV77" s="1">
        <v>3.8206199996217195E-2</v>
      </c>
      <c r="NW77" s="1">
        <v>5.2580809895784064E-2</v>
      </c>
      <c r="NX77" s="1">
        <v>0.11348376236500156</v>
      </c>
      <c r="NY77" s="1">
        <v>0.31245862571163763</v>
      </c>
      <c r="NZ77" s="1">
        <v>6.7333699003234271E-2</v>
      </c>
      <c r="OA77" s="1">
        <v>6.8846815834767608E-2</v>
      </c>
      <c r="OB77" s="1">
        <v>7.1494770289950979E-2</v>
      </c>
      <c r="OC77" s="1">
        <v>6.506402375593423E-2</v>
      </c>
      <c r="OD77" s="1">
        <v>4.8798017816950673E-2</v>
      </c>
      <c r="OE77" s="1">
        <v>4.804145940118399E-2</v>
      </c>
      <c r="OF77" s="1">
        <v>6.2416069300750859E-2</v>
      </c>
      <c r="OG77" s="1">
        <v>8.1330029694917788E-2</v>
      </c>
      <c r="OH77" s="1">
        <v>5.4472205935200753E-2</v>
      </c>
      <c r="OI77" s="1">
        <v>5.2580809895784064E-2</v>
      </c>
      <c r="OJ77" s="1">
        <v>6.506402375593423E-2</v>
      </c>
      <c r="OK77" s="1">
        <v>8.3221425734334494E-3</v>
      </c>
      <c r="OL77" s="1">
        <v>2.5344706928183684E-2</v>
      </c>
      <c r="OM77" s="1">
        <v>5.4472205935200753E-2</v>
      </c>
      <c r="ON77" s="1">
        <v>0.13504567721435187</v>
      </c>
      <c r="OO77" s="1">
        <v>1.6644285146866899E-2</v>
      </c>
      <c r="OP77" s="1">
        <v>609646577834.56689</v>
      </c>
      <c r="OQ77" s="1">
        <v>27.681715874486951</v>
      </c>
      <c r="OR77" s="1">
        <v>9.0234722248491579</v>
      </c>
      <c r="OS77" s="1">
        <v>36.705188099336105</v>
      </c>
      <c r="OT77" s="1">
        <v>5.8074197330894297E-3</v>
      </c>
      <c r="OU77" s="1">
        <v>99.999999999999915</v>
      </c>
      <c r="OV77" s="1">
        <v>2.7187937999835108</v>
      </c>
      <c r="OW77" s="1">
        <v>3.6389826011144377E-2</v>
      </c>
      <c r="OX77" s="1">
        <v>1.4783366817027403E-2</v>
      </c>
      <c r="OY77" s="1">
        <v>5.1173192828171787E-2</v>
      </c>
      <c r="OZ77" s="1">
        <v>1.2888063378946966E-2</v>
      </c>
      <c r="PA77" s="1">
        <v>1.6299609567491755E-2</v>
      </c>
      <c r="PB77" s="1">
        <v>1.1750881316098706E-2</v>
      </c>
      <c r="PC77" s="1">
        <v>8.832114021454833E-2</v>
      </c>
      <c r="PD77" s="1">
        <v>0.16906106667677492</v>
      </c>
      <c r="PE77" s="1">
        <v>4.0832417270004928</v>
      </c>
      <c r="PF77" s="1">
        <v>2.1227398506500888E-2</v>
      </c>
      <c r="PG77" s="1">
        <v>1.393427087676737</v>
      </c>
      <c r="PH77" s="1">
        <v>6.6335620332815273E-2</v>
      </c>
      <c r="PI77" s="1">
        <v>6.5198438269967018E-2</v>
      </c>
      <c r="PJ77" s="1">
        <v>0.71869906372010139</v>
      </c>
      <c r="PK77" s="1">
        <v>47.159698267692654</v>
      </c>
      <c r="PL77" s="1">
        <v>0.31803191690989729</v>
      </c>
      <c r="PM77" s="1">
        <v>4.1696675637769602E-3</v>
      </c>
      <c r="PN77" s="1">
        <v>0.28770706190061029</v>
      </c>
      <c r="PO77" s="1">
        <v>0.46548652439255517</v>
      </c>
      <c r="PP77" s="1">
        <v>4.8519768014859181E-2</v>
      </c>
      <c r="PQ77" s="1">
        <v>6.1028770706190047E-2</v>
      </c>
      <c r="PR77" s="1">
        <v>1.1371820628482618E-2</v>
      </c>
      <c r="PS77" s="1">
        <v>9.7039536029718362E-2</v>
      </c>
      <c r="PT77" s="1">
        <v>0.16185891361206928</v>
      </c>
      <c r="PU77" s="1">
        <v>8.9079261589780509E-2</v>
      </c>
      <c r="PV77" s="1">
        <v>4.8750995034304978</v>
      </c>
      <c r="PW77" s="1">
        <v>1.4066942117432999</v>
      </c>
      <c r="PX77" s="1">
        <v>7.2021530647056586E-3</v>
      </c>
      <c r="PY77" s="1">
        <v>1.971115575603654E-2</v>
      </c>
      <c r="PZ77" s="1">
        <v>1.8953034380804362E-3</v>
      </c>
      <c r="QA77" s="1">
        <v>2.2743641256965236E-2</v>
      </c>
      <c r="QB77" s="1">
        <v>2.7671430195974372E-2</v>
      </c>
      <c r="QC77" s="1">
        <v>3.2599219134983509E-2</v>
      </c>
      <c r="QD77" s="1">
        <v>1.0234638565634358E-2</v>
      </c>
      <c r="QE77" s="1">
        <v>2.0090216443652626E-2</v>
      </c>
      <c r="QF77" s="1">
        <v>1.6678670255107841E-2</v>
      </c>
      <c r="QG77" s="1">
        <v>2.6534248133126111E-2</v>
      </c>
      <c r="QH77" s="1">
        <v>2.0090216443652626E-2</v>
      </c>
      <c r="QI77" s="1">
        <v>3.0703915696903065E-2</v>
      </c>
      <c r="QJ77" s="1">
        <v>9.85557787801827E-3</v>
      </c>
      <c r="QK77" s="1">
        <v>3.8285129449224818E-2</v>
      </c>
      <c r="QL77" s="1">
        <v>5.2689435578636139E-2</v>
      </c>
      <c r="QM77" s="1">
        <v>0.11371820628482621</v>
      </c>
      <c r="QN77" s="1">
        <v>0.3131041279708881</v>
      </c>
      <c r="QO77" s="1">
        <v>6.7472802395663542E-2</v>
      </c>
      <c r="QP77" s="1">
        <v>6.8989045146127886E-2</v>
      </c>
      <c r="QQ77" s="1">
        <v>7.1642469959440486E-2</v>
      </c>
      <c r="QR77" s="1">
        <v>6.5198438269967018E-2</v>
      </c>
      <c r="QS77" s="1">
        <v>4.8898828702475257E-2</v>
      </c>
      <c r="QT77" s="1">
        <v>4.8140707327243085E-2</v>
      </c>
      <c r="QU77" s="1">
        <v>6.2545013456654391E-2</v>
      </c>
      <c r="QV77" s="1">
        <v>8.1498047837458759E-2</v>
      </c>
      <c r="QW77" s="1">
        <v>5.4584739016716573E-2</v>
      </c>
      <c r="QX77" s="1">
        <v>5.2689435578636139E-2</v>
      </c>
      <c r="QY77" s="1">
        <v>6.5198438269967018E-2</v>
      </c>
      <c r="QZ77" s="1">
        <v>8.3393351275539204E-3</v>
      </c>
      <c r="RA77" s="1">
        <v>2.5397066070277845E-2</v>
      </c>
      <c r="RB77" s="1">
        <v>5.4584739016716573E-2</v>
      </c>
      <c r="RC77" s="1">
        <v>0.13532466547894317</v>
      </c>
      <c r="RD77" s="1">
        <v>1.6678670255107841E-2</v>
      </c>
      <c r="RE77" s="1">
        <v>610906034962.49939</v>
      </c>
      <c r="RF77" s="1">
        <v>27.738902998370037</v>
      </c>
      <c r="RG77" s="1">
        <v>9.0421136423941473</v>
      </c>
      <c r="RH77" s="1">
        <v>36.781016640764186</v>
      </c>
      <c r="RI77" s="1">
        <v>5.8194171697087179E-3</v>
      </c>
      <c r="RJ77" s="1">
        <v>100</v>
      </c>
      <c r="RL77" s="1">
        <f>R77/M77</f>
        <v>8.9351081530782039</v>
      </c>
      <c r="RM77" s="1">
        <f t="shared" si="7"/>
        <v>2.9303590859630031</v>
      </c>
      <c r="RN77" s="1">
        <f t="shared" si="8"/>
        <v>2.1899882529677028</v>
      </c>
      <c r="RO77" s="1">
        <f t="shared" si="9"/>
        <v>1.0751249704559118</v>
      </c>
    </row>
    <row r="78" spans="2:483" x14ac:dyDescent="0.2">
      <c r="B78" s="1" t="s">
        <v>279</v>
      </c>
      <c r="C78" s="1">
        <v>85</v>
      </c>
      <c r="D78" s="1" t="str">
        <f t="shared" si="5"/>
        <v>ARD1C: 85_76</v>
      </c>
      <c r="E78" s="1">
        <v>76</v>
      </c>
      <c r="F78" s="13">
        <v>195</v>
      </c>
      <c r="G78" s="14">
        <v>195</v>
      </c>
      <c r="H78" s="15">
        <v>4412.3999999999996</v>
      </c>
      <c r="I78" s="16">
        <v>4747.5</v>
      </c>
      <c r="J78" s="17">
        <v>4586.7</v>
      </c>
      <c r="K78" s="17">
        <v>4591.1000000000004</v>
      </c>
      <c r="L78" s="18">
        <v>44.28</v>
      </c>
      <c r="M78" s="1">
        <v>1.2729999999999999</v>
      </c>
      <c r="N78" s="1">
        <v>14.59</v>
      </c>
      <c r="O78" s="1">
        <v>7.56</v>
      </c>
      <c r="P78" s="18">
        <v>0.16892076377567247</v>
      </c>
      <c r="Q78" s="18">
        <v>3.5614382295190596</v>
      </c>
      <c r="R78" s="18">
        <v>10.45</v>
      </c>
      <c r="S78" s="18">
        <v>3.2550109009752468</v>
      </c>
      <c r="T78" s="18">
        <v>0.53</v>
      </c>
      <c r="U78" s="18">
        <v>3.306</v>
      </c>
      <c r="V78" s="4">
        <v>10.779020190239681</v>
      </c>
      <c r="W78" s="1">
        <v>114</v>
      </c>
      <c r="X78" s="1">
        <v>22</v>
      </c>
      <c r="Y78" s="1">
        <v>57</v>
      </c>
      <c r="Z78" s="4">
        <v>199.27874484091888</v>
      </c>
      <c r="AA78" s="1">
        <v>20</v>
      </c>
      <c r="AB78" s="1">
        <v>0</v>
      </c>
      <c r="AC78" s="1">
        <v>9</v>
      </c>
      <c r="AD78" s="1">
        <v>638</v>
      </c>
      <c r="AE78" s="1">
        <v>191</v>
      </c>
      <c r="AF78" s="1">
        <v>25</v>
      </c>
      <c r="AG78" s="1">
        <v>215</v>
      </c>
      <c r="AH78" s="1">
        <v>151</v>
      </c>
      <c r="AI78" s="4"/>
      <c r="AK78" s="19"/>
      <c r="AM78" s="18"/>
      <c r="AN78" s="13"/>
      <c r="AP78" s="13"/>
      <c r="AQ78" s="18"/>
      <c r="AR78" s="4"/>
      <c r="AU78" s="18"/>
      <c r="BP78" s="18">
        <v>0.65991604328155518</v>
      </c>
      <c r="BQ78" s="13">
        <v>4.9633827209472656</v>
      </c>
      <c r="BR78" s="23"/>
      <c r="BS78" s="18"/>
      <c r="BT78" s="21"/>
      <c r="BU78" s="21"/>
      <c r="BV78" s="13">
        <v>7.5212336046050989</v>
      </c>
      <c r="BW78" s="13">
        <v>3.4402513449058163</v>
      </c>
      <c r="BX78" s="18">
        <v>2.6800267841176035</v>
      </c>
      <c r="BY78" s="18">
        <v>9.8807055291902729E-2</v>
      </c>
      <c r="BZ78" s="1">
        <v>1</v>
      </c>
      <c r="CA78" s="18">
        <v>0.68468409205480052</v>
      </c>
      <c r="CB78" s="22">
        <v>1.6941321046478722E-2</v>
      </c>
      <c r="CC78" s="18">
        <v>0.2780901091060422</v>
      </c>
      <c r="CD78" s="19">
        <v>0.96712561639792982</v>
      </c>
      <c r="CE78" s="19">
        <v>0.31270918130824121</v>
      </c>
      <c r="CF78" s="19">
        <v>5.6977240622094937E-2</v>
      </c>
      <c r="CG78" s="19">
        <v>0.18682302734857309</v>
      </c>
      <c r="CH78" s="19">
        <v>1.3957964824336617</v>
      </c>
      <c r="CI78" s="19">
        <v>14.762083769127743</v>
      </c>
      <c r="CJ78" s="19">
        <v>2.8488231835158802</v>
      </c>
      <c r="CK78" s="19">
        <v>7.3810418845638717</v>
      </c>
      <c r="CL78" s="19">
        <v>25.804995831125243</v>
      </c>
      <c r="CM78" s="19">
        <v>2.5898392577417093</v>
      </c>
      <c r="CN78" s="19">
        <v>0</v>
      </c>
      <c r="CO78" s="19">
        <v>1.1654276659837692</v>
      </c>
      <c r="CP78" s="19">
        <v>82.615872321960524</v>
      </c>
      <c r="CQ78" s="19">
        <v>24.732964911433324</v>
      </c>
      <c r="CR78" s="19">
        <v>3.2372990721771369</v>
      </c>
      <c r="CS78" s="19">
        <v>27.840772020723374</v>
      </c>
      <c r="CT78" s="19">
        <v>19.553286395949904</v>
      </c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>
        <v>8.5453823785207425E-2</v>
      </c>
      <c r="DZ78" s="19">
        <v>0.6427181710953046</v>
      </c>
      <c r="EA78" s="19"/>
      <c r="EB78" s="19"/>
      <c r="EC78" s="19"/>
      <c r="EF78" s="1" t="s">
        <v>302</v>
      </c>
      <c r="EG78" s="1">
        <v>876</v>
      </c>
      <c r="EH78" s="1">
        <v>85</v>
      </c>
      <c r="EI78" s="1">
        <v>195</v>
      </c>
      <c r="EJ78" s="1">
        <v>7.48</v>
      </c>
      <c r="EK78" s="1">
        <v>1</v>
      </c>
      <c r="EL78" s="1">
        <v>1</v>
      </c>
      <c r="EM78" s="1">
        <v>1.8311999999999998E-2</v>
      </c>
      <c r="EN78" s="1">
        <v>-2.2000000000000001E-3</v>
      </c>
      <c r="EO78" s="1">
        <v>9.1900000000000003E-3</v>
      </c>
      <c r="EP78" s="1">
        <v>9.4204999999999997E-2</v>
      </c>
      <c r="EQ78" s="1">
        <v>15938.639454</v>
      </c>
      <c r="ER78" s="1">
        <v>1.1300000000000001</v>
      </c>
      <c r="ES78" s="4">
        <v>4.4000000000000004</v>
      </c>
      <c r="ET78" s="4">
        <v>7.6</v>
      </c>
      <c r="EU78" s="4">
        <v>9.1999999999999993</v>
      </c>
      <c r="EV78" s="4">
        <v>8.4</v>
      </c>
      <c r="EW78" s="4">
        <v>13.4</v>
      </c>
      <c r="EX78" s="4">
        <v>0.8</v>
      </c>
      <c r="EY78" s="4">
        <v>22</v>
      </c>
      <c r="EZ78" s="4">
        <v>44.6</v>
      </c>
      <c r="FA78" s="4">
        <v>2636.4</v>
      </c>
      <c r="FB78" s="4">
        <v>8.1999999999999993</v>
      </c>
      <c r="FC78" s="4">
        <v>423</v>
      </c>
      <c r="FD78" s="4">
        <v>32.799999999999997</v>
      </c>
      <c r="FE78" s="4">
        <v>23.4</v>
      </c>
      <c r="FF78" s="4">
        <v>415.2</v>
      </c>
      <c r="FG78" s="4">
        <v>17802.400000000001</v>
      </c>
      <c r="FH78" s="4">
        <v>194</v>
      </c>
      <c r="FI78" s="4">
        <v>14.8</v>
      </c>
      <c r="FJ78" s="4">
        <v>454.4</v>
      </c>
      <c r="FK78" s="4">
        <v>501.4</v>
      </c>
      <c r="FL78" s="4">
        <v>28.8</v>
      </c>
      <c r="FM78" s="4">
        <v>10.4</v>
      </c>
      <c r="FN78" s="4">
        <v>98</v>
      </c>
      <c r="FO78" s="4">
        <v>96.6</v>
      </c>
      <c r="FP78" s="4">
        <v>222.8</v>
      </c>
      <c r="FQ78" s="4">
        <v>41.4</v>
      </c>
      <c r="FR78" s="4">
        <v>3825.6</v>
      </c>
      <c r="FS78" s="4">
        <v>774.8</v>
      </c>
      <c r="FT78" s="4">
        <v>8.4</v>
      </c>
      <c r="FU78" s="4">
        <v>16.600000000000001</v>
      </c>
      <c r="FV78" s="4">
        <v>11.8</v>
      </c>
      <c r="FW78" s="4">
        <v>6.8</v>
      </c>
      <c r="FX78" s="4">
        <v>5</v>
      </c>
      <c r="FY78" s="4">
        <v>45</v>
      </c>
      <c r="FZ78" s="4">
        <v>8</v>
      </c>
      <c r="GA78" s="4">
        <v>0.8</v>
      </c>
      <c r="GB78" s="4">
        <v>14.6</v>
      </c>
      <c r="GC78" s="4">
        <v>11</v>
      </c>
      <c r="GD78" s="4">
        <v>4.5999999999999996</v>
      </c>
      <c r="GE78" s="4">
        <v>3.6</v>
      </c>
      <c r="GF78" s="4">
        <v>11.8</v>
      </c>
      <c r="GG78" s="4">
        <v>21.8</v>
      </c>
      <c r="GH78" s="4">
        <v>21.2</v>
      </c>
      <c r="GI78" s="4">
        <v>58</v>
      </c>
      <c r="GJ78" s="4">
        <v>74.400000000000006</v>
      </c>
      <c r="GK78" s="4">
        <v>67.8</v>
      </c>
      <c r="GL78" s="4">
        <v>28.2</v>
      </c>
      <c r="GM78" s="4">
        <v>36.200000000000003</v>
      </c>
      <c r="GN78" s="4">
        <v>24.8</v>
      </c>
      <c r="GO78" s="4">
        <v>24.2</v>
      </c>
      <c r="GP78" s="4">
        <v>7.8</v>
      </c>
      <c r="GQ78" s="4">
        <v>33.200000000000003</v>
      </c>
      <c r="GR78" s="4">
        <v>74.400000000000006</v>
      </c>
      <c r="GS78" s="4">
        <v>43.8</v>
      </c>
      <c r="GT78" s="4">
        <v>4.8</v>
      </c>
      <c r="GU78" s="4">
        <v>37.200000000000003</v>
      </c>
      <c r="GV78" s="4">
        <v>29</v>
      </c>
      <c r="GW78" s="4">
        <v>24.8</v>
      </c>
      <c r="GX78" s="4">
        <v>63.8</v>
      </c>
      <c r="GY78" s="4">
        <v>26.6</v>
      </c>
      <c r="GZ78" s="4">
        <v>8.1999999999999993</v>
      </c>
      <c r="HA78" s="1">
        <v>554943902366228</v>
      </c>
      <c r="HB78" s="4">
        <v>20170.2</v>
      </c>
      <c r="HC78" s="4">
        <v>5384</v>
      </c>
      <c r="HD78" s="1">
        <v>25554.2</v>
      </c>
      <c r="HE78" s="1">
        <v>3.7442313872093407</v>
      </c>
      <c r="HF78" s="1">
        <f t="shared" si="6"/>
        <v>0.26692843898424407</v>
      </c>
      <c r="HG78" s="1">
        <v>1.7218304623114791E-4</v>
      </c>
      <c r="HH78" s="1">
        <v>2.9740707985380089E-4</v>
      </c>
      <c r="HI78" s="1">
        <v>3.600190966651274E-4</v>
      </c>
      <c r="HJ78" s="1">
        <v>3.287130882594642E-4</v>
      </c>
      <c r="HK78" s="1">
        <v>5.2437564079485955E-4</v>
      </c>
      <c r="HL78" s="1">
        <v>3.1306008405663259E-5</v>
      </c>
      <c r="HM78" s="1">
        <v>8.6091523115573959E-4</v>
      </c>
      <c r="HN78" s="1">
        <v>1.7453099686157265E-3</v>
      </c>
      <c r="HO78" s="1">
        <v>0.10316895070086327</v>
      </c>
      <c r="HP78" s="1">
        <v>3.2088658615804836E-4</v>
      </c>
      <c r="HQ78" s="1">
        <v>1.6553051944494447E-2</v>
      </c>
      <c r="HR78" s="1">
        <v>1.2835463446321934E-3</v>
      </c>
      <c r="HS78" s="1">
        <v>9.1570074586565014E-4</v>
      </c>
      <c r="HT78" s="1">
        <v>1.6247818362539228E-2</v>
      </c>
      <c r="HU78" s="1">
        <v>0.6966526050512245</v>
      </c>
      <c r="HV78" s="1">
        <v>7.5917070383733397E-3</v>
      </c>
      <c r="HW78" s="1">
        <v>5.7916115550477021E-4</v>
      </c>
      <c r="HX78" s="1">
        <v>1.778181277441673E-2</v>
      </c>
      <c r="HY78" s="1">
        <v>1.9621040768249446E-2</v>
      </c>
      <c r="HZ78" s="1">
        <v>1.1270163026038773E-3</v>
      </c>
      <c r="IA78" s="1">
        <v>4.0697810927362233E-4</v>
      </c>
      <c r="IB78" s="1">
        <v>3.8349860296937491E-3</v>
      </c>
      <c r="IC78" s="1">
        <v>3.7802005149838377E-3</v>
      </c>
      <c r="ID78" s="1">
        <v>8.7187233409772181E-3</v>
      </c>
      <c r="IE78" s="1">
        <v>1.6200859349930735E-3</v>
      </c>
      <c r="IF78" s="1">
        <v>0.1497053321958817</v>
      </c>
      <c r="IG78" s="1">
        <v>3.0319869140884862E-2</v>
      </c>
      <c r="IH78" s="1">
        <v>3.287130882594642E-4</v>
      </c>
      <c r="II78" s="1">
        <v>6.4959967441751267E-4</v>
      </c>
      <c r="IJ78" s="1">
        <v>4.6176362398353305E-4</v>
      </c>
      <c r="IK78" s="1">
        <v>2.661010714481377E-4</v>
      </c>
      <c r="IL78" s="1">
        <v>1.9566255253539535E-4</v>
      </c>
      <c r="IM78" s="1">
        <v>1.7609629728185582E-3</v>
      </c>
      <c r="IN78" s="1">
        <v>3.1306008405663257E-4</v>
      </c>
      <c r="IO78" s="1">
        <v>3.1306008405663259E-5</v>
      </c>
      <c r="IP78" s="1">
        <v>5.7133465340335437E-4</v>
      </c>
      <c r="IQ78" s="1">
        <v>4.3045761557786979E-4</v>
      </c>
      <c r="IR78" s="1">
        <v>1.800095483325637E-4</v>
      </c>
      <c r="IS78" s="1">
        <v>1.4087703782548466E-4</v>
      </c>
      <c r="IT78" s="1">
        <v>4.6176362398353305E-4</v>
      </c>
      <c r="IU78" s="1">
        <v>8.5308872905432375E-4</v>
      </c>
      <c r="IV78" s="1">
        <v>8.2960922275007623E-4</v>
      </c>
      <c r="IW78" s="1">
        <v>2.2696856094105862E-3</v>
      </c>
      <c r="IX78" s="1">
        <v>2.911458781726683E-3</v>
      </c>
      <c r="IY78" s="1">
        <v>2.6531842123799607E-3</v>
      </c>
      <c r="IZ78" s="1">
        <v>1.1035367962996298E-3</v>
      </c>
      <c r="JA78" s="1">
        <v>1.4165968803562625E-3</v>
      </c>
      <c r="JB78" s="1">
        <v>9.7048626057556092E-4</v>
      </c>
      <c r="JC78" s="1">
        <v>9.470067542713135E-4</v>
      </c>
      <c r="JD78" s="1">
        <v>3.0523358195521673E-4</v>
      </c>
      <c r="JE78" s="1">
        <v>1.2991993488350253E-3</v>
      </c>
      <c r="JF78" s="1">
        <v>2.911458781726683E-3</v>
      </c>
      <c r="JG78" s="1">
        <v>1.7140039602100631E-3</v>
      </c>
      <c r="JH78" s="1">
        <v>1.8783605043397954E-4</v>
      </c>
      <c r="JI78" s="1">
        <v>1.4557293908633415E-3</v>
      </c>
      <c r="JJ78" s="1">
        <v>1.1348428047052931E-3</v>
      </c>
      <c r="JK78" s="1">
        <v>9.7048626057556092E-4</v>
      </c>
      <c r="JL78" s="1">
        <v>2.4966541703516447E-3</v>
      </c>
      <c r="JM78" s="1">
        <v>1.0409247794883033E-3</v>
      </c>
      <c r="JN78" s="1">
        <v>3.2088658615804836E-4</v>
      </c>
      <c r="JO78" s="1">
        <v>21716348090.185879</v>
      </c>
      <c r="JP78" s="1">
        <v>0.78931056342988626</v>
      </c>
      <c r="JQ78" s="1">
        <v>0.21068943657011371</v>
      </c>
      <c r="JR78" s="1">
        <v>1</v>
      </c>
      <c r="JS78" s="1">
        <v>1.4652117410090477E-4</v>
      </c>
      <c r="JT78" s="1">
        <v>1.0401891252955084E-2</v>
      </c>
      <c r="JU78" s="1">
        <v>1.796690307328605E-2</v>
      </c>
      <c r="JV78" s="1">
        <v>2.1749408983451533E-2</v>
      </c>
      <c r="JW78" s="1">
        <v>1.9858156028368795E-2</v>
      </c>
      <c r="JX78" s="1">
        <v>3.1678486997635938E-2</v>
      </c>
      <c r="JY78" s="1">
        <v>1.8912529550827424E-3</v>
      </c>
      <c r="JZ78" s="1">
        <v>5.2009456264775412E-2</v>
      </c>
      <c r="KA78" s="1">
        <v>0.10543735224586288</v>
      </c>
      <c r="KB78" s="1">
        <v>6.2326241134751772</v>
      </c>
      <c r="KC78" s="1">
        <v>1.9385342789598106E-2</v>
      </c>
      <c r="KD78" s="1">
        <v>1</v>
      </c>
      <c r="KE78" s="1">
        <v>7.7541371158392422E-2</v>
      </c>
      <c r="KF78" s="1">
        <v>5.5319148936170209E-2</v>
      </c>
      <c r="KG78" s="1">
        <v>0.98156028368794324</v>
      </c>
      <c r="KH78" s="1">
        <v>42.086052009456267</v>
      </c>
      <c r="KI78" s="1">
        <v>0.45862884160756501</v>
      </c>
      <c r="KJ78" s="1">
        <v>3.4988179669030735E-2</v>
      </c>
      <c r="KK78" s="1">
        <v>1.0742316784869976</v>
      </c>
      <c r="KL78" s="1">
        <v>1.1853427895981088</v>
      </c>
      <c r="KM78" s="1">
        <v>6.8085106382978725E-2</v>
      </c>
      <c r="KN78" s="1">
        <v>2.4586288416075651E-2</v>
      </c>
      <c r="KO78" s="1">
        <v>0.23167848699763594</v>
      </c>
      <c r="KP78" s="1">
        <v>0.22836879432624113</v>
      </c>
      <c r="KQ78" s="1">
        <v>0.52671394799054372</v>
      </c>
      <c r="KR78" s="1">
        <v>9.7872340425531917E-2</v>
      </c>
      <c r="KS78" s="1">
        <v>9.0439716312056735</v>
      </c>
      <c r="KT78" s="1">
        <v>1.8316784869976359</v>
      </c>
      <c r="KU78" s="1">
        <v>1.9858156028368795E-2</v>
      </c>
      <c r="KV78" s="1">
        <v>3.9243498817966904E-2</v>
      </c>
      <c r="KW78" s="1">
        <v>2.7895981087470451E-2</v>
      </c>
      <c r="KX78" s="1">
        <v>1.6075650118203309E-2</v>
      </c>
      <c r="KY78" s="1">
        <v>1.1820330969267139E-2</v>
      </c>
      <c r="KZ78" s="1">
        <v>0.10638297872340426</v>
      </c>
      <c r="LA78" s="1">
        <v>1.8912529550827423E-2</v>
      </c>
      <c r="LB78" s="1">
        <v>1.8912529550827424E-3</v>
      </c>
      <c r="LC78" s="1">
        <v>3.4515366430260049E-2</v>
      </c>
      <c r="LD78" s="1">
        <v>2.6004728132387706E-2</v>
      </c>
      <c r="LE78" s="1">
        <v>1.0874704491725767E-2</v>
      </c>
      <c r="LF78" s="1">
        <v>8.5106382978723406E-3</v>
      </c>
      <c r="LG78" s="1">
        <v>2.7895981087470451E-2</v>
      </c>
      <c r="LH78" s="1">
        <v>5.1536643026004733E-2</v>
      </c>
      <c r="LI78" s="1">
        <v>5.0118203309692667E-2</v>
      </c>
      <c r="LJ78" s="1">
        <v>0.13711583924349882</v>
      </c>
      <c r="LK78" s="1">
        <v>0.17588652482269504</v>
      </c>
      <c r="LL78" s="1">
        <v>0.16028368794326239</v>
      </c>
      <c r="LM78" s="1">
        <v>6.6666666666666666E-2</v>
      </c>
      <c r="LN78" s="1">
        <v>8.5579196217494102E-2</v>
      </c>
      <c r="LO78" s="1">
        <v>5.8628841607565013E-2</v>
      </c>
      <c r="LP78" s="1">
        <v>5.7210401891252954E-2</v>
      </c>
      <c r="LQ78" s="1">
        <v>1.8439716312056736E-2</v>
      </c>
      <c r="LR78" s="1">
        <v>7.8486997635933808E-2</v>
      </c>
      <c r="LS78" s="1">
        <v>0.17588652482269504</v>
      </c>
      <c r="LT78" s="1">
        <v>0.10354609929078014</v>
      </c>
      <c r="LU78" s="1">
        <v>1.1347517730496453E-2</v>
      </c>
      <c r="LV78" s="1">
        <v>8.794326241134752E-2</v>
      </c>
      <c r="LW78" s="1">
        <v>6.8557919621749411E-2</v>
      </c>
      <c r="LX78" s="1">
        <v>5.8628841607565013E-2</v>
      </c>
      <c r="LY78" s="1">
        <v>0.1508274231678487</v>
      </c>
      <c r="LZ78" s="1">
        <v>6.288416075650119E-2</v>
      </c>
      <c r="MA78" s="1">
        <v>1.9385342789598106E-2</v>
      </c>
      <c r="MB78" s="1">
        <v>1311924119069.0969</v>
      </c>
      <c r="MC78" s="1">
        <v>47.683687943262413</v>
      </c>
      <c r="MD78" s="1">
        <v>12.728132387706856</v>
      </c>
      <c r="ME78" s="1">
        <v>60.41182033096927</v>
      </c>
      <c r="MF78" s="1">
        <v>8.8516108444665256E-3</v>
      </c>
      <c r="MG78" s="1">
        <v>54127.199999999997</v>
      </c>
      <c r="MH78" s="1">
        <v>8.1289998374200045E-3</v>
      </c>
      <c r="MI78" s="1">
        <v>1.4040999719180006E-2</v>
      </c>
      <c r="MJ78" s="1">
        <v>1.6996999660060005E-2</v>
      </c>
      <c r="MK78" s="1">
        <v>1.5518999689620007E-2</v>
      </c>
      <c r="ML78" s="1">
        <v>2.4756499504870008E-2</v>
      </c>
      <c r="MM78" s="1">
        <v>1.4779999704400007E-3</v>
      </c>
      <c r="MN78" s="1">
        <v>4.0644999187100017E-2</v>
      </c>
      <c r="MO78" s="1">
        <v>8.2398498352030045E-2</v>
      </c>
      <c r="MP78" s="1">
        <v>4.8707489025850226</v>
      </c>
      <c r="MQ78" s="1">
        <v>1.5149499697010004E-2</v>
      </c>
      <c r="MR78" s="1">
        <v>0.7814924843701504</v>
      </c>
      <c r="MS78" s="1">
        <v>6.0597998788040015E-2</v>
      </c>
      <c r="MT78" s="1">
        <v>4.323149913537002E-2</v>
      </c>
      <c r="MU78" s="1">
        <v>0.76708198465836031</v>
      </c>
      <c r="MV78" s="1">
        <v>32.889933342201338</v>
      </c>
      <c r="MW78" s="1">
        <v>0.35841499283170014</v>
      </c>
      <c r="MX78" s="1">
        <v>2.7342999453140015E-2</v>
      </c>
      <c r="MY78" s="1">
        <v>0.83950398320992037</v>
      </c>
      <c r="MZ78" s="1">
        <v>0.92633648147327041</v>
      </c>
      <c r="NA78" s="1">
        <v>5.320799893584003E-2</v>
      </c>
      <c r="NB78" s="1">
        <v>1.9213999615720009E-2</v>
      </c>
      <c r="NC78" s="1">
        <v>0.1810549963789001</v>
      </c>
      <c r="ND78" s="1">
        <v>0.17846849643063006</v>
      </c>
      <c r="NE78" s="1">
        <v>0.41162299176754019</v>
      </c>
      <c r="NF78" s="1">
        <v>7.6486498470270031E-2</v>
      </c>
      <c r="NG78" s="1">
        <v>7.0677958586440823</v>
      </c>
      <c r="NH78" s="1">
        <v>1.4314429713711405</v>
      </c>
      <c r="NI78" s="1">
        <v>1.5518999689620007E-2</v>
      </c>
      <c r="NJ78" s="1">
        <v>3.0668499386630018E-2</v>
      </c>
      <c r="NK78" s="1">
        <v>2.1800499563990012E-2</v>
      </c>
      <c r="NL78" s="1">
        <v>1.2562999748740006E-2</v>
      </c>
      <c r="NM78" s="1">
        <v>9.2374998152500044E-3</v>
      </c>
      <c r="NN78" s="1">
        <v>8.3137498337250038E-2</v>
      </c>
      <c r="NO78" s="1">
        <v>1.4779999704400007E-2</v>
      </c>
      <c r="NP78" s="1">
        <v>1.4779999704400007E-3</v>
      </c>
      <c r="NQ78" s="1">
        <v>2.6973499460530011E-2</v>
      </c>
      <c r="NR78" s="1">
        <v>2.0322499593550009E-2</v>
      </c>
      <c r="NS78" s="1">
        <v>8.4984998300300027E-3</v>
      </c>
      <c r="NT78" s="1">
        <v>6.6509998669800037E-3</v>
      </c>
      <c r="NU78" s="1">
        <v>2.1800499563990012E-2</v>
      </c>
      <c r="NV78" s="1">
        <v>4.0275499194490021E-2</v>
      </c>
      <c r="NW78" s="1">
        <v>3.9166999216660017E-2</v>
      </c>
      <c r="NX78" s="1">
        <v>0.10715499785690005</v>
      </c>
      <c r="NY78" s="1">
        <v>0.13745399725092006</v>
      </c>
      <c r="NZ78" s="1">
        <v>0.12526049749479004</v>
      </c>
      <c r="OA78" s="1">
        <v>5.2099498958010027E-2</v>
      </c>
      <c r="OB78" s="1">
        <v>6.6879498662410039E-2</v>
      </c>
      <c r="OC78" s="1">
        <v>4.5817999083640017E-2</v>
      </c>
      <c r="OD78" s="1">
        <v>4.470949910581002E-2</v>
      </c>
      <c r="OE78" s="1">
        <v>1.4410499711790006E-2</v>
      </c>
      <c r="OF78" s="1">
        <v>6.1336998773260036E-2</v>
      </c>
      <c r="OG78" s="1">
        <v>0.13745399725092006</v>
      </c>
      <c r="OH78" s="1">
        <v>8.0920498381590031E-2</v>
      </c>
      <c r="OI78" s="1">
        <v>8.8679998226400044E-3</v>
      </c>
      <c r="OJ78" s="1">
        <v>6.8726998625460028E-2</v>
      </c>
      <c r="OK78" s="1">
        <v>5.3577498928450026E-2</v>
      </c>
      <c r="OL78" s="1">
        <v>4.5817999083640017E-2</v>
      </c>
      <c r="OM78" s="1">
        <v>0.11787049764259004</v>
      </c>
      <c r="ON78" s="1">
        <v>4.914349901713002E-2</v>
      </c>
      <c r="OO78" s="1">
        <v>1.5149499697010004E-2</v>
      </c>
      <c r="OP78" s="1">
        <v>1025258839116.4296</v>
      </c>
      <c r="OQ78" s="1">
        <v>37.264443754711131</v>
      </c>
      <c r="OR78" s="1">
        <v>9.9469398010612036</v>
      </c>
      <c r="OS78" s="1">
        <v>47.211383555772336</v>
      </c>
      <c r="OT78" s="1">
        <v>6.9174673495199105E-3</v>
      </c>
      <c r="OU78" s="1">
        <v>99.999999999999986</v>
      </c>
      <c r="OV78" s="1">
        <v>2.114274757182772</v>
      </c>
      <c r="OW78" s="1">
        <v>8.1438349318694193E-3</v>
      </c>
      <c r="OX78" s="1">
        <v>1.4066623973228994E-2</v>
      </c>
      <c r="OY78" s="1">
        <v>1.7028018493908781E-2</v>
      </c>
      <c r="OZ78" s="1">
        <v>1.5547321233568889E-2</v>
      </c>
      <c r="PA78" s="1">
        <v>2.4801679110693229E-2</v>
      </c>
      <c r="PB78" s="1">
        <v>1.4806972603398944E-3</v>
      </c>
      <c r="PC78" s="1">
        <v>4.0719174659347088E-2</v>
      </c>
      <c r="PD78" s="1">
        <v>8.2548872263949094E-2</v>
      </c>
      <c r="PE78" s="1">
        <v>4.8796378214501219</v>
      </c>
      <c r="PF78" s="1">
        <v>1.5177146918483915E-2</v>
      </c>
      <c r="PG78" s="1">
        <v>0.78291867640471902</v>
      </c>
      <c r="PH78" s="1">
        <v>6.0708587673935659E-2</v>
      </c>
      <c r="PI78" s="1">
        <v>4.3310394864941898E-2</v>
      </c>
      <c r="PJ78" s="1">
        <v>0.768481878116405</v>
      </c>
      <c r="PK78" s="1">
        <v>32.949956134343665</v>
      </c>
      <c r="PL78" s="1">
        <v>0.35906908563242435</v>
      </c>
      <c r="PM78" s="1">
        <v>2.7392899316288043E-2</v>
      </c>
      <c r="PN78" s="1">
        <v>0.84103604387305997</v>
      </c>
      <c r="PO78" s="1">
        <v>0.92802700791802872</v>
      </c>
      <c r="PP78" s="1">
        <v>5.3305101372236201E-2</v>
      </c>
      <c r="PQ78" s="1">
        <v>1.9249064384418625E-2</v>
      </c>
      <c r="PR78" s="1">
        <v>0.18138541439163705</v>
      </c>
      <c r="PS78" s="1">
        <v>0.1787941941860422</v>
      </c>
      <c r="PT78" s="1">
        <v>0.41237418700466061</v>
      </c>
      <c r="PU78" s="1">
        <v>7.6626083222589528E-2</v>
      </c>
      <c r="PV78" s="1">
        <v>7.0806942989453736</v>
      </c>
      <c r="PW78" s="1">
        <v>1.4340552966391873</v>
      </c>
      <c r="PX78" s="1">
        <v>1.5547321233568889E-2</v>
      </c>
      <c r="PY78" s="1">
        <v>3.0724468152052809E-2</v>
      </c>
      <c r="PZ78" s="1">
        <v>2.1840284590013442E-2</v>
      </c>
      <c r="QA78" s="1">
        <v>1.2585926712889101E-2</v>
      </c>
      <c r="QB78" s="1">
        <v>9.254357877124338E-3</v>
      </c>
      <c r="QC78" s="1">
        <v>8.3289220894119054E-2</v>
      </c>
      <c r="QD78" s="1">
        <v>1.4806972603398943E-2</v>
      </c>
      <c r="QE78" s="1">
        <v>1.4806972603398944E-3</v>
      </c>
      <c r="QF78" s="1">
        <v>2.7022725001203066E-2</v>
      </c>
      <c r="QG78" s="1">
        <v>2.0359587329673544E-2</v>
      </c>
      <c r="QH78" s="1">
        <v>8.5140092469543904E-3</v>
      </c>
      <c r="QI78" s="1">
        <v>6.6631376715295251E-3</v>
      </c>
      <c r="QJ78" s="1">
        <v>2.1840284590013442E-2</v>
      </c>
      <c r="QK78" s="1">
        <v>4.0349000344262122E-2</v>
      </c>
      <c r="QL78" s="1">
        <v>3.9238477399007189E-2</v>
      </c>
      <c r="QM78" s="1">
        <v>0.10735055137464235</v>
      </c>
      <c r="QN78" s="1">
        <v>0.13770484521161017</v>
      </c>
      <c r="QO78" s="1">
        <v>0.12548909281380602</v>
      </c>
      <c r="QP78" s="1">
        <v>5.2194578426981275E-2</v>
      </c>
      <c r="QQ78" s="1">
        <v>6.7001551030380219E-2</v>
      </c>
      <c r="QR78" s="1">
        <v>4.5901615070536722E-2</v>
      </c>
      <c r="QS78" s="1">
        <v>4.4791092125281796E-2</v>
      </c>
      <c r="QT78" s="1">
        <v>1.4436798288313969E-2</v>
      </c>
      <c r="QU78" s="1">
        <v>6.1448936304105618E-2</v>
      </c>
      <c r="QV78" s="1">
        <v>0.13770484521161017</v>
      </c>
      <c r="QW78" s="1">
        <v>8.1068175003609202E-2</v>
      </c>
      <c r="QX78" s="1">
        <v>8.8841835620393651E-3</v>
      </c>
      <c r="QY78" s="1">
        <v>6.8852422605805083E-2</v>
      </c>
      <c r="QZ78" s="1">
        <v>5.3675275687321174E-2</v>
      </c>
      <c r="RA78" s="1">
        <v>4.5901615070536722E-2</v>
      </c>
      <c r="RB78" s="1">
        <v>0.11808560651210658</v>
      </c>
      <c r="RC78" s="1">
        <v>4.9233183906301485E-2</v>
      </c>
      <c r="RD78" s="1">
        <v>1.5177146918483915E-2</v>
      </c>
      <c r="RE78" s="1">
        <v>1027129894845.0045</v>
      </c>
      <c r="RF78" s="1">
        <v>37.332449850634667</v>
      </c>
      <c r="RG78" s="1">
        <v>9.9650925620874879</v>
      </c>
      <c r="RH78" s="1">
        <v>47.297542412722152</v>
      </c>
      <c r="RI78" s="1">
        <v>6.9300914463993916E-3</v>
      </c>
      <c r="RJ78" s="1">
        <v>100.00000000000001</v>
      </c>
      <c r="RL78" s="1">
        <f>R78/M78</f>
        <v>8.2089552238805972</v>
      </c>
      <c r="RM78" s="1">
        <f t="shared" si="7"/>
        <v>6.2326241134751772</v>
      </c>
      <c r="RN78" s="1">
        <f t="shared" si="8"/>
        <v>2.1052256588355505</v>
      </c>
      <c r="RO78" s="1">
        <f t="shared" si="9"/>
        <v>1.8297974501322869</v>
      </c>
    </row>
    <row r="79" spans="2:483" x14ac:dyDescent="0.2">
      <c r="B79" s="1" t="s">
        <v>279</v>
      </c>
      <c r="C79" s="1">
        <v>87</v>
      </c>
      <c r="D79" s="1" t="str">
        <f t="shared" si="5"/>
        <v>ARD1C: 87_77</v>
      </c>
      <c r="E79" s="1">
        <v>77</v>
      </c>
      <c r="F79" s="13">
        <v>197</v>
      </c>
      <c r="G79" s="14">
        <v>197</v>
      </c>
      <c r="H79" s="15">
        <v>4431.8999999999996</v>
      </c>
      <c r="I79" s="16">
        <v>4768.8</v>
      </c>
      <c r="J79" s="17">
        <v>4605.8</v>
      </c>
      <c r="K79" s="17">
        <v>4609.3999999999996</v>
      </c>
      <c r="L79" s="18">
        <v>36.770000000000003</v>
      </c>
      <c r="M79" s="1">
        <v>1.0469999999999999</v>
      </c>
      <c r="N79" s="1">
        <v>12.21</v>
      </c>
      <c r="O79" s="1">
        <v>6.75</v>
      </c>
      <c r="P79" s="18">
        <v>0.17851853444474478</v>
      </c>
      <c r="Q79" s="18">
        <v>2.8736472486860136</v>
      </c>
      <c r="R79" s="18">
        <v>11.54</v>
      </c>
      <c r="S79" s="18">
        <v>2.6406848999461157</v>
      </c>
      <c r="T79" s="18">
        <v>0.51</v>
      </c>
      <c r="U79" s="18">
        <v>5.4729999999999999</v>
      </c>
      <c r="V79" s="4">
        <v>14.012726247311585</v>
      </c>
      <c r="W79" s="1">
        <v>126</v>
      </c>
      <c r="X79" s="1">
        <v>20</v>
      </c>
      <c r="Y79" s="1">
        <v>42</v>
      </c>
      <c r="Z79" s="4">
        <v>306.06926839203328</v>
      </c>
      <c r="AA79" s="1">
        <v>17</v>
      </c>
      <c r="AB79" s="1">
        <v>1</v>
      </c>
      <c r="AC79" s="1">
        <v>8</v>
      </c>
      <c r="AD79" s="1">
        <v>868</v>
      </c>
      <c r="AE79" s="1">
        <v>168</v>
      </c>
      <c r="AF79" s="1">
        <v>20</v>
      </c>
      <c r="AG79" s="1">
        <v>315</v>
      </c>
      <c r="AH79" s="1">
        <v>124</v>
      </c>
      <c r="AI79" s="4"/>
      <c r="AK79" s="19"/>
      <c r="AM79" s="18"/>
      <c r="AN79" s="13"/>
      <c r="AP79" s="13"/>
      <c r="AQ79" s="18"/>
      <c r="AR79" s="4"/>
      <c r="AU79" s="18"/>
      <c r="BP79" s="18">
        <v>1.0052304267883301</v>
      </c>
      <c r="BQ79" s="13">
        <v>7.7702865600585938</v>
      </c>
      <c r="BR79" s="23">
        <v>0.74155986309051514</v>
      </c>
      <c r="BS79" s="18">
        <v>0.16819999999999999</v>
      </c>
      <c r="BT79" s="13">
        <v>7.6020865600585941</v>
      </c>
      <c r="BU79" s="13"/>
      <c r="BV79" s="13">
        <v>7.7298561135722288</v>
      </c>
      <c r="BW79" s="13">
        <v>3.2533204668173523</v>
      </c>
      <c r="BX79" s="18">
        <v>2.6592843637997614</v>
      </c>
      <c r="BY79" s="18">
        <v>9.7105954691444965E-2</v>
      </c>
      <c r="BZ79" s="1">
        <v>1</v>
      </c>
      <c r="CA79" s="18">
        <v>0.73048590902360033</v>
      </c>
      <c r="CB79" s="22">
        <v>2.1393762832566061E-2</v>
      </c>
      <c r="CC79" s="18">
        <v>0.26812246900936276</v>
      </c>
      <c r="CD79" s="19">
        <v>1.2761802903499484</v>
      </c>
      <c r="CE79" s="19">
        <v>0.30314080195700244</v>
      </c>
      <c r="CF79" s="19">
        <v>6.5514185672885847E-2</v>
      </c>
      <c r="CG79" s="19">
        <v>0.36956652992927319</v>
      </c>
      <c r="CH79" s="19">
        <v>2.1682286553906027</v>
      </c>
      <c r="CI79" s="19">
        <v>19.496335385245267</v>
      </c>
      <c r="CJ79" s="19">
        <v>3.0946564103563912</v>
      </c>
      <c r="CK79" s="19">
        <v>6.4987784617484214</v>
      </c>
      <c r="CL79" s="19">
        <v>47.358961172124829</v>
      </c>
      <c r="CM79" s="19">
        <v>2.6304579488029325</v>
      </c>
      <c r="CN79" s="19">
        <v>0.15473282051781956</v>
      </c>
      <c r="CO79" s="19">
        <v>1.2378625641425565</v>
      </c>
      <c r="CP79" s="19">
        <v>134.3080882094674</v>
      </c>
      <c r="CQ79" s="19">
        <v>25.995113846993686</v>
      </c>
      <c r="CR79" s="19">
        <v>3.0946564103563912</v>
      </c>
      <c r="CS79" s="19">
        <v>48.740838463113164</v>
      </c>
      <c r="CT79" s="19">
        <v>19.186869744209627</v>
      </c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>
        <v>0.15554213920728985</v>
      </c>
      <c r="DZ79" s="19">
        <v>1.202318355669572</v>
      </c>
      <c r="EA79" s="19">
        <v>0.11474364919880353</v>
      </c>
      <c r="EB79" s="19">
        <v>2.602606041109725E-2</v>
      </c>
      <c r="EC79" s="19">
        <v>1.1762922952584749</v>
      </c>
      <c r="EF79" s="1" t="s">
        <v>303</v>
      </c>
      <c r="EG79" s="1">
        <v>896</v>
      </c>
      <c r="EH79" s="1">
        <v>87</v>
      </c>
      <c r="EI79" s="1">
        <v>197</v>
      </c>
      <c r="EJ79" s="1">
        <v>7.49</v>
      </c>
      <c r="EK79" s="1">
        <v>1</v>
      </c>
      <c r="EL79" s="1">
        <v>1</v>
      </c>
      <c r="EM79" s="1">
        <v>1.8311999999999998E-2</v>
      </c>
      <c r="EN79" s="1">
        <v>-2.2000000000000001E-3</v>
      </c>
      <c r="EO79" s="1">
        <v>9.1900000000000003E-3</v>
      </c>
      <c r="EP79" s="1">
        <v>9.4204999999999997E-2</v>
      </c>
      <c r="EQ79" s="1">
        <v>14870.412695999999</v>
      </c>
      <c r="ER79" s="1">
        <v>1.1480000000000001</v>
      </c>
      <c r="ES79" s="4">
        <v>4</v>
      </c>
      <c r="ET79" s="4">
        <v>0</v>
      </c>
      <c r="EU79" s="4">
        <v>22</v>
      </c>
      <c r="EV79" s="4">
        <v>9.1999999999999993</v>
      </c>
      <c r="EW79" s="4">
        <v>15</v>
      </c>
      <c r="EX79" s="4">
        <v>1.6</v>
      </c>
      <c r="EY79" s="4">
        <v>32</v>
      </c>
      <c r="EZ79" s="4">
        <v>61.2</v>
      </c>
      <c r="FA79" s="4">
        <v>2889.2</v>
      </c>
      <c r="FB79" s="4">
        <v>0</v>
      </c>
      <c r="FC79" s="4">
        <v>489.4</v>
      </c>
      <c r="FD79" s="4">
        <v>18</v>
      </c>
      <c r="FE79" s="4">
        <v>11</v>
      </c>
      <c r="FF79" s="4">
        <v>444.2</v>
      </c>
      <c r="FG79" s="4">
        <v>20997.4</v>
      </c>
      <c r="FH79" s="4">
        <v>150.4</v>
      </c>
      <c r="FI79" s="4">
        <v>5.4</v>
      </c>
      <c r="FJ79" s="4">
        <v>411.6</v>
      </c>
      <c r="FK79" s="4">
        <v>457.6</v>
      </c>
      <c r="FL79" s="4">
        <v>49</v>
      </c>
      <c r="FM79" s="4">
        <v>36.4</v>
      </c>
      <c r="FN79" s="4">
        <v>57</v>
      </c>
      <c r="FO79" s="4">
        <v>57.8</v>
      </c>
      <c r="FP79" s="4">
        <v>195</v>
      </c>
      <c r="FQ79" s="4">
        <v>34</v>
      </c>
      <c r="FR79" s="4">
        <v>3611.8</v>
      </c>
      <c r="FS79" s="4">
        <v>811.6</v>
      </c>
      <c r="FT79" s="4">
        <v>3.4</v>
      </c>
      <c r="FU79" s="4">
        <v>10</v>
      </c>
      <c r="FV79" s="4">
        <v>8.8000000000000007</v>
      </c>
      <c r="FW79" s="4">
        <v>8.4</v>
      </c>
      <c r="FX79" s="4">
        <v>0</v>
      </c>
      <c r="FY79" s="4">
        <v>32</v>
      </c>
      <c r="FZ79" s="4">
        <v>6</v>
      </c>
      <c r="GA79" s="4">
        <v>0</v>
      </c>
      <c r="GB79" s="4">
        <v>0</v>
      </c>
      <c r="GC79" s="4">
        <v>6.6</v>
      </c>
      <c r="GD79" s="4">
        <v>18</v>
      </c>
      <c r="GE79" s="4">
        <v>21.6</v>
      </c>
      <c r="GF79" s="4">
        <v>3.4</v>
      </c>
      <c r="GG79" s="4">
        <v>21.2</v>
      </c>
      <c r="GH79" s="4">
        <v>22.6</v>
      </c>
      <c r="GI79" s="4">
        <v>57.2</v>
      </c>
      <c r="GJ79" s="4">
        <v>110.8</v>
      </c>
      <c r="GK79" s="4">
        <v>61.6</v>
      </c>
      <c r="GL79" s="4">
        <v>32.200000000000003</v>
      </c>
      <c r="GM79" s="4">
        <v>7.8</v>
      </c>
      <c r="GN79" s="4">
        <v>31.6</v>
      </c>
      <c r="GO79" s="4">
        <v>22.2</v>
      </c>
      <c r="GP79" s="4">
        <v>36.4</v>
      </c>
      <c r="GQ79" s="4">
        <v>49.4</v>
      </c>
      <c r="GR79" s="4">
        <v>53</v>
      </c>
      <c r="GS79" s="4">
        <v>38</v>
      </c>
      <c r="GT79" s="4">
        <v>15.2</v>
      </c>
      <c r="GU79" s="4">
        <v>42</v>
      </c>
      <c r="GV79" s="4">
        <v>5.2</v>
      </c>
      <c r="GW79" s="4">
        <v>18.600000000000001</v>
      </c>
      <c r="GX79" s="4">
        <v>42.6</v>
      </c>
      <c r="GY79" s="4">
        <v>39.799999999999997</v>
      </c>
      <c r="GZ79" s="4">
        <v>0</v>
      </c>
      <c r="HA79" s="1">
        <v>169743504618645.19</v>
      </c>
      <c r="HB79" s="4">
        <v>17683</v>
      </c>
      <c r="HC79" s="4">
        <v>5050.2</v>
      </c>
      <c r="HD79" s="1">
        <v>22733.200000000001</v>
      </c>
      <c r="HE79" s="1">
        <v>3.4985630400879915</v>
      </c>
      <c r="HF79" s="1">
        <f t="shared" si="6"/>
        <v>0.28559633546343943</v>
      </c>
      <c r="HG79" s="1">
        <v>1.7595411116780744E-4</v>
      </c>
      <c r="HH79" s="1">
        <v>0</v>
      </c>
      <c r="HI79" s="1">
        <v>9.6774761142294084E-4</v>
      </c>
      <c r="HJ79" s="1">
        <v>4.0469445568595705E-4</v>
      </c>
      <c r="HK79" s="1">
        <v>6.5982791687927789E-4</v>
      </c>
      <c r="HL79" s="1">
        <v>7.0381644467122981E-5</v>
      </c>
      <c r="HM79" s="1">
        <v>1.4076328893424595E-3</v>
      </c>
      <c r="HN79" s="1">
        <v>2.6920979008674536E-3</v>
      </c>
      <c r="HO79" s="1">
        <v>0.12709165449650731</v>
      </c>
      <c r="HP79" s="1">
        <v>0</v>
      </c>
      <c r="HQ79" s="1">
        <v>2.1527985501381238E-2</v>
      </c>
      <c r="HR79" s="1">
        <v>7.9179350025513349E-4</v>
      </c>
      <c r="HS79" s="1">
        <v>4.8387380571147042E-4</v>
      </c>
      <c r="HT79" s="1">
        <v>1.9539704045185013E-2</v>
      </c>
      <c r="HU79" s="1">
        <v>0.92364471345873</v>
      </c>
      <c r="HV79" s="1">
        <v>6.6158745799095595E-3</v>
      </c>
      <c r="HW79" s="1">
        <v>2.3753805007654006E-4</v>
      </c>
      <c r="HX79" s="1">
        <v>1.8105678039167385E-2</v>
      </c>
      <c r="HY79" s="1">
        <v>2.0129150317597173E-2</v>
      </c>
      <c r="HZ79" s="1">
        <v>2.1554378618056408E-3</v>
      </c>
      <c r="IA79" s="1">
        <v>1.6011824116270476E-3</v>
      </c>
      <c r="IB79" s="1">
        <v>2.5073460841412557E-3</v>
      </c>
      <c r="IC79" s="1">
        <v>2.5425369063748174E-3</v>
      </c>
      <c r="ID79" s="1">
        <v>8.5777629194306124E-3</v>
      </c>
      <c r="IE79" s="1">
        <v>1.4956099449263632E-3</v>
      </c>
      <c r="IF79" s="1">
        <v>0.15887776467897172</v>
      </c>
      <c r="IG79" s="1">
        <v>3.5701089155948128E-2</v>
      </c>
      <c r="IH79" s="1">
        <v>1.4956099449263632E-4</v>
      </c>
      <c r="II79" s="1">
        <v>4.3988527791951856E-4</v>
      </c>
      <c r="IJ79" s="1">
        <v>3.8709904456917638E-4</v>
      </c>
      <c r="IK79" s="1">
        <v>3.695036334523956E-4</v>
      </c>
      <c r="IL79" s="1">
        <v>0</v>
      </c>
      <c r="IM79" s="1">
        <v>1.4076328893424595E-3</v>
      </c>
      <c r="IN79" s="1">
        <v>2.6393116675171114E-4</v>
      </c>
      <c r="IO79" s="1">
        <v>0</v>
      </c>
      <c r="IP79" s="1">
        <v>0</v>
      </c>
      <c r="IQ79" s="1">
        <v>2.9032428342688223E-4</v>
      </c>
      <c r="IR79" s="1">
        <v>7.9179350025513349E-4</v>
      </c>
      <c r="IS79" s="1">
        <v>9.5015220030616023E-4</v>
      </c>
      <c r="IT79" s="1">
        <v>1.4956099449263632E-4</v>
      </c>
      <c r="IU79" s="1">
        <v>9.3255678918937939E-4</v>
      </c>
      <c r="IV79" s="1">
        <v>9.9414072809811209E-4</v>
      </c>
      <c r="IW79" s="1">
        <v>2.5161437896996466E-3</v>
      </c>
      <c r="IX79" s="1">
        <v>4.8739288793482657E-3</v>
      </c>
      <c r="IY79" s="1">
        <v>2.7096933119842345E-3</v>
      </c>
      <c r="IZ79" s="1">
        <v>1.4164305949008499E-3</v>
      </c>
      <c r="JA79" s="1">
        <v>3.4311051677722446E-4</v>
      </c>
      <c r="JB79" s="1">
        <v>1.3900374782256787E-3</v>
      </c>
      <c r="JC79" s="1">
        <v>9.7654531698133115E-4</v>
      </c>
      <c r="JD79" s="1">
        <v>1.6011824116270476E-3</v>
      </c>
      <c r="JE79" s="1">
        <v>2.1730332729224216E-3</v>
      </c>
      <c r="JF79" s="1">
        <v>2.3313919729734483E-3</v>
      </c>
      <c r="JG79" s="1">
        <v>1.6715640560941705E-3</v>
      </c>
      <c r="JH79" s="1">
        <v>6.686256224376682E-4</v>
      </c>
      <c r="JI79" s="1">
        <v>1.847518167261978E-3</v>
      </c>
      <c r="JJ79" s="1">
        <v>2.2874034451814967E-4</v>
      </c>
      <c r="JK79" s="1">
        <v>8.1818661693030463E-4</v>
      </c>
      <c r="JL79" s="1">
        <v>1.8739112839371492E-3</v>
      </c>
      <c r="JM79" s="1">
        <v>1.7507434061196838E-3</v>
      </c>
      <c r="JN79" s="1">
        <v>0</v>
      </c>
      <c r="JO79" s="1">
        <v>7466766870.4205828</v>
      </c>
      <c r="JP79" s="1">
        <v>0.77784913694508473</v>
      </c>
      <c r="JQ79" s="1">
        <v>0.22215086305491527</v>
      </c>
      <c r="JR79" s="1">
        <v>1</v>
      </c>
      <c r="JS79" s="1">
        <v>1.5389663752080618E-4</v>
      </c>
      <c r="JT79" s="1">
        <v>8.1732733959950961E-3</v>
      </c>
      <c r="JU79" s="1">
        <v>0</v>
      </c>
      <c r="JV79" s="1">
        <v>4.495300367797303E-2</v>
      </c>
      <c r="JW79" s="1">
        <v>1.8798528810788719E-2</v>
      </c>
      <c r="JX79" s="1">
        <v>3.0649775234981611E-2</v>
      </c>
      <c r="JY79" s="1">
        <v>3.2693093583980389E-3</v>
      </c>
      <c r="JZ79" s="1">
        <v>6.5386187167960769E-2</v>
      </c>
      <c r="KA79" s="1">
        <v>0.12505108295872497</v>
      </c>
      <c r="KB79" s="1">
        <v>5.9035553739272579</v>
      </c>
      <c r="KC79" s="1">
        <v>0</v>
      </c>
      <c r="KD79" s="1">
        <v>1</v>
      </c>
      <c r="KE79" s="1">
        <v>3.6779730281977931E-2</v>
      </c>
      <c r="KF79" s="1">
        <v>2.2476501838986515E-2</v>
      </c>
      <c r="KG79" s="1">
        <v>0.9076420106252554</v>
      </c>
      <c r="KH79" s="1">
        <v>42.904372701266865</v>
      </c>
      <c r="KI79" s="1">
        <v>0.30731507968941563</v>
      </c>
      <c r="KJ79" s="1">
        <v>1.1033919084593381E-2</v>
      </c>
      <c r="KK79" s="1">
        <v>0.84102983244789542</v>
      </c>
      <c r="KL79" s="1">
        <v>0.93502247650183912</v>
      </c>
      <c r="KM79" s="1">
        <v>0.10012259910093993</v>
      </c>
      <c r="KN79" s="1">
        <v>7.4376787903555369E-2</v>
      </c>
      <c r="KO79" s="1">
        <v>0.11646914589293013</v>
      </c>
      <c r="KP79" s="1">
        <v>0.11810380057212913</v>
      </c>
      <c r="KQ79" s="1">
        <v>0.39844707805476093</v>
      </c>
      <c r="KR79" s="1">
        <v>6.9472823865958322E-2</v>
      </c>
      <c r="KS79" s="1">
        <v>7.3800572129137727</v>
      </c>
      <c r="KT79" s="1">
        <v>1.6583571720474051</v>
      </c>
      <c r="KU79" s="1">
        <v>6.9472823865958317E-3</v>
      </c>
      <c r="KV79" s="1">
        <v>2.0433183489987742E-2</v>
      </c>
      <c r="KW79" s="1">
        <v>1.7981201471189215E-2</v>
      </c>
      <c r="KX79" s="1">
        <v>1.7163874131589704E-2</v>
      </c>
      <c r="KY79" s="1">
        <v>0</v>
      </c>
      <c r="KZ79" s="1">
        <v>6.5386187167960769E-2</v>
      </c>
      <c r="LA79" s="1">
        <v>1.2259910093992644E-2</v>
      </c>
      <c r="LB79" s="1">
        <v>0</v>
      </c>
      <c r="LC79" s="1">
        <v>0</v>
      </c>
      <c r="LD79" s="1">
        <v>1.3485901103391908E-2</v>
      </c>
      <c r="LE79" s="1">
        <v>3.6779730281977931E-2</v>
      </c>
      <c r="LF79" s="1">
        <v>4.4135676338373522E-2</v>
      </c>
      <c r="LG79" s="1">
        <v>6.9472823865958317E-3</v>
      </c>
      <c r="LH79" s="1">
        <v>4.3318348998774008E-2</v>
      </c>
      <c r="LI79" s="1">
        <v>4.6178994687372299E-2</v>
      </c>
      <c r="LJ79" s="1">
        <v>0.11687780956272989</v>
      </c>
      <c r="LK79" s="1">
        <v>0.22639967306906417</v>
      </c>
      <c r="LL79" s="1">
        <v>0.12586841029832449</v>
      </c>
      <c r="LM79" s="1">
        <v>6.579485083776053E-2</v>
      </c>
      <c r="LN79" s="1">
        <v>1.5937883122190438E-2</v>
      </c>
      <c r="LO79" s="1">
        <v>6.4568859828361261E-2</v>
      </c>
      <c r="LP79" s="1">
        <v>4.5361667347772784E-2</v>
      </c>
      <c r="LQ79" s="1">
        <v>7.4376787903555369E-2</v>
      </c>
      <c r="LR79" s="1">
        <v>0.10093992644053944</v>
      </c>
      <c r="LS79" s="1">
        <v>0.10829587249693502</v>
      </c>
      <c r="LT79" s="1">
        <v>7.7646097261953415E-2</v>
      </c>
      <c r="LU79" s="1">
        <v>3.1058438904781365E-2</v>
      </c>
      <c r="LV79" s="1">
        <v>8.5819370657948507E-2</v>
      </c>
      <c r="LW79" s="1">
        <v>1.0625255414793625E-2</v>
      </c>
      <c r="LX79" s="1">
        <v>3.8005721291377199E-2</v>
      </c>
      <c r="LY79" s="1">
        <v>8.7045361667347776E-2</v>
      </c>
      <c r="LZ79" s="1">
        <v>8.1324070290151207E-2</v>
      </c>
      <c r="MA79" s="1">
        <v>0</v>
      </c>
      <c r="MB79" s="1">
        <v>346840017610.63586</v>
      </c>
      <c r="MC79" s="1">
        <v>36.131998365345325</v>
      </c>
      <c r="MD79" s="1">
        <v>10.319166326113608</v>
      </c>
      <c r="ME79" s="1">
        <v>46.451164691458935</v>
      </c>
      <c r="MF79" s="1">
        <v>7.1486780549407268E-3</v>
      </c>
      <c r="MG79" s="1">
        <v>54430.599999999991</v>
      </c>
      <c r="MH79" s="1">
        <v>7.3488074722674393E-3</v>
      </c>
      <c r="MI79" s="1">
        <v>0</v>
      </c>
      <c r="MJ79" s="1">
        <v>4.0418441097470913E-2</v>
      </c>
      <c r="MK79" s="1">
        <v>1.690225718621511E-2</v>
      </c>
      <c r="ML79" s="1">
        <v>2.7558028021002896E-2</v>
      </c>
      <c r="MM79" s="1">
        <v>2.9395229889069758E-3</v>
      </c>
      <c r="MN79" s="1">
        <v>5.8790459778139514E-2</v>
      </c>
      <c r="MO79" s="1">
        <v>0.11243675432569182</v>
      </c>
      <c r="MP79" s="1">
        <v>5.3080436372187707</v>
      </c>
      <c r="MQ79" s="1">
        <v>0</v>
      </c>
      <c r="MR79" s="1">
        <v>0.89912659423192109</v>
      </c>
      <c r="MS79" s="1">
        <v>3.3069633625203473E-2</v>
      </c>
      <c r="MT79" s="1">
        <v>2.0209220548735456E-2</v>
      </c>
      <c r="MU79" s="1">
        <v>0.81608506979529916</v>
      </c>
      <c r="MV79" s="1">
        <v>38.576462504547081</v>
      </c>
      <c r="MW79" s="1">
        <v>0.27631516095725572</v>
      </c>
      <c r="MX79" s="1">
        <v>9.9208900875610434E-3</v>
      </c>
      <c r="MY79" s="1">
        <v>0.75619228889631951</v>
      </c>
      <c r="MZ79" s="1">
        <v>0.84070357482739499</v>
      </c>
      <c r="NA79" s="1">
        <v>9.0022891535276123E-2</v>
      </c>
      <c r="NB79" s="1">
        <v>6.6874147997633693E-2</v>
      </c>
      <c r="NC79" s="1">
        <v>0.104720506479811</v>
      </c>
      <c r="ND79" s="1">
        <v>0.10619026797426449</v>
      </c>
      <c r="NE79" s="1">
        <v>0.35825436427303764</v>
      </c>
      <c r="NF79" s="1">
        <v>6.2464863514273238E-2</v>
      </c>
      <c r="NG79" s="1">
        <v>6.6356057070838848</v>
      </c>
      <c r="NH79" s="1">
        <v>1.4910730361230635</v>
      </c>
      <c r="NI79" s="1">
        <v>6.2464863514273229E-3</v>
      </c>
      <c r="NJ79" s="1">
        <v>1.8372018680668598E-2</v>
      </c>
      <c r="NK79" s="1">
        <v>1.6167376438988367E-2</v>
      </c>
      <c r="NL79" s="1">
        <v>1.5432495691761623E-2</v>
      </c>
      <c r="NM79" s="1">
        <v>0</v>
      </c>
      <c r="NN79" s="1">
        <v>5.8790459778139514E-2</v>
      </c>
      <c r="NO79" s="1">
        <v>1.1023211208401159E-2</v>
      </c>
      <c r="NP79" s="1">
        <v>0</v>
      </c>
      <c r="NQ79" s="1">
        <v>0</v>
      </c>
      <c r="NR79" s="1">
        <v>1.2125532329241274E-2</v>
      </c>
      <c r="NS79" s="1">
        <v>3.3069633625203473E-2</v>
      </c>
      <c r="NT79" s="1">
        <v>3.9683560350244174E-2</v>
      </c>
      <c r="NU79" s="1">
        <v>6.2464863514273229E-3</v>
      </c>
      <c r="NV79" s="1">
        <v>3.8948679603017428E-2</v>
      </c>
      <c r="NW79" s="1">
        <v>4.1520762218311032E-2</v>
      </c>
      <c r="NX79" s="1">
        <v>0.10508794685342437</v>
      </c>
      <c r="NY79" s="1">
        <v>0.20356196698180806</v>
      </c>
      <c r="NZ79" s="1">
        <v>0.11317163507291855</v>
      </c>
      <c r="OA79" s="1">
        <v>5.9157900151752887E-2</v>
      </c>
      <c r="OB79" s="1">
        <v>1.4330174570921506E-2</v>
      </c>
      <c r="OC79" s="1">
        <v>5.8055579030912768E-2</v>
      </c>
      <c r="OD79" s="1">
        <v>4.0785881471084286E-2</v>
      </c>
      <c r="OE79" s="1">
        <v>6.6874147997633693E-2</v>
      </c>
      <c r="OF79" s="1">
        <v>9.0757772282502869E-2</v>
      </c>
      <c r="OG79" s="1">
        <v>9.7371699007543569E-2</v>
      </c>
      <c r="OH79" s="1">
        <v>6.9813670986540677E-2</v>
      </c>
      <c r="OI79" s="1">
        <v>2.7925468394616265E-2</v>
      </c>
      <c r="OJ79" s="1">
        <v>7.7162478458808109E-2</v>
      </c>
      <c r="OK79" s="1">
        <v>9.5534497139476704E-3</v>
      </c>
      <c r="OL79" s="1">
        <v>3.4171954746043599E-2</v>
      </c>
      <c r="OM79" s="1">
        <v>7.8264799579648228E-2</v>
      </c>
      <c r="ON79" s="1">
        <v>7.312063434906102E-2</v>
      </c>
      <c r="OO79" s="1">
        <v>0</v>
      </c>
      <c r="OP79" s="1">
        <v>311853083777.59058</v>
      </c>
      <c r="OQ79" s="1">
        <v>32.487240633026282</v>
      </c>
      <c r="OR79" s="1">
        <v>9.2782368741112542</v>
      </c>
      <c r="OS79" s="1">
        <v>41.76547750713754</v>
      </c>
      <c r="OT79" s="1">
        <v>6.4275665527993298E-3</v>
      </c>
      <c r="OU79" s="1">
        <v>99.999999999999972</v>
      </c>
      <c r="OV79" s="1">
        <v>2.3906973061425578</v>
      </c>
      <c r="OW79" s="1">
        <v>7.3599493635483791E-3</v>
      </c>
      <c r="OX79" s="1">
        <v>0</v>
      </c>
      <c r="OY79" s="1">
        <v>4.0479721499516085E-2</v>
      </c>
      <c r="OZ79" s="1">
        <v>1.6927883536161269E-2</v>
      </c>
      <c r="PA79" s="1">
        <v>2.7599810113306422E-2</v>
      </c>
      <c r="PB79" s="1">
        <v>2.9439797454193519E-3</v>
      </c>
      <c r="PC79" s="1">
        <v>5.8879594908387033E-2</v>
      </c>
      <c r="PD79" s="1">
        <v>0.11260722526229021</v>
      </c>
      <c r="PE79" s="1">
        <v>5.3160914252909937</v>
      </c>
      <c r="PF79" s="1">
        <v>0</v>
      </c>
      <c r="PG79" s="1">
        <v>0.90048980463014405</v>
      </c>
      <c r="PH79" s="1">
        <v>3.3119772135967708E-2</v>
      </c>
      <c r="PI79" s="1">
        <v>2.0239860749758042E-2</v>
      </c>
      <c r="PJ79" s="1">
        <v>0.81732237682204734</v>
      </c>
      <c r="PK79" s="1">
        <v>38.634950191542686</v>
      </c>
      <c r="PL79" s="1">
        <v>0.27673409606941907</v>
      </c>
      <c r="PM79" s="1">
        <v>9.9359316407903134E-3</v>
      </c>
      <c r="PN79" s="1">
        <v>0.75733878950912825</v>
      </c>
      <c r="PO79" s="1">
        <v>0.84197820718993466</v>
      </c>
      <c r="PP79" s="1">
        <v>9.0159379703467629E-2</v>
      </c>
      <c r="PQ79" s="1">
        <v>6.6975539208290247E-2</v>
      </c>
      <c r="PR79" s="1">
        <v>0.10487927843056438</v>
      </c>
      <c r="PS79" s="1">
        <v>0.10635126830327409</v>
      </c>
      <c r="PT79" s="1">
        <v>0.35879753147298349</v>
      </c>
      <c r="PU79" s="1">
        <v>6.2559569590161221E-2</v>
      </c>
      <c r="PV79" s="1">
        <v>6.6456662778160087</v>
      </c>
      <c r="PW79" s="1">
        <v>1.4933337258639661</v>
      </c>
      <c r="PX79" s="1">
        <v>6.2559569590161235E-3</v>
      </c>
      <c r="PY79" s="1">
        <v>1.8399873408870948E-2</v>
      </c>
      <c r="PZ79" s="1">
        <v>1.6191888599806435E-2</v>
      </c>
      <c r="QA79" s="1">
        <v>1.5455893663451596E-2</v>
      </c>
      <c r="QB79" s="1">
        <v>0</v>
      </c>
      <c r="QC79" s="1">
        <v>5.8879594908387033E-2</v>
      </c>
      <c r="QD79" s="1">
        <v>1.1039924045322568E-2</v>
      </c>
      <c r="QE79" s="1">
        <v>0</v>
      </c>
      <c r="QF79" s="1">
        <v>0</v>
      </c>
      <c r="QG79" s="1">
        <v>1.2143916449854825E-2</v>
      </c>
      <c r="QH79" s="1">
        <v>3.3119772135967708E-2</v>
      </c>
      <c r="QI79" s="1">
        <v>3.9743726563161254E-2</v>
      </c>
      <c r="QJ79" s="1">
        <v>6.2559569590161235E-3</v>
      </c>
      <c r="QK79" s="1">
        <v>3.9007731626806409E-2</v>
      </c>
      <c r="QL79" s="1">
        <v>4.1583713904048344E-2</v>
      </c>
      <c r="QM79" s="1">
        <v>0.10524727589874183</v>
      </c>
      <c r="QN79" s="1">
        <v>0.20387059737029009</v>
      </c>
      <c r="QO79" s="1">
        <v>0.11334322019864504</v>
      </c>
      <c r="QP79" s="1">
        <v>5.9247592376564455E-2</v>
      </c>
      <c r="QQ79" s="1">
        <v>1.4351901258919338E-2</v>
      </c>
      <c r="QR79" s="1">
        <v>5.8143599972032195E-2</v>
      </c>
      <c r="QS79" s="1">
        <v>4.08477189676935E-2</v>
      </c>
      <c r="QT79" s="1">
        <v>6.6975539208290247E-2</v>
      </c>
      <c r="QU79" s="1">
        <v>9.0895374639822474E-2</v>
      </c>
      <c r="QV79" s="1">
        <v>9.751932906701602E-2</v>
      </c>
      <c r="QW79" s="1">
        <v>6.9919518953709597E-2</v>
      </c>
      <c r="QX79" s="1">
        <v>2.7967807581483841E-2</v>
      </c>
      <c r="QY79" s="1">
        <v>7.7279468317257974E-2</v>
      </c>
      <c r="QZ79" s="1">
        <v>9.5679341726128929E-3</v>
      </c>
      <c r="RA79" s="1">
        <v>3.4223764540499968E-2</v>
      </c>
      <c r="RB79" s="1">
        <v>7.8383460721790241E-2</v>
      </c>
      <c r="RC79" s="1">
        <v>7.323149616730637E-2</v>
      </c>
      <c r="RD79" s="1">
        <v>0</v>
      </c>
      <c r="RE79" s="1">
        <v>312325899696.11725</v>
      </c>
      <c r="RF79" s="1">
        <v>32.536496148906494</v>
      </c>
      <c r="RG79" s="1">
        <v>9.2923040689480061</v>
      </c>
      <c r="RH79" s="1">
        <v>41.828800217854507</v>
      </c>
      <c r="RI79" s="1">
        <v>6.437311705057373E-3</v>
      </c>
      <c r="RJ79" s="1">
        <v>100</v>
      </c>
      <c r="RL79" s="1">
        <f>R79/M79</f>
        <v>11.02196752626552</v>
      </c>
      <c r="RM79" s="1">
        <f t="shared" si="7"/>
        <v>5.9035553739272579</v>
      </c>
      <c r="RN79" s="1">
        <f t="shared" si="8"/>
        <v>2.3998903291915537</v>
      </c>
      <c r="RO79" s="1">
        <f t="shared" si="9"/>
        <v>1.7755547751681204</v>
      </c>
    </row>
    <row r="80" spans="2:483" x14ac:dyDescent="0.2">
      <c r="B80" s="1" t="s">
        <v>279</v>
      </c>
      <c r="C80" s="1">
        <v>89</v>
      </c>
      <c r="D80" s="1" t="str">
        <f t="shared" si="5"/>
        <v>ARD1C: 89_78</v>
      </c>
      <c r="E80" s="1">
        <v>78</v>
      </c>
      <c r="F80" s="13">
        <v>199</v>
      </c>
      <c r="G80" s="14">
        <v>199</v>
      </c>
      <c r="H80" s="15">
        <v>4447.6000000000004</v>
      </c>
      <c r="I80" s="16">
        <v>4791.7</v>
      </c>
      <c r="J80" s="17">
        <v>4625.1000000000004</v>
      </c>
      <c r="K80" s="17">
        <v>4628</v>
      </c>
      <c r="L80" s="18">
        <v>45.53</v>
      </c>
      <c r="M80" s="1">
        <v>1.325</v>
      </c>
      <c r="N80" s="1">
        <v>14.87</v>
      </c>
      <c r="O80" s="1">
        <v>7.73</v>
      </c>
      <c r="P80" s="18">
        <v>0.16220232430732187</v>
      </c>
      <c r="Q80" s="18">
        <v>3.7121869376468508</v>
      </c>
      <c r="R80" s="18">
        <v>9.7100000000000009</v>
      </c>
      <c r="S80" s="18">
        <v>3.2366728113922876</v>
      </c>
      <c r="T80" s="18">
        <v>0.6</v>
      </c>
      <c r="U80" s="18">
        <v>2.927</v>
      </c>
      <c r="V80" s="4">
        <v>9.7011181712157128</v>
      </c>
      <c r="W80" s="1">
        <v>126</v>
      </c>
      <c r="X80" s="1">
        <v>23</v>
      </c>
      <c r="Y80" s="1">
        <v>49</v>
      </c>
      <c r="Z80" s="4">
        <v>182.11598212734691</v>
      </c>
      <c r="AA80" s="1">
        <v>18</v>
      </c>
      <c r="AB80" s="1">
        <v>1</v>
      </c>
      <c r="AC80" s="1">
        <v>12</v>
      </c>
      <c r="AD80" s="1">
        <v>603</v>
      </c>
      <c r="AE80" s="1">
        <v>195</v>
      </c>
      <c r="AF80" s="1">
        <v>26</v>
      </c>
      <c r="AG80" s="1">
        <v>198</v>
      </c>
      <c r="AH80" s="1">
        <v>160</v>
      </c>
      <c r="AI80" s="4"/>
      <c r="AK80" s="19"/>
      <c r="AM80" s="18"/>
      <c r="AN80" s="13"/>
      <c r="AP80" s="13"/>
      <c r="AQ80" s="18"/>
      <c r="AR80" s="4"/>
      <c r="AU80" s="18"/>
      <c r="BP80" s="18">
        <v>0.57226520776748657</v>
      </c>
      <c r="BQ80" s="13">
        <v>3.9248366355895996</v>
      </c>
      <c r="BR80" s="23">
        <v>0.43363651633262634</v>
      </c>
      <c r="BS80" s="18"/>
      <c r="BT80" s="13"/>
      <c r="BU80" s="13"/>
      <c r="BV80" s="13">
        <v>6.8584226025222117</v>
      </c>
      <c r="BW80" s="13">
        <v>3.0726572659975062</v>
      </c>
      <c r="BX80" s="18">
        <v>2.7037933518162509</v>
      </c>
      <c r="BY80" s="18">
        <v>0.10090664212329008</v>
      </c>
      <c r="BZ80" s="1">
        <v>1</v>
      </c>
      <c r="CA80" s="18">
        <v>0.68689801187722921</v>
      </c>
      <c r="CB80" s="22">
        <v>1.5961203428774016E-2</v>
      </c>
      <c r="CC80" s="18">
        <v>0.2844030750795643</v>
      </c>
      <c r="CD80" s="19">
        <v>0.88171889863291564</v>
      </c>
      <c r="CE80" s="19">
        <v>0.30509234307025113</v>
      </c>
      <c r="CF80" s="19">
        <v>6.3287962899318498E-2</v>
      </c>
      <c r="CG80" s="19">
        <v>0.162291061864835</v>
      </c>
      <c r="CH80" s="19">
        <v>1.2325624486103841</v>
      </c>
      <c r="CI80" s="19">
        <v>16.008759586674156</v>
      </c>
      <c r="CJ80" s="19">
        <v>2.9222338928056</v>
      </c>
      <c r="CK80" s="19">
        <v>6.2256287281510607</v>
      </c>
      <c r="CL80" s="19">
        <v>23.138499799744</v>
      </c>
      <c r="CM80" s="19">
        <v>2.2869656552391651</v>
      </c>
      <c r="CN80" s="19">
        <v>0.12705364751328696</v>
      </c>
      <c r="CO80" s="19">
        <v>1.5246437701594435</v>
      </c>
      <c r="CP80" s="19">
        <v>76.613349450512032</v>
      </c>
      <c r="CQ80" s="19">
        <v>24.775461265090957</v>
      </c>
      <c r="CR80" s="19">
        <v>3.3033948353454607</v>
      </c>
      <c r="CS80" s="19">
        <v>25.156622207630818</v>
      </c>
      <c r="CT80" s="19">
        <v>20.328583602125914</v>
      </c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>
        <v>7.2708381991808166E-2</v>
      </c>
      <c r="DZ80" s="19">
        <v>0.49866481044543609</v>
      </c>
      <c r="EA80" s="19">
        <v>5.5095101095015211E-2</v>
      </c>
      <c r="EB80" s="19"/>
      <c r="EC80" s="19"/>
      <c r="EF80" s="1" t="s">
        <v>304</v>
      </c>
      <c r="EG80" s="1">
        <v>916</v>
      </c>
      <c r="EH80" s="1">
        <v>89</v>
      </c>
      <c r="EI80" s="1">
        <v>199</v>
      </c>
      <c r="EJ80" s="1">
        <v>7.41</v>
      </c>
      <c r="EK80" s="1">
        <v>1</v>
      </c>
      <c r="EL80" s="1">
        <v>1</v>
      </c>
      <c r="EM80" s="1">
        <v>1.8311999999999998E-2</v>
      </c>
      <c r="EN80" s="1">
        <v>-2.2000000000000001E-3</v>
      </c>
      <c r="EO80" s="1">
        <v>9.1900000000000003E-3</v>
      </c>
      <c r="EP80" s="1">
        <v>9.4204999999999997E-2</v>
      </c>
      <c r="EQ80" s="1">
        <v>14989.327343999999</v>
      </c>
      <c r="ER80" s="1">
        <v>1.468</v>
      </c>
      <c r="ES80" s="4">
        <v>3.6</v>
      </c>
      <c r="ET80" s="4">
        <v>1.8</v>
      </c>
      <c r="EU80" s="4">
        <v>14.8</v>
      </c>
      <c r="EV80" s="4">
        <v>11.8</v>
      </c>
      <c r="EW80" s="4">
        <v>9.1999999999999993</v>
      </c>
      <c r="EX80" s="4">
        <v>8</v>
      </c>
      <c r="EY80" s="4">
        <v>40</v>
      </c>
      <c r="EZ80" s="4">
        <v>66.2</v>
      </c>
      <c r="FA80" s="4">
        <v>2762.4</v>
      </c>
      <c r="FB80" s="4">
        <v>11.4</v>
      </c>
      <c r="FC80" s="4">
        <v>396.8</v>
      </c>
      <c r="FD80" s="4">
        <v>24.4</v>
      </c>
      <c r="FE80" s="4">
        <v>24.8</v>
      </c>
      <c r="FF80" s="4">
        <v>465.2</v>
      </c>
      <c r="FG80" s="4">
        <v>16798.599999999999</v>
      </c>
      <c r="FH80" s="4">
        <v>143.19999999999999</v>
      </c>
      <c r="FI80" s="4">
        <v>0</v>
      </c>
      <c r="FJ80" s="4">
        <v>399.8</v>
      </c>
      <c r="FK80" s="4">
        <v>557</v>
      </c>
      <c r="FL80" s="4">
        <v>34</v>
      </c>
      <c r="FM80" s="4">
        <v>22</v>
      </c>
      <c r="FN80" s="4">
        <v>54.8</v>
      </c>
      <c r="FO80" s="4">
        <v>84.4</v>
      </c>
      <c r="FP80" s="4">
        <v>152.4</v>
      </c>
      <c r="FQ80" s="4">
        <v>8.4</v>
      </c>
      <c r="FR80" s="4">
        <v>4193.8</v>
      </c>
      <c r="FS80" s="4">
        <v>769.8</v>
      </c>
      <c r="FT80" s="4">
        <v>3.4</v>
      </c>
      <c r="FU80" s="4">
        <v>15.4</v>
      </c>
      <c r="FV80" s="4">
        <v>8.8000000000000007</v>
      </c>
      <c r="FW80" s="4">
        <v>17.2</v>
      </c>
      <c r="FX80" s="4">
        <v>3.6</v>
      </c>
      <c r="FY80" s="4">
        <v>52.6</v>
      </c>
      <c r="FZ80" s="4">
        <v>8.1999999999999993</v>
      </c>
      <c r="GA80" s="4">
        <v>0</v>
      </c>
      <c r="GB80" s="4">
        <v>1.2</v>
      </c>
      <c r="GC80" s="4">
        <v>13.8</v>
      </c>
      <c r="GD80" s="4">
        <v>10.8</v>
      </c>
      <c r="GE80" s="4">
        <v>9</v>
      </c>
      <c r="GF80" s="4">
        <v>10.6</v>
      </c>
      <c r="GG80" s="4">
        <v>21.2</v>
      </c>
      <c r="GH80" s="4">
        <v>14.2</v>
      </c>
      <c r="GI80" s="4">
        <v>36.799999999999997</v>
      </c>
      <c r="GJ80" s="4">
        <v>100.4</v>
      </c>
      <c r="GK80" s="4">
        <v>70</v>
      </c>
      <c r="GL80" s="4">
        <v>38.200000000000003</v>
      </c>
      <c r="GM80" s="4">
        <v>32.200000000000003</v>
      </c>
      <c r="GN80" s="4">
        <v>29.4</v>
      </c>
      <c r="GO80" s="4">
        <v>20</v>
      </c>
      <c r="GP80" s="4">
        <v>15.2</v>
      </c>
      <c r="GQ80" s="4">
        <v>14.8</v>
      </c>
      <c r="GR80" s="4">
        <v>23</v>
      </c>
      <c r="GS80" s="4">
        <v>26.2</v>
      </c>
      <c r="GT80" s="4">
        <v>15.6</v>
      </c>
      <c r="GU80" s="4">
        <v>56.2</v>
      </c>
      <c r="GV80" s="4">
        <v>6</v>
      </c>
      <c r="GW80" s="4">
        <v>8.8000000000000007</v>
      </c>
      <c r="GX80" s="4">
        <v>30.6</v>
      </c>
      <c r="GY80" s="4">
        <v>38.4</v>
      </c>
      <c r="GZ80" s="4">
        <v>0</v>
      </c>
      <c r="HA80" s="1">
        <v>109041274887818.41</v>
      </c>
      <c r="HB80" s="4">
        <v>18915.8</v>
      </c>
      <c r="HC80" s="4">
        <v>5213.6000000000004</v>
      </c>
      <c r="HD80" s="1">
        <v>24129.4</v>
      </c>
      <c r="HE80" s="1">
        <v>3.6232556026666503</v>
      </c>
      <c r="HF80" s="1">
        <f t="shared" si="6"/>
        <v>0.27562143816280571</v>
      </c>
      <c r="HG80" s="1">
        <v>1.4919558712607855E-4</v>
      </c>
      <c r="HH80" s="1">
        <v>7.4597793563039273E-5</v>
      </c>
      <c r="HI80" s="1">
        <v>6.1335963596276743E-4</v>
      </c>
      <c r="HJ80" s="1">
        <v>4.8902998002436861E-4</v>
      </c>
      <c r="HK80" s="1">
        <v>3.8127761154442292E-4</v>
      </c>
      <c r="HL80" s="1">
        <v>3.3154574916906347E-4</v>
      </c>
      <c r="HM80" s="1">
        <v>1.6577287458453172E-3</v>
      </c>
      <c r="HN80" s="1">
        <v>2.743541074374E-3</v>
      </c>
      <c r="HO80" s="1">
        <v>0.1144827471880776</v>
      </c>
      <c r="HP80" s="1">
        <v>4.7245269256591542E-4</v>
      </c>
      <c r="HQ80" s="1">
        <v>1.6444669158785546E-2</v>
      </c>
      <c r="HR80" s="1">
        <v>1.0112145349656435E-3</v>
      </c>
      <c r="HS80" s="1">
        <v>1.0277918224240966E-3</v>
      </c>
      <c r="HT80" s="1">
        <v>1.9279385314181038E-2</v>
      </c>
      <c r="HU80" s="1">
        <v>0.69618805274892859</v>
      </c>
      <c r="HV80" s="1">
        <v>5.9346689101262354E-3</v>
      </c>
      <c r="HW80" s="1">
        <v>0</v>
      </c>
      <c r="HX80" s="1">
        <v>1.6568998814723946E-2</v>
      </c>
      <c r="HY80" s="1">
        <v>2.3083872785896041E-2</v>
      </c>
      <c r="HZ80" s="1">
        <v>1.4090694339685197E-3</v>
      </c>
      <c r="IA80" s="1">
        <v>9.1175081021492447E-4</v>
      </c>
      <c r="IB80" s="1">
        <v>2.2710883818080844E-3</v>
      </c>
      <c r="IC80" s="1">
        <v>3.4978076537336197E-3</v>
      </c>
      <c r="ID80" s="1">
        <v>6.3159465216706592E-3</v>
      </c>
      <c r="IE80" s="1">
        <v>3.4812303662751665E-4</v>
      </c>
      <c r="IF80" s="1">
        <v>0.1738045703581523</v>
      </c>
      <c r="IG80" s="1">
        <v>3.1902989713793128E-2</v>
      </c>
      <c r="IH80" s="1">
        <v>1.4090694339685195E-4</v>
      </c>
      <c r="II80" s="1">
        <v>6.3822556715044713E-4</v>
      </c>
      <c r="IJ80" s="1">
        <v>3.6470032408596984E-4</v>
      </c>
      <c r="IK80" s="1">
        <v>7.1282336071348633E-4</v>
      </c>
      <c r="IL80" s="1">
        <v>1.4919558712607855E-4</v>
      </c>
      <c r="IM80" s="1">
        <v>2.1799133007865922E-3</v>
      </c>
      <c r="IN80" s="1">
        <v>3.3983439289828998E-4</v>
      </c>
      <c r="IO80" s="1">
        <v>0</v>
      </c>
      <c r="IP80" s="1">
        <v>4.9731862375359513E-5</v>
      </c>
      <c r="IQ80" s="1">
        <v>5.7191641731663449E-4</v>
      </c>
      <c r="IR80" s="1">
        <v>4.4758676137823567E-4</v>
      </c>
      <c r="IS80" s="1">
        <v>3.7298896781519635E-4</v>
      </c>
      <c r="IT80" s="1">
        <v>4.3929811764900905E-4</v>
      </c>
      <c r="IU80" s="1">
        <v>8.7859623529801809E-4</v>
      </c>
      <c r="IV80" s="1">
        <v>5.8849370477508762E-4</v>
      </c>
      <c r="IW80" s="1">
        <v>1.5251104461776917E-3</v>
      </c>
      <c r="IX80" s="1">
        <v>4.1608991520717467E-3</v>
      </c>
      <c r="IY80" s="1">
        <v>2.9010253052293052E-3</v>
      </c>
      <c r="IZ80" s="1">
        <v>1.5831309522822781E-3</v>
      </c>
      <c r="JA80" s="1">
        <v>1.3344716404054804E-3</v>
      </c>
      <c r="JB80" s="1">
        <v>1.2184306281963081E-3</v>
      </c>
      <c r="JC80" s="1">
        <v>8.2886437292265859E-4</v>
      </c>
      <c r="JD80" s="1">
        <v>6.2993692342122056E-4</v>
      </c>
      <c r="JE80" s="1">
        <v>6.1335963596276743E-4</v>
      </c>
      <c r="JF80" s="1">
        <v>9.5319402886105741E-4</v>
      </c>
      <c r="JG80" s="1">
        <v>1.0858123285286828E-3</v>
      </c>
      <c r="JH80" s="1">
        <v>6.4651421087967369E-4</v>
      </c>
      <c r="JI80" s="1">
        <v>2.3291088879126708E-3</v>
      </c>
      <c r="JJ80" s="1">
        <v>2.4865931187679759E-4</v>
      </c>
      <c r="JK80" s="1">
        <v>3.6470032408596984E-4</v>
      </c>
      <c r="JL80" s="1">
        <v>1.2681624905716677E-3</v>
      </c>
      <c r="JM80" s="1">
        <v>1.5914195960115044E-3</v>
      </c>
      <c r="JN80" s="1">
        <v>0</v>
      </c>
      <c r="JO80" s="1">
        <v>4519021396.6289425</v>
      </c>
      <c r="JP80" s="1">
        <v>0.78393163526652121</v>
      </c>
      <c r="JQ80" s="1">
        <v>0.21606836473347865</v>
      </c>
      <c r="JR80" s="1">
        <v>1</v>
      </c>
      <c r="JS80" s="1">
        <v>1.5015937415214012E-4</v>
      </c>
      <c r="JT80" s="1">
        <v>9.0725806451612909E-3</v>
      </c>
      <c r="JU80" s="1">
        <v>4.5362903225806455E-3</v>
      </c>
      <c r="JV80" s="1">
        <v>3.7298387096774195E-2</v>
      </c>
      <c r="JW80" s="1">
        <v>2.9737903225806453E-2</v>
      </c>
      <c r="JX80" s="1">
        <v>2.3185483870967739E-2</v>
      </c>
      <c r="JY80" s="1">
        <v>2.0161290322580645E-2</v>
      </c>
      <c r="JZ80" s="1">
        <v>0.10080645161290322</v>
      </c>
      <c r="KA80" s="1">
        <v>0.16683467741935484</v>
      </c>
      <c r="KB80" s="1">
        <v>6.961693548387097</v>
      </c>
      <c r="KC80" s="1">
        <v>2.8729838709677418E-2</v>
      </c>
      <c r="KD80" s="1">
        <v>1</v>
      </c>
      <c r="KE80" s="1">
        <v>6.1491935483870962E-2</v>
      </c>
      <c r="KF80" s="1">
        <v>6.25E-2</v>
      </c>
      <c r="KG80" s="1">
        <v>1.1723790322580645</v>
      </c>
      <c r="KH80" s="1">
        <v>42.335181451612897</v>
      </c>
      <c r="KI80" s="1">
        <v>0.36088709677419351</v>
      </c>
      <c r="KJ80" s="1">
        <v>0</v>
      </c>
      <c r="KK80" s="1">
        <v>1.0075604838709677</v>
      </c>
      <c r="KL80" s="1">
        <v>1.4037298387096773</v>
      </c>
      <c r="KM80" s="1">
        <v>8.5685483870967735E-2</v>
      </c>
      <c r="KN80" s="1">
        <v>5.5443548387096774E-2</v>
      </c>
      <c r="KO80" s="1">
        <v>0.13810483870967741</v>
      </c>
      <c r="KP80" s="1">
        <v>0.21270161290322581</v>
      </c>
      <c r="KQ80" s="1">
        <v>0.38407258064516131</v>
      </c>
      <c r="KR80" s="1">
        <v>2.1169354838709679E-2</v>
      </c>
      <c r="KS80" s="1">
        <v>10.569052419354838</v>
      </c>
      <c r="KT80" s="1">
        <v>1.9400201612903225</v>
      </c>
      <c r="KU80" s="1">
        <v>8.5685483870967735E-3</v>
      </c>
      <c r="KV80" s="1">
        <v>3.8810483870967742E-2</v>
      </c>
      <c r="KW80" s="1">
        <v>2.2177419354838711E-2</v>
      </c>
      <c r="KX80" s="1">
        <v>4.3346774193548383E-2</v>
      </c>
      <c r="KY80" s="1">
        <v>9.0725806451612909E-3</v>
      </c>
      <c r="KZ80" s="1">
        <v>0.13256048387096775</v>
      </c>
      <c r="LA80" s="1">
        <v>2.066532258064516E-2</v>
      </c>
      <c r="LB80" s="1">
        <v>0</v>
      </c>
      <c r="LC80" s="1">
        <v>3.0241935483870967E-3</v>
      </c>
      <c r="LD80" s="1">
        <v>3.4778225806451617E-2</v>
      </c>
      <c r="LE80" s="1">
        <v>2.7217741935483871E-2</v>
      </c>
      <c r="LF80" s="1">
        <v>2.2681451612903226E-2</v>
      </c>
      <c r="LG80" s="1">
        <v>2.6713709677419352E-2</v>
      </c>
      <c r="LH80" s="1">
        <v>5.3427419354838704E-2</v>
      </c>
      <c r="LI80" s="1">
        <v>3.5786290322580641E-2</v>
      </c>
      <c r="LJ80" s="1">
        <v>9.2741935483870955E-2</v>
      </c>
      <c r="LK80" s="1">
        <v>0.25302419354838712</v>
      </c>
      <c r="LL80" s="1">
        <v>0.17641129032258063</v>
      </c>
      <c r="LM80" s="1">
        <v>9.6270161290322578E-2</v>
      </c>
      <c r="LN80" s="1">
        <v>8.1149193548387108E-2</v>
      </c>
      <c r="LO80" s="1">
        <v>7.4092741935483861E-2</v>
      </c>
      <c r="LP80" s="1">
        <v>5.040322580645161E-2</v>
      </c>
      <c r="LQ80" s="1">
        <v>3.830645161290322E-2</v>
      </c>
      <c r="LR80" s="1">
        <v>3.7298387096774195E-2</v>
      </c>
      <c r="LS80" s="1">
        <v>5.7963709677419352E-2</v>
      </c>
      <c r="LT80" s="1">
        <v>6.602822580645161E-2</v>
      </c>
      <c r="LU80" s="1">
        <v>3.9314516129032258E-2</v>
      </c>
      <c r="LV80" s="1">
        <v>0.14163306451612903</v>
      </c>
      <c r="LW80" s="1">
        <v>1.5120967741935483E-2</v>
      </c>
      <c r="LX80" s="1">
        <v>2.2177419354838711E-2</v>
      </c>
      <c r="LY80" s="1">
        <v>7.7116935483870969E-2</v>
      </c>
      <c r="LZ80" s="1">
        <v>9.6774193548387094E-2</v>
      </c>
      <c r="MA80" s="1">
        <v>0</v>
      </c>
      <c r="MB80" s="1">
        <v>274801600019.70364</v>
      </c>
      <c r="MC80" s="1">
        <v>47.670866935483865</v>
      </c>
      <c r="MD80" s="1">
        <v>13.139112903225808</v>
      </c>
      <c r="ME80" s="1">
        <v>60.80997983870968</v>
      </c>
      <c r="MF80" s="1">
        <v>9.1311885147849041E-3</v>
      </c>
      <c r="MG80" s="1">
        <v>51939.8</v>
      </c>
      <c r="MH80" s="1">
        <v>6.9311010053947067E-3</v>
      </c>
      <c r="MI80" s="1">
        <v>3.4655505026973533E-3</v>
      </c>
      <c r="MJ80" s="1">
        <v>2.8494526355511571E-2</v>
      </c>
      <c r="MK80" s="1">
        <v>2.2718608851015985E-2</v>
      </c>
      <c r="ML80" s="1">
        <v>1.7712813680453139E-2</v>
      </c>
      <c r="MM80" s="1">
        <v>1.5402446678654903E-2</v>
      </c>
      <c r="MN80" s="1">
        <v>7.7012233393274523E-2</v>
      </c>
      <c r="MO80" s="1">
        <v>0.12745524626586932</v>
      </c>
      <c r="MP80" s="1">
        <v>5.3184648381395379</v>
      </c>
      <c r="MQ80" s="1">
        <v>2.1948486517083237E-2</v>
      </c>
      <c r="MR80" s="1">
        <v>0.76396135526128317</v>
      </c>
      <c r="MS80" s="1">
        <v>4.6977462369897451E-2</v>
      </c>
      <c r="MT80" s="1">
        <v>4.7747584703830198E-2</v>
      </c>
      <c r="MU80" s="1">
        <v>0.8956522743637827</v>
      </c>
      <c r="MV80" s="1">
        <v>32.342442597006531</v>
      </c>
      <c r="MW80" s="1">
        <v>0.27570379554792274</v>
      </c>
      <c r="MX80" s="1">
        <v>0</v>
      </c>
      <c r="MY80" s="1">
        <v>0.76973727276577886</v>
      </c>
      <c r="MZ80" s="1">
        <v>1.0723953500013477</v>
      </c>
      <c r="NA80" s="1">
        <v>6.5460398384283344E-2</v>
      </c>
      <c r="NB80" s="1">
        <v>4.2356728366300979E-2</v>
      </c>
      <c r="NC80" s="1">
        <v>0.10550675974878608</v>
      </c>
      <c r="ND80" s="1">
        <v>0.16249581245980924</v>
      </c>
      <c r="NE80" s="1">
        <v>0.29341660922837592</v>
      </c>
      <c r="NF80" s="1">
        <v>1.6172569012587647E-2</v>
      </c>
      <c r="NG80" s="1">
        <v>8.0743476101178668</v>
      </c>
      <c r="NH80" s="1">
        <v>1.482100431653568</v>
      </c>
      <c r="NI80" s="1">
        <v>6.5460398384283337E-3</v>
      </c>
      <c r="NJ80" s="1">
        <v>2.9649709856410692E-2</v>
      </c>
      <c r="NK80" s="1">
        <v>1.6942691346520395E-2</v>
      </c>
      <c r="NL80" s="1">
        <v>3.3115260359108042E-2</v>
      </c>
      <c r="NM80" s="1">
        <v>6.9311010053947067E-3</v>
      </c>
      <c r="NN80" s="1">
        <v>0.10127108691215599</v>
      </c>
      <c r="NO80" s="1">
        <v>1.5787507845621274E-2</v>
      </c>
      <c r="NP80" s="1">
        <v>0</v>
      </c>
      <c r="NQ80" s="1">
        <v>2.3103670017982354E-3</v>
      </c>
      <c r="NR80" s="1">
        <v>2.6569220520679709E-2</v>
      </c>
      <c r="NS80" s="1">
        <v>2.0793303016184123E-2</v>
      </c>
      <c r="NT80" s="1">
        <v>1.7327752513486765E-2</v>
      </c>
      <c r="NU80" s="1">
        <v>2.0408241849217745E-2</v>
      </c>
      <c r="NV80" s="1">
        <v>4.0816483698435491E-2</v>
      </c>
      <c r="NW80" s="1">
        <v>2.7339342854612449E-2</v>
      </c>
      <c r="NX80" s="1">
        <v>7.0851254721812557E-2</v>
      </c>
      <c r="NY80" s="1">
        <v>0.19330070581711906</v>
      </c>
      <c r="NZ80" s="1">
        <v>0.13477140843823041</v>
      </c>
      <c r="OA80" s="1">
        <v>7.354668289057717E-2</v>
      </c>
      <c r="OB80" s="1">
        <v>6.1994847881585997E-2</v>
      </c>
      <c r="OC80" s="1">
        <v>5.6603991544056771E-2</v>
      </c>
      <c r="OD80" s="1">
        <v>3.8506116696637262E-2</v>
      </c>
      <c r="OE80" s="1">
        <v>2.9264648689444315E-2</v>
      </c>
      <c r="OF80" s="1">
        <v>2.8494526355511571E-2</v>
      </c>
      <c r="OG80" s="1">
        <v>4.4282034201132844E-2</v>
      </c>
      <c r="OH80" s="1">
        <v>5.0443012872594804E-2</v>
      </c>
      <c r="OI80" s="1">
        <v>3.0034771023377062E-2</v>
      </c>
      <c r="OJ80" s="1">
        <v>0.10820218791755069</v>
      </c>
      <c r="OK80" s="1">
        <v>1.1551835008991177E-2</v>
      </c>
      <c r="OL80" s="1">
        <v>1.6942691346520395E-2</v>
      </c>
      <c r="OM80" s="1">
        <v>5.8914358545855014E-2</v>
      </c>
      <c r="ON80" s="1">
        <v>7.3931744057543533E-2</v>
      </c>
      <c r="OO80" s="1">
        <v>0</v>
      </c>
      <c r="OP80" s="1">
        <v>209937802779.02185</v>
      </c>
      <c r="OQ80" s="1">
        <v>36.418700110512553</v>
      </c>
      <c r="OR80" s="1">
        <v>10.037774500479401</v>
      </c>
      <c r="OS80" s="1">
        <v>46.456474610991954</v>
      </c>
      <c r="OT80" s="1">
        <v>6.9758751529013395E-3</v>
      </c>
      <c r="OU80" s="1">
        <v>99.999999999999986</v>
      </c>
      <c r="OV80" s="1">
        <v>2.1496929057498315</v>
      </c>
      <c r="OW80" s="1">
        <v>6.9403209512866595E-3</v>
      </c>
      <c r="OX80" s="1">
        <v>3.4701604756433298E-3</v>
      </c>
      <c r="OY80" s="1">
        <v>2.8532430577511828E-2</v>
      </c>
      <c r="OZ80" s="1">
        <v>2.2748829784772943E-2</v>
      </c>
      <c r="PA80" s="1">
        <v>1.773637576439924E-2</v>
      </c>
      <c r="PB80" s="1">
        <v>1.5422935447303689E-2</v>
      </c>
      <c r="PC80" s="1">
        <v>7.7114677236518436E-2</v>
      </c>
      <c r="PD80" s="1">
        <v>0.12762479082643802</v>
      </c>
      <c r="PE80" s="1">
        <v>5.3255396099539638</v>
      </c>
      <c r="PF80" s="1">
        <v>2.1977683012407757E-2</v>
      </c>
      <c r="PG80" s="1">
        <v>0.76497759818626299</v>
      </c>
      <c r="PH80" s="1">
        <v>4.7039953114276251E-2</v>
      </c>
      <c r="PI80" s="1">
        <v>4.7811099886641437E-2</v>
      </c>
      <c r="PJ80" s="1">
        <v>0.89684369626070948</v>
      </c>
      <c r="PK80" s="1">
        <v>32.385465425634465</v>
      </c>
      <c r="PL80" s="1">
        <v>0.27607054450673602</v>
      </c>
      <c r="PM80" s="1">
        <v>0</v>
      </c>
      <c r="PN80" s="1">
        <v>0.77076119897900186</v>
      </c>
      <c r="PO80" s="1">
        <v>1.0738218805185193</v>
      </c>
      <c r="PP80" s="1">
        <v>6.5547475651040674E-2</v>
      </c>
      <c r="PQ80" s="1">
        <v>4.2413072480085141E-2</v>
      </c>
      <c r="PR80" s="1">
        <v>0.10564710781403026</v>
      </c>
      <c r="PS80" s="1">
        <v>0.16271196896905393</v>
      </c>
      <c r="PT80" s="1">
        <v>0.29380692027113531</v>
      </c>
      <c r="PU80" s="1">
        <v>1.6194082219668875E-2</v>
      </c>
      <c r="PV80" s="1">
        <v>8.0850883348627782</v>
      </c>
      <c r="PW80" s="1">
        <v>1.4840719634167974</v>
      </c>
      <c r="PX80" s="1">
        <v>6.5547475651040674E-3</v>
      </c>
      <c r="PY80" s="1">
        <v>2.96891507360596E-2</v>
      </c>
      <c r="PZ80" s="1">
        <v>1.6965228992034058E-2</v>
      </c>
      <c r="QA80" s="1">
        <v>3.315931121170293E-2</v>
      </c>
      <c r="QB80" s="1">
        <v>6.9403209512866595E-3</v>
      </c>
      <c r="QC80" s="1">
        <v>0.10140580056602175</v>
      </c>
      <c r="QD80" s="1">
        <v>1.5808508833486279E-2</v>
      </c>
      <c r="QE80" s="1">
        <v>0</v>
      </c>
      <c r="QF80" s="1">
        <v>2.3134403170955533E-3</v>
      </c>
      <c r="QG80" s="1">
        <v>2.6604563646598866E-2</v>
      </c>
      <c r="QH80" s="1">
        <v>2.0820962853859981E-2</v>
      </c>
      <c r="QI80" s="1">
        <v>1.7350802378216647E-2</v>
      </c>
      <c r="QJ80" s="1">
        <v>2.0435389467677388E-2</v>
      </c>
      <c r="QK80" s="1">
        <v>4.0870778935354776E-2</v>
      </c>
      <c r="QL80" s="1">
        <v>2.7375710418964048E-2</v>
      </c>
      <c r="QM80" s="1">
        <v>7.0945503057596962E-2</v>
      </c>
      <c r="QN80" s="1">
        <v>0.19355783986366132</v>
      </c>
      <c r="QO80" s="1">
        <v>0.13495068516390726</v>
      </c>
      <c r="QP80" s="1">
        <v>7.364451676087512E-2</v>
      </c>
      <c r="QQ80" s="1">
        <v>6.2077315175397343E-2</v>
      </c>
      <c r="QR80" s="1">
        <v>5.6679287768841055E-2</v>
      </c>
      <c r="QS80" s="1">
        <v>3.8557338618259218E-2</v>
      </c>
      <c r="QT80" s="1">
        <v>2.930357734987701E-2</v>
      </c>
      <c r="QU80" s="1">
        <v>2.8532430577511828E-2</v>
      </c>
      <c r="QV80" s="1">
        <v>4.4340939410998106E-2</v>
      </c>
      <c r="QW80" s="1">
        <v>5.0510113589919588E-2</v>
      </c>
      <c r="QX80" s="1">
        <v>3.0074724122242196E-2</v>
      </c>
      <c r="QY80" s="1">
        <v>0.10834612151730842</v>
      </c>
      <c r="QZ80" s="1">
        <v>1.1567201585477766E-2</v>
      </c>
      <c r="RA80" s="1">
        <v>1.6965228992034058E-2</v>
      </c>
      <c r="RB80" s="1">
        <v>5.8992728085936613E-2</v>
      </c>
      <c r="RC80" s="1">
        <v>7.4030090147057706E-2</v>
      </c>
      <c r="RD80" s="1">
        <v>0</v>
      </c>
      <c r="RE80" s="1">
        <v>210217067960.81503</v>
      </c>
      <c r="RF80" s="1">
        <v>36.467145291763387</v>
      </c>
      <c r="RG80" s="1">
        <v>10.051127031007814</v>
      </c>
      <c r="RH80" s="1">
        <v>46.51827232277121</v>
      </c>
      <c r="RI80" s="1">
        <v>6.9851546586261462E-3</v>
      </c>
      <c r="RJ80" s="1">
        <v>100.00000000000006</v>
      </c>
      <c r="RL80" s="1">
        <f>R80/M80</f>
        <v>7.3283018867924534</v>
      </c>
      <c r="RM80" s="1">
        <f t="shared" si="7"/>
        <v>6.961693548387097</v>
      </c>
      <c r="RN80" s="1">
        <f t="shared" si="8"/>
        <v>1.9917438228650481</v>
      </c>
      <c r="RO80" s="1">
        <f t="shared" si="9"/>
        <v>1.940422770665065</v>
      </c>
    </row>
    <row r="81" spans="1:483" x14ac:dyDescent="0.2">
      <c r="B81" s="1" t="s">
        <v>279</v>
      </c>
      <c r="C81" s="1">
        <v>91</v>
      </c>
      <c r="D81" s="1" t="str">
        <f t="shared" si="5"/>
        <v>ARD1C: 91_79</v>
      </c>
      <c r="E81" s="1">
        <v>79</v>
      </c>
      <c r="F81" s="13">
        <v>201</v>
      </c>
      <c r="G81" s="14">
        <v>201</v>
      </c>
      <c r="H81" s="15">
        <v>4466</v>
      </c>
      <c r="I81" s="16">
        <v>4816.7</v>
      </c>
      <c r="J81" s="17">
        <v>4643.1000000000004</v>
      </c>
      <c r="K81" s="17">
        <v>4646.3</v>
      </c>
      <c r="L81" s="18">
        <v>43.54</v>
      </c>
      <c r="M81" s="1">
        <v>1.2490000000000001</v>
      </c>
      <c r="N81" s="1">
        <v>14.23</v>
      </c>
      <c r="O81" s="1">
        <v>7.55</v>
      </c>
      <c r="P81" s="18">
        <v>0.16508165550804355</v>
      </c>
      <c r="Q81" s="18">
        <v>3.420111315649256</v>
      </c>
      <c r="R81" s="18">
        <v>10.32</v>
      </c>
      <c r="S81" s="18">
        <v>3.1908275874348901</v>
      </c>
      <c r="T81" s="18">
        <v>0.66</v>
      </c>
      <c r="U81" s="18">
        <v>3.653</v>
      </c>
      <c r="V81" s="4">
        <v>10.779020190239681</v>
      </c>
      <c r="W81" s="1">
        <v>131</v>
      </c>
      <c r="X81" s="1">
        <v>22</v>
      </c>
      <c r="Y81" s="1">
        <v>44</v>
      </c>
      <c r="Z81" s="4">
        <v>244.0926252596901</v>
      </c>
      <c r="AA81" s="1">
        <v>19</v>
      </c>
      <c r="AB81" s="1">
        <v>0</v>
      </c>
      <c r="AC81" s="1">
        <v>12</v>
      </c>
      <c r="AD81" s="1">
        <v>662</v>
      </c>
      <c r="AE81" s="1">
        <v>186</v>
      </c>
      <c r="AF81" s="1">
        <v>25</v>
      </c>
      <c r="AG81" s="1">
        <v>239</v>
      </c>
      <c r="AH81" s="1">
        <v>149</v>
      </c>
      <c r="AI81" s="4"/>
      <c r="AK81" s="19"/>
      <c r="AM81" s="18"/>
      <c r="AN81" s="13"/>
      <c r="AP81" s="13"/>
      <c r="AQ81" s="18"/>
      <c r="AR81" s="4"/>
      <c r="AU81" s="18"/>
      <c r="BP81" s="18">
        <v>0.72037506103515625</v>
      </c>
      <c r="BQ81" s="13">
        <v>4.7719101905822754</v>
      </c>
      <c r="BR81" s="23">
        <v>0.54636704921722412</v>
      </c>
      <c r="BS81" s="18"/>
      <c r="BT81" s="13"/>
      <c r="BU81" s="13"/>
      <c r="BV81" s="13">
        <v>6.6242023755308672</v>
      </c>
      <c r="BW81" s="13">
        <v>2.993352393574205</v>
      </c>
      <c r="BX81" s="18">
        <v>2.7019066405078425</v>
      </c>
      <c r="BY81" s="18">
        <v>9.9396795433420282E-2</v>
      </c>
      <c r="BZ81" s="1">
        <v>1</v>
      </c>
      <c r="CA81" s="18">
        <v>0.70107710643965648</v>
      </c>
      <c r="CB81" s="22">
        <v>1.6975143079488525E-2</v>
      </c>
      <c r="CC81" s="18">
        <v>0.27381091686171399</v>
      </c>
      <c r="CD81" s="19">
        <v>0.97925700141756322</v>
      </c>
      <c r="CE81" s="19">
        <v>0.31429821552165316</v>
      </c>
      <c r="CF81" s="19">
        <v>7.2747801064241238E-2</v>
      </c>
      <c r="CG81" s="19">
        <v>0.2116545553542056</v>
      </c>
      <c r="CH81" s="19">
        <v>1.4311082697615687</v>
      </c>
      <c r="CI81" s="19">
        <v>17.392599701086265</v>
      </c>
      <c r="CJ81" s="19">
        <v>2.9208946062892966</v>
      </c>
      <c r="CK81" s="19">
        <v>5.8417892125785933</v>
      </c>
      <c r="CL81" s="19">
        <v>32.407674207091972</v>
      </c>
      <c r="CM81" s="19">
        <v>2.5225907963407561</v>
      </c>
      <c r="CN81" s="19">
        <v>0</v>
      </c>
      <c r="CO81" s="19">
        <v>1.5932152397941619</v>
      </c>
      <c r="CP81" s="19">
        <v>87.892374061977932</v>
      </c>
      <c r="CQ81" s="19">
        <v>24.694836216809509</v>
      </c>
      <c r="CR81" s="19">
        <v>3.3191984162378372</v>
      </c>
      <c r="CS81" s="19">
        <v>31.731536859233724</v>
      </c>
      <c r="CT81" s="19">
        <v>19.782422560777508</v>
      </c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>
        <v>9.5642710467405037E-2</v>
      </c>
      <c r="DZ81" s="19">
        <v>0.63355666988039538</v>
      </c>
      <c r="EA81" s="19">
        <v>7.2540025777854025E-2</v>
      </c>
      <c r="EB81" s="19"/>
      <c r="EC81" s="19"/>
      <c r="EF81" s="1" t="s">
        <v>305</v>
      </c>
      <c r="EG81" s="1">
        <v>936</v>
      </c>
      <c r="EH81" s="1">
        <v>91</v>
      </c>
      <c r="EI81" s="1">
        <v>201</v>
      </c>
      <c r="EJ81" s="1">
        <v>7.5</v>
      </c>
      <c r="EK81" s="1">
        <v>1</v>
      </c>
      <c r="EL81" s="1">
        <v>1</v>
      </c>
      <c r="EM81" s="1">
        <v>1.8311999999999998E-2</v>
      </c>
      <c r="EN81" s="1">
        <v>-2.2000000000000001E-3</v>
      </c>
      <c r="EO81" s="1">
        <v>9.1900000000000003E-3</v>
      </c>
      <c r="EP81" s="1">
        <v>9.4204999999999997E-2</v>
      </c>
      <c r="EQ81" s="1">
        <v>13483.041992000002</v>
      </c>
      <c r="ER81" s="1">
        <v>1.1559999999999999</v>
      </c>
      <c r="ES81" s="4">
        <v>8.6</v>
      </c>
      <c r="ET81" s="4">
        <v>1</v>
      </c>
      <c r="EU81" s="4">
        <v>20.399999999999999</v>
      </c>
      <c r="EV81" s="4">
        <v>10</v>
      </c>
      <c r="EW81" s="4">
        <v>9</v>
      </c>
      <c r="EX81" s="4">
        <v>3.8</v>
      </c>
      <c r="EY81" s="4">
        <v>34.6</v>
      </c>
      <c r="EZ81" s="4">
        <v>78.599999999999994</v>
      </c>
      <c r="FA81" s="4">
        <v>2317.6</v>
      </c>
      <c r="FB81" s="4">
        <v>18.600000000000001</v>
      </c>
      <c r="FC81" s="4">
        <v>649</v>
      </c>
      <c r="FD81" s="4">
        <v>37.200000000000003</v>
      </c>
      <c r="FE81" s="4">
        <v>20.6</v>
      </c>
      <c r="FF81" s="4">
        <v>376</v>
      </c>
      <c r="FG81" s="4">
        <v>23879.8</v>
      </c>
      <c r="FH81" s="4">
        <v>206.2</v>
      </c>
      <c r="FI81" s="4">
        <v>0</v>
      </c>
      <c r="FJ81" s="4">
        <v>189.6</v>
      </c>
      <c r="FK81" s="4">
        <v>270.39999999999998</v>
      </c>
      <c r="FL81" s="4">
        <v>44.6</v>
      </c>
      <c r="FM81" s="4">
        <v>16.8</v>
      </c>
      <c r="FN81" s="4">
        <v>19.600000000000001</v>
      </c>
      <c r="FO81" s="4">
        <v>35.4</v>
      </c>
      <c r="FP81" s="4">
        <v>101.4</v>
      </c>
      <c r="FQ81" s="4">
        <v>63.8</v>
      </c>
      <c r="FR81" s="4">
        <v>2757</v>
      </c>
      <c r="FS81" s="4">
        <v>752.8</v>
      </c>
      <c r="FT81" s="4">
        <v>5.4</v>
      </c>
      <c r="FU81" s="4">
        <v>9.6</v>
      </c>
      <c r="FV81" s="4">
        <v>15</v>
      </c>
      <c r="FW81" s="4">
        <v>7.6</v>
      </c>
      <c r="FX81" s="4">
        <v>8.6</v>
      </c>
      <c r="FY81" s="4">
        <v>4</v>
      </c>
      <c r="FZ81" s="4">
        <v>7.4</v>
      </c>
      <c r="GA81" s="4">
        <v>1.4</v>
      </c>
      <c r="GB81" s="4">
        <v>19.8</v>
      </c>
      <c r="GC81" s="4">
        <v>3.8</v>
      </c>
      <c r="GD81" s="4">
        <v>4.2</v>
      </c>
      <c r="GE81" s="4">
        <v>4.4000000000000004</v>
      </c>
      <c r="GF81" s="4">
        <v>10.8</v>
      </c>
      <c r="GG81" s="4">
        <v>20.2</v>
      </c>
      <c r="GH81" s="4">
        <v>26.8</v>
      </c>
      <c r="GI81" s="4">
        <v>55.2</v>
      </c>
      <c r="GJ81" s="4">
        <v>112</v>
      </c>
      <c r="GK81" s="4">
        <v>37.6</v>
      </c>
      <c r="GL81" s="4">
        <v>32.200000000000003</v>
      </c>
      <c r="GM81" s="4">
        <v>25.6</v>
      </c>
      <c r="GN81" s="4">
        <v>16.399999999999999</v>
      </c>
      <c r="GO81" s="4">
        <v>12.2</v>
      </c>
      <c r="GP81" s="4">
        <v>17</v>
      </c>
      <c r="GQ81" s="4">
        <v>28.2</v>
      </c>
      <c r="GR81" s="4">
        <v>49.8</v>
      </c>
      <c r="GS81" s="4">
        <v>21.6</v>
      </c>
      <c r="GT81" s="4">
        <v>42.2</v>
      </c>
      <c r="GU81" s="4">
        <v>32.4</v>
      </c>
      <c r="GV81" s="4">
        <v>10.4</v>
      </c>
      <c r="GW81" s="4">
        <v>0.8</v>
      </c>
      <c r="GX81" s="4">
        <v>5.4</v>
      </c>
      <c r="GY81" s="4">
        <v>41.6</v>
      </c>
      <c r="GZ81" s="4">
        <v>4.4000000000000004</v>
      </c>
      <c r="HA81" s="1">
        <v>127381121811476</v>
      </c>
      <c r="HB81" s="4">
        <v>14822.6</v>
      </c>
      <c r="HC81" s="4">
        <v>4764.6000000000004</v>
      </c>
      <c r="HD81" s="1">
        <v>19587.2</v>
      </c>
      <c r="HE81" s="1">
        <v>3.1140737568223464</v>
      </c>
      <c r="HF81" s="1">
        <f t="shared" si="6"/>
        <v>0.32144158244842336</v>
      </c>
      <c r="HG81" s="1">
        <v>4.3906224473125305E-4</v>
      </c>
      <c r="HH81" s="1">
        <v>5.1053749387355007E-5</v>
      </c>
      <c r="HI81" s="1">
        <v>1.041496487502042E-3</v>
      </c>
      <c r="HJ81" s="1">
        <v>5.1053749387355006E-4</v>
      </c>
      <c r="HK81" s="1">
        <v>4.5948374448619503E-4</v>
      </c>
      <c r="HL81" s="1">
        <v>1.9400424767194901E-4</v>
      </c>
      <c r="HM81" s="1">
        <v>1.7664597288024832E-3</v>
      </c>
      <c r="HN81" s="1">
        <v>4.0128247018461028E-3</v>
      </c>
      <c r="HO81" s="1">
        <v>0.11832216958013396</v>
      </c>
      <c r="HP81" s="1">
        <v>9.4959973860480316E-4</v>
      </c>
      <c r="HQ81" s="1">
        <v>3.3133883352393395E-2</v>
      </c>
      <c r="HR81" s="1">
        <v>1.8991994772096063E-3</v>
      </c>
      <c r="HS81" s="1">
        <v>1.0517072373795132E-3</v>
      </c>
      <c r="HT81" s="1">
        <v>1.9196209769645482E-2</v>
      </c>
      <c r="HU81" s="1">
        <v>1.21915332462016</v>
      </c>
      <c r="HV81" s="1">
        <v>1.0527283123672602E-2</v>
      </c>
      <c r="HW81" s="1">
        <v>0</v>
      </c>
      <c r="HX81" s="1">
        <v>9.6797908838425085E-3</v>
      </c>
      <c r="HY81" s="1">
        <v>1.3804933834340793E-2</v>
      </c>
      <c r="HZ81" s="1">
        <v>2.2769972226760332E-3</v>
      </c>
      <c r="IA81" s="1">
        <v>8.5770298970756418E-4</v>
      </c>
      <c r="IB81" s="1">
        <v>1.0006534879921582E-3</v>
      </c>
      <c r="IC81" s="1">
        <v>1.8073027283123672E-3</v>
      </c>
      <c r="ID81" s="1">
        <v>5.1768501878777977E-3</v>
      </c>
      <c r="IE81" s="1">
        <v>3.257229210913249E-3</v>
      </c>
      <c r="IF81" s="1">
        <v>0.14075518706093776</v>
      </c>
      <c r="IG81" s="1">
        <v>3.8433262538800847E-2</v>
      </c>
      <c r="IH81" s="1">
        <v>2.7569024669171706E-4</v>
      </c>
      <c r="II81" s="1">
        <v>4.9011599411860802E-4</v>
      </c>
      <c r="IJ81" s="1">
        <v>7.6580624081032508E-4</v>
      </c>
      <c r="IK81" s="1">
        <v>3.8800849534389802E-4</v>
      </c>
      <c r="IL81" s="1">
        <v>4.3906224473125305E-4</v>
      </c>
      <c r="IM81" s="1">
        <v>2.0421499754942003E-4</v>
      </c>
      <c r="IN81" s="1">
        <v>3.7779774546642706E-4</v>
      </c>
      <c r="IO81" s="1">
        <v>7.1475249142297006E-5</v>
      </c>
      <c r="IP81" s="1">
        <v>1.0108642378696291E-3</v>
      </c>
      <c r="IQ81" s="1">
        <v>1.9400424767194901E-4</v>
      </c>
      <c r="IR81" s="1">
        <v>2.1442574742689104E-4</v>
      </c>
      <c r="IS81" s="1">
        <v>2.2463649730436203E-4</v>
      </c>
      <c r="IT81" s="1">
        <v>5.5138049338343412E-4</v>
      </c>
      <c r="IU81" s="1">
        <v>1.0312857376245711E-3</v>
      </c>
      <c r="IV81" s="1">
        <v>1.3682404835811141E-3</v>
      </c>
      <c r="IW81" s="1">
        <v>2.8181669661819964E-3</v>
      </c>
      <c r="IX81" s="1">
        <v>5.7180199313837604E-3</v>
      </c>
      <c r="IY81" s="1">
        <v>1.9196209769645482E-3</v>
      </c>
      <c r="IZ81" s="1">
        <v>1.6439307302728314E-3</v>
      </c>
      <c r="JA81" s="1">
        <v>1.3069759843162881E-3</v>
      </c>
      <c r="JB81" s="1">
        <v>8.3728148995262203E-4</v>
      </c>
      <c r="JC81" s="1">
        <v>6.2285574252573107E-4</v>
      </c>
      <c r="JD81" s="1">
        <v>8.6791373958503514E-4</v>
      </c>
      <c r="JE81" s="1">
        <v>1.4397157327234111E-3</v>
      </c>
      <c r="JF81" s="1">
        <v>2.5424767194902791E-3</v>
      </c>
      <c r="JG81" s="1">
        <v>1.1027609867668682E-3</v>
      </c>
      <c r="JH81" s="1">
        <v>2.1544682241463812E-3</v>
      </c>
      <c r="JI81" s="1">
        <v>1.6541414801503021E-3</v>
      </c>
      <c r="JJ81" s="1">
        <v>5.3095899362849209E-4</v>
      </c>
      <c r="JK81" s="1">
        <v>4.0842999509884004E-5</v>
      </c>
      <c r="JL81" s="1">
        <v>2.7569024669171706E-4</v>
      </c>
      <c r="JM81" s="1">
        <v>2.1238359745139684E-3</v>
      </c>
      <c r="JN81" s="1">
        <v>2.2463649730436203E-4</v>
      </c>
      <c r="JO81" s="1">
        <v>6503283869.6432362</v>
      </c>
      <c r="JP81" s="1">
        <v>0.75674930566900833</v>
      </c>
      <c r="JQ81" s="1">
        <v>0.24325069433099167</v>
      </c>
      <c r="JR81" s="1">
        <v>1</v>
      </c>
      <c r="JS81" s="1">
        <v>1.5898514115454717E-4</v>
      </c>
      <c r="JT81" s="1">
        <v>1.3251155624036979E-2</v>
      </c>
      <c r="JU81" s="1">
        <v>1.5408320493066256E-3</v>
      </c>
      <c r="JV81" s="1">
        <v>3.1432973805855156E-2</v>
      </c>
      <c r="JW81" s="1">
        <v>1.5408320493066256E-2</v>
      </c>
      <c r="JX81" s="1">
        <v>1.386748844375963E-2</v>
      </c>
      <c r="JY81" s="1">
        <v>5.8551617873651767E-3</v>
      </c>
      <c r="JZ81" s="1">
        <v>5.3312788906009247E-2</v>
      </c>
      <c r="KA81" s="1">
        <v>0.12110939907550076</v>
      </c>
      <c r="KB81" s="1">
        <v>3.5710323574730354</v>
      </c>
      <c r="KC81" s="1">
        <v>2.8659476117103237E-2</v>
      </c>
      <c r="KD81" s="1">
        <v>1</v>
      </c>
      <c r="KE81" s="1">
        <v>5.7318952234206473E-2</v>
      </c>
      <c r="KF81" s="1">
        <v>3.1741140215716487E-2</v>
      </c>
      <c r="KG81" s="1">
        <v>0.5793528505392912</v>
      </c>
      <c r="KH81" s="1">
        <v>36.794761171032356</v>
      </c>
      <c r="KI81" s="1">
        <v>0.31771956856702616</v>
      </c>
      <c r="KJ81" s="1">
        <v>0</v>
      </c>
      <c r="KK81" s="1">
        <v>0.29214175654853619</v>
      </c>
      <c r="KL81" s="1">
        <v>0.41664098613251155</v>
      </c>
      <c r="KM81" s="1">
        <v>6.8721109399075497E-2</v>
      </c>
      <c r="KN81" s="1">
        <v>2.588597842835131E-2</v>
      </c>
      <c r="KO81" s="1">
        <v>3.0200308166409864E-2</v>
      </c>
      <c r="KP81" s="1">
        <v>5.4545454545454543E-2</v>
      </c>
      <c r="KQ81" s="1">
        <v>0.15624036979969183</v>
      </c>
      <c r="KR81" s="1">
        <v>9.8305084745762703E-2</v>
      </c>
      <c r="KS81" s="1">
        <v>4.2480739599383668</v>
      </c>
      <c r="KT81" s="1">
        <v>1.1599383667180276</v>
      </c>
      <c r="KU81" s="1">
        <v>8.3204930662557786E-3</v>
      </c>
      <c r="KV81" s="1">
        <v>1.4791987673343604E-2</v>
      </c>
      <c r="KW81" s="1">
        <v>2.3112480739599383E-2</v>
      </c>
      <c r="KX81" s="1">
        <v>1.1710323574730353E-2</v>
      </c>
      <c r="KY81" s="1">
        <v>1.3251155624036979E-2</v>
      </c>
      <c r="KZ81" s="1">
        <v>6.1633281972265025E-3</v>
      </c>
      <c r="LA81" s="1">
        <v>1.1402157164869029E-2</v>
      </c>
      <c r="LB81" s="1">
        <v>2.1571648690292757E-3</v>
      </c>
      <c r="LC81" s="1">
        <v>3.0508474576271188E-2</v>
      </c>
      <c r="LD81" s="1">
        <v>5.8551617873651767E-3</v>
      </c>
      <c r="LE81" s="1">
        <v>6.4714946070878274E-3</v>
      </c>
      <c r="LF81" s="1">
        <v>6.7796610169491532E-3</v>
      </c>
      <c r="LG81" s="1">
        <v>1.6640986132511557E-2</v>
      </c>
      <c r="LH81" s="1">
        <v>3.1124807395993836E-2</v>
      </c>
      <c r="LI81" s="1">
        <v>4.1294298921417567E-2</v>
      </c>
      <c r="LJ81" s="1">
        <v>8.5053929121725741E-2</v>
      </c>
      <c r="LK81" s="1">
        <v>0.17257318952234207</v>
      </c>
      <c r="LL81" s="1">
        <v>5.7935285053929121E-2</v>
      </c>
      <c r="LM81" s="1">
        <v>4.9614791987673351E-2</v>
      </c>
      <c r="LN81" s="1">
        <v>3.9445300462249616E-2</v>
      </c>
      <c r="LO81" s="1">
        <v>2.5269645608628658E-2</v>
      </c>
      <c r="LP81" s="1">
        <v>1.8798151001540832E-2</v>
      </c>
      <c r="LQ81" s="1">
        <v>2.6194144838212634E-2</v>
      </c>
      <c r="LR81" s="1">
        <v>4.3451463790446843E-2</v>
      </c>
      <c r="LS81" s="1">
        <v>7.673343605546995E-2</v>
      </c>
      <c r="LT81" s="1">
        <v>3.3281972265023115E-2</v>
      </c>
      <c r="LU81" s="1">
        <v>6.5023112480739609E-2</v>
      </c>
      <c r="LV81" s="1">
        <v>4.9922958397534668E-2</v>
      </c>
      <c r="LW81" s="1">
        <v>1.6024653312788906E-2</v>
      </c>
      <c r="LX81" s="1">
        <v>1.2326656394453005E-3</v>
      </c>
      <c r="LY81" s="1">
        <v>8.3204930662557786E-3</v>
      </c>
      <c r="LZ81" s="1">
        <v>6.4098613251155623E-2</v>
      </c>
      <c r="MA81" s="1">
        <v>6.7796610169491532E-3</v>
      </c>
      <c r="MB81" s="1">
        <v>196272914963.75348</v>
      </c>
      <c r="MC81" s="1">
        <v>22.83913713405239</v>
      </c>
      <c r="MD81" s="1">
        <v>7.341448382126349</v>
      </c>
      <c r="ME81" s="1">
        <v>30.180585516178738</v>
      </c>
      <c r="MF81" s="1">
        <v>4.7982646484165583E-3</v>
      </c>
      <c r="MG81" s="1">
        <v>52203.6</v>
      </c>
      <c r="MH81" s="1">
        <v>1.6473959650292316E-2</v>
      </c>
      <c r="MI81" s="1">
        <v>1.9155767035223625E-3</v>
      </c>
      <c r="MJ81" s="1">
        <v>3.9077764751856189E-2</v>
      </c>
      <c r="MK81" s="1">
        <v>1.9155767035223627E-2</v>
      </c>
      <c r="ML81" s="1">
        <v>1.7240190331701263E-2</v>
      </c>
      <c r="MM81" s="1">
        <v>7.279191473384977E-3</v>
      </c>
      <c r="MN81" s="1">
        <v>6.6278953941873747E-2</v>
      </c>
      <c r="MO81" s="1">
        <v>0.15056432889685767</v>
      </c>
      <c r="MP81" s="1">
        <v>4.4395405680834266</v>
      </c>
      <c r="MQ81" s="1">
        <v>3.5629726685515943E-2</v>
      </c>
      <c r="MR81" s="1">
        <v>1.2432092805860133</v>
      </c>
      <c r="MS81" s="1">
        <v>7.1259453371031886E-2</v>
      </c>
      <c r="MT81" s="1">
        <v>3.9460880092560671E-2</v>
      </c>
      <c r="MU81" s="1">
        <v>0.7202568405244083</v>
      </c>
      <c r="MV81" s="1">
        <v>45.743588564773312</v>
      </c>
      <c r="MW81" s="1">
        <v>0.39499191626631108</v>
      </c>
      <c r="MX81" s="1">
        <v>0</v>
      </c>
      <c r="MY81" s="1">
        <v>0.36319334298783995</v>
      </c>
      <c r="MZ81" s="1">
        <v>0.51797194063244678</v>
      </c>
      <c r="NA81" s="1">
        <v>8.5434720977097367E-2</v>
      </c>
      <c r="NB81" s="1">
        <v>3.218168861917569E-2</v>
      </c>
      <c r="NC81" s="1">
        <v>3.7545303389038304E-2</v>
      </c>
      <c r="ND81" s="1">
        <v>6.7811415304691633E-2</v>
      </c>
      <c r="NE81" s="1">
        <v>0.19423947773716757</v>
      </c>
      <c r="NF81" s="1">
        <v>0.12221379368472672</v>
      </c>
      <c r="NG81" s="1">
        <v>5.2812449716111534</v>
      </c>
      <c r="NH81" s="1">
        <v>1.4420461424116344</v>
      </c>
      <c r="NI81" s="1">
        <v>1.0344114199020758E-2</v>
      </c>
      <c r="NJ81" s="1">
        <v>1.838953635381468E-2</v>
      </c>
      <c r="NK81" s="1">
        <v>2.8733650552835437E-2</v>
      </c>
      <c r="NL81" s="1">
        <v>1.4558382946769954E-2</v>
      </c>
      <c r="NM81" s="1">
        <v>1.6473959650292316E-2</v>
      </c>
      <c r="NN81" s="1">
        <v>7.6623068140894502E-3</v>
      </c>
      <c r="NO81" s="1">
        <v>1.4175267606065484E-2</v>
      </c>
      <c r="NP81" s="1">
        <v>2.6818073849313073E-3</v>
      </c>
      <c r="NQ81" s="1">
        <v>3.7928418729742779E-2</v>
      </c>
      <c r="NR81" s="1">
        <v>7.279191473384977E-3</v>
      </c>
      <c r="NS81" s="1">
        <v>8.0454221547939225E-3</v>
      </c>
      <c r="NT81" s="1">
        <v>8.4285374954983956E-3</v>
      </c>
      <c r="NU81" s="1">
        <v>2.0688228398041516E-2</v>
      </c>
      <c r="NV81" s="1">
        <v>3.8694649411151721E-2</v>
      </c>
      <c r="NW81" s="1">
        <v>5.133745565439931E-2</v>
      </c>
      <c r="NX81" s="1">
        <v>0.1057398340344344</v>
      </c>
      <c r="NY81" s="1">
        <v>0.21454459079450461</v>
      </c>
      <c r="NZ81" s="1">
        <v>7.2025684052440822E-2</v>
      </c>
      <c r="OA81" s="1">
        <v>6.1681569853420083E-2</v>
      </c>
      <c r="OB81" s="1">
        <v>4.9038763610172481E-2</v>
      </c>
      <c r="OC81" s="1">
        <v>3.141545793776674E-2</v>
      </c>
      <c r="OD81" s="1">
        <v>2.3370035782972823E-2</v>
      </c>
      <c r="OE81" s="1">
        <v>3.2564803959880158E-2</v>
      </c>
      <c r="OF81" s="1">
        <v>5.401926303933062E-2</v>
      </c>
      <c r="OG81" s="1">
        <v>9.5395719835413645E-2</v>
      </c>
      <c r="OH81" s="1">
        <v>4.1376456796083032E-2</v>
      </c>
      <c r="OI81" s="1">
        <v>8.083733688864371E-2</v>
      </c>
      <c r="OJ81" s="1">
        <v>6.2064685194124537E-2</v>
      </c>
      <c r="OK81" s="1">
        <v>1.992199771663257E-2</v>
      </c>
      <c r="OL81" s="1">
        <v>1.53246136281789E-3</v>
      </c>
      <c r="OM81" s="1">
        <v>1.0344114199020758E-2</v>
      </c>
      <c r="ON81" s="1">
        <v>7.9687990866530278E-2</v>
      </c>
      <c r="OO81" s="1">
        <v>8.4285374954983956E-3</v>
      </c>
      <c r="OP81" s="1">
        <v>244008309410.60773</v>
      </c>
      <c r="OQ81" s="1">
        <v>28.393827245630572</v>
      </c>
      <c r="OR81" s="1">
        <v>9.1269567616026492</v>
      </c>
      <c r="OS81" s="1">
        <v>37.520784007233217</v>
      </c>
      <c r="OT81" s="1">
        <v>5.9652471416192501E-3</v>
      </c>
      <c r="OU81" s="1">
        <v>100.00000000000003</v>
      </c>
      <c r="OV81" s="1">
        <v>2.6625653487992151</v>
      </c>
      <c r="OW81" s="1">
        <v>1.6490196003236684E-2</v>
      </c>
      <c r="OX81" s="1">
        <v>1.9174646515391495E-3</v>
      </c>
      <c r="OY81" s="1">
        <v>3.911627889139864E-2</v>
      </c>
      <c r="OZ81" s="1">
        <v>1.9174646515391493E-2</v>
      </c>
      <c r="PA81" s="1">
        <v>1.7257181863852344E-2</v>
      </c>
      <c r="PB81" s="1">
        <v>7.2863656758487662E-3</v>
      </c>
      <c r="PC81" s="1">
        <v>6.6344276943254565E-2</v>
      </c>
      <c r="PD81" s="1">
        <v>0.15071272161097712</v>
      </c>
      <c r="PE81" s="1">
        <v>4.4439160764071328</v>
      </c>
      <c r="PF81" s="1">
        <v>3.5664842518628177E-2</v>
      </c>
      <c r="PG81" s="1">
        <v>1.2444345588489079</v>
      </c>
      <c r="PH81" s="1">
        <v>7.1329685037256355E-2</v>
      </c>
      <c r="PI81" s="1">
        <v>3.9499771821706477E-2</v>
      </c>
      <c r="PJ81" s="1">
        <v>0.72096670897872017</v>
      </c>
      <c r="PK81" s="1">
        <v>45.788672385824576</v>
      </c>
      <c r="PL81" s="1">
        <v>0.39538121114737251</v>
      </c>
      <c r="PM81" s="1">
        <v>0</v>
      </c>
      <c r="PN81" s="1">
        <v>0.36355129793182267</v>
      </c>
      <c r="PO81" s="1">
        <v>0.51848244177618596</v>
      </c>
      <c r="PP81" s="1">
        <v>8.5518923458646062E-2</v>
      </c>
      <c r="PQ81" s="1">
        <v>3.2213406145857715E-2</v>
      </c>
      <c r="PR81" s="1">
        <v>3.7582307170167334E-2</v>
      </c>
      <c r="PS81" s="1">
        <v>6.7878248664485885E-2</v>
      </c>
      <c r="PT81" s="1">
        <v>0.19443091566606974</v>
      </c>
      <c r="PU81" s="1">
        <v>0.12233424476819771</v>
      </c>
      <c r="PV81" s="1">
        <v>5.286450044293435</v>
      </c>
      <c r="PW81" s="1">
        <v>1.4434673896786714</v>
      </c>
      <c r="PX81" s="1">
        <v>1.0354309118311407E-2</v>
      </c>
      <c r="PY81" s="1">
        <v>1.840766065477583E-2</v>
      </c>
      <c r="PZ81" s="1">
        <v>2.8761969773087238E-2</v>
      </c>
      <c r="QA81" s="1">
        <v>1.4572731351697532E-2</v>
      </c>
      <c r="QB81" s="1">
        <v>1.6490196003236684E-2</v>
      </c>
      <c r="QC81" s="1">
        <v>7.6698586061565979E-3</v>
      </c>
      <c r="QD81" s="1">
        <v>1.4189238421389704E-2</v>
      </c>
      <c r="QE81" s="1">
        <v>2.6844505121548091E-3</v>
      </c>
      <c r="QF81" s="1">
        <v>3.7965800100475157E-2</v>
      </c>
      <c r="QG81" s="1">
        <v>7.2863656758487662E-3</v>
      </c>
      <c r="QH81" s="1">
        <v>8.0533515364644287E-3</v>
      </c>
      <c r="QI81" s="1">
        <v>8.4368444667722569E-3</v>
      </c>
      <c r="QJ81" s="1">
        <v>2.0708618236622813E-2</v>
      </c>
      <c r="QK81" s="1">
        <v>3.8732785961090817E-2</v>
      </c>
      <c r="QL81" s="1">
        <v>5.1388052661249198E-2</v>
      </c>
      <c r="QM81" s="1">
        <v>0.10584404876496105</v>
      </c>
      <c r="QN81" s="1">
        <v>0.21475604097238471</v>
      </c>
      <c r="QO81" s="1">
        <v>7.2096670897872014E-2</v>
      </c>
      <c r="QP81" s="1">
        <v>6.174236177956062E-2</v>
      </c>
      <c r="QQ81" s="1">
        <v>4.9087095079402218E-2</v>
      </c>
      <c r="QR81" s="1">
        <v>3.1446420285242041E-2</v>
      </c>
      <c r="QS81" s="1">
        <v>2.3393068748777623E-2</v>
      </c>
      <c r="QT81" s="1">
        <v>3.2596899076165538E-2</v>
      </c>
      <c r="QU81" s="1">
        <v>5.4072503173404E-2</v>
      </c>
      <c r="QV81" s="1">
        <v>9.5489739646649627E-2</v>
      </c>
      <c r="QW81" s="1">
        <v>4.1417236473245626E-2</v>
      </c>
      <c r="QX81" s="1">
        <v>8.0917008294952089E-2</v>
      </c>
      <c r="QY81" s="1">
        <v>6.2125854709868436E-2</v>
      </c>
      <c r="QZ81" s="1">
        <v>1.9941632376007153E-2</v>
      </c>
      <c r="RA81" s="1">
        <v>1.5339717212313193E-3</v>
      </c>
      <c r="RB81" s="1">
        <v>1.0354309118311407E-2</v>
      </c>
      <c r="RC81" s="1">
        <v>7.9766529504028613E-2</v>
      </c>
      <c r="RD81" s="1">
        <v>8.4368444667722569E-3</v>
      </c>
      <c r="RE81" s="1">
        <v>244248798346.90775</v>
      </c>
      <c r="RF81" s="1">
        <v>28.421811543904198</v>
      </c>
      <c r="RG81" s="1">
        <v>9.135952078723431</v>
      </c>
      <c r="RH81" s="1">
        <v>37.557763622627625</v>
      </c>
      <c r="RI81" s="1">
        <v>5.9711263509925694E-3</v>
      </c>
      <c r="RJ81" s="1">
        <v>100.00000000000001</v>
      </c>
      <c r="RL81" s="1">
        <f>R81/M81</f>
        <v>8.2626100880704563</v>
      </c>
      <c r="RM81" s="1">
        <f t="shared" si="7"/>
        <v>3.5710323574730354</v>
      </c>
      <c r="RN81" s="1">
        <f t="shared" si="8"/>
        <v>2.111740528909976</v>
      </c>
      <c r="RO81" s="1">
        <f t="shared" si="9"/>
        <v>1.2728547297510506</v>
      </c>
    </row>
    <row r="82" spans="1:483" x14ac:dyDescent="0.2">
      <c r="A82" s="1" t="s">
        <v>306</v>
      </c>
      <c r="B82" s="1" t="s">
        <v>306</v>
      </c>
      <c r="C82" s="1">
        <v>15</v>
      </c>
      <c r="D82" s="1" t="str">
        <f t="shared" si="5"/>
        <v>ARD1D: 15_81</v>
      </c>
      <c r="E82" s="1">
        <v>81</v>
      </c>
      <c r="F82" s="13">
        <v>204</v>
      </c>
      <c r="G82" s="14">
        <v>204</v>
      </c>
      <c r="H82" s="15">
        <v>4496</v>
      </c>
      <c r="I82" s="16">
        <v>4851.8999999999996</v>
      </c>
      <c r="J82" s="17">
        <v>4669.7</v>
      </c>
      <c r="K82" s="17">
        <v>4673.2</v>
      </c>
      <c r="L82" s="18">
        <v>40.520000000000003</v>
      </c>
      <c r="M82" s="1">
        <v>1.141</v>
      </c>
      <c r="N82" s="1">
        <v>13.38</v>
      </c>
      <c r="O82" s="1">
        <v>7.13</v>
      </c>
      <c r="P82" s="18">
        <v>0.16892076377567247</v>
      </c>
      <c r="Q82" s="18">
        <v>3.2128318419735433</v>
      </c>
      <c r="R82" s="18">
        <v>11.13</v>
      </c>
      <c r="S82" s="18">
        <v>2.8424038853586664</v>
      </c>
      <c r="T82" s="18">
        <v>0.55000000000000004</v>
      </c>
      <c r="U82" s="18">
        <v>4.5410000000000004</v>
      </c>
      <c r="V82" s="4">
        <v>14.012726247311585</v>
      </c>
      <c r="W82" s="1">
        <v>138</v>
      </c>
      <c r="X82" s="1">
        <v>20</v>
      </c>
      <c r="Y82" s="1">
        <v>47</v>
      </c>
      <c r="Z82" s="4">
        <v>242.18565162484876</v>
      </c>
      <c r="AA82" s="1">
        <v>16</v>
      </c>
      <c r="AB82" s="1">
        <v>1</v>
      </c>
      <c r="AC82" s="1">
        <v>10</v>
      </c>
      <c r="AD82" s="1">
        <v>754</v>
      </c>
      <c r="AE82" s="1">
        <v>179</v>
      </c>
      <c r="AF82" s="1">
        <v>24</v>
      </c>
      <c r="AG82" s="1">
        <v>260</v>
      </c>
      <c r="AH82" s="1">
        <v>145</v>
      </c>
      <c r="AI82" s="4"/>
      <c r="AJ82" s="13"/>
      <c r="AK82" s="19"/>
      <c r="AL82" s="13"/>
      <c r="AM82" s="18"/>
      <c r="AN82" s="13"/>
      <c r="AO82" s="13"/>
      <c r="AP82" s="13"/>
      <c r="AR82" s="4"/>
      <c r="AT82" s="13"/>
      <c r="AU82" s="18"/>
      <c r="AY82" s="13"/>
      <c r="BD82" s="18"/>
      <c r="BF82" s="18"/>
      <c r="BH82" s="18"/>
      <c r="BJ82" s="18"/>
      <c r="BK82" s="18"/>
      <c r="BL82" s="18"/>
      <c r="BP82" s="18"/>
      <c r="BQ82" s="13"/>
      <c r="BR82" s="23"/>
      <c r="BS82" s="18"/>
      <c r="BT82" s="21"/>
      <c r="BU82" s="21"/>
      <c r="BV82" s="13"/>
      <c r="BW82" s="13"/>
      <c r="BX82" s="18">
        <v>2.6742385026674538</v>
      </c>
      <c r="BY82" s="18">
        <v>9.6570476786753637E-2</v>
      </c>
      <c r="BZ82" s="1">
        <v>1</v>
      </c>
      <c r="CA82" s="18">
        <v>0.70413697533787611</v>
      </c>
      <c r="CB82" s="22">
        <v>1.8473383712116931E-2</v>
      </c>
      <c r="CC82" s="18">
        <v>0.27355666475338108</v>
      </c>
      <c r="CD82" s="19">
        <v>1.1232099422284616</v>
      </c>
      <c r="CE82" s="19">
        <v>0.29776465949578818</v>
      </c>
      <c r="CF82" s="19">
        <v>6.4474415118594475E-2</v>
      </c>
      <c r="CG82" s="19">
        <v>0.27981966762656041</v>
      </c>
      <c r="CH82" s="19">
        <v>1.9786301855246085</v>
      </c>
      <c r="CI82" s="19">
        <v>19.485927347990703</v>
      </c>
      <c r="CJ82" s="19">
        <v>2.824047441737783</v>
      </c>
      <c r="CK82" s="19">
        <v>6.6365114880837908</v>
      </c>
      <c r="CL82" s="19">
        <v>34.197188494837604</v>
      </c>
      <c r="CM82" s="19">
        <v>2.2592379533902265</v>
      </c>
      <c r="CN82" s="19">
        <v>0.14120237208688916</v>
      </c>
      <c r="CO82" s="19">
        <v>1.4120237208688915</v>
      </c>
      <c r="CP82" s="19">
        <v>106.46658855351443</v>
      </c>
      <c r="CQ82" s="19">
        <v>25.275224603553159</v>
      </c>
      <c r="CR82" s="19">
        <v>3.3888569300853399</v>
      </c>
      <c r="CS82" s="19">
        <v>36.71261674259118</v>
      </c>
      <c r="CT82" s="19">
        <v>20.474343952598929</v>
      </c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F82" s="1" t="s">
        <v>307</v>
      </c>
      <c r="EG82" s="1">
        <v>164.04</v>
      </c>
      <c r="EH82" s="1">
        <v>15</v>
      </c>
      <c r="EI82" s="1">
        <v>204</v>
      </c>
      <c r="EJ82" s="1">
        <v>7.86</v>
      </c>
      <c r="EK82" s="1">
        <v>1</v>
      </c>
      <c r="EL82" s="1">
        <v>1</v>
      </c>
      <c r="EM82" s="1">
        <v>1.8308999999999999E-2</v>
      </c>
      <c r="EN82" s="1">
        <v>-2.2000000000000001E-3</v>
      </c>
      <c r="EO82" s="1">
        <v>9.2090000000000002E-3</v>
      </c>
      <c r="EP82" s="1">
        <v>9.4204999999999997E-2</v>
      </c>
      <c r="EQ82" s="1">
        <v>15591.157616</v>
      </c>
      <c r="ER82" s="1">
        <v>1.1659999999999999</v>
      </c>
      <c r="ES82" s="4">
        <v>6.8</v>
      </c>
      <c r="ET82" s="4">
        <v>6.4</v>
      </c>
      <c r="EU82" s="4">
        <v>42</v>
      </c>
      <c r="EV82" s="4">
        <v>5.8</v>
      </c>
      <c r="EW82" s="4">
        <v>3.4</v>
      </c>
      <c r="EX82" s="4">
        <v>4.5999999999999996</v>
      </c>
      <c r="EY82" s="4">
        <v>35.799999999999997</v>
      </c>
      <c r="EZ82" s="4">
        <v>118.6</v>
      </c>
      <c r="FA82" s="4">
        <v>2369.6</v>
      </c>
      <c r="FB82" s="4">
        <v>7.8</v>
      </c>
      <c r="FC82" s="4">
        <v>1005.4</v>
      </c>
      <c r="FD82" s="4">
        <v>35.6</v>
      </c>
      <c r="FE82" s="4">
        <v>39.4</v>
      </c>
      <c r="FF82" s="4">
        <v>481.4</v>
      </c>
      <c r="FG82" s="4">
        <v>33903.199999999997</v>
      </c>
      <c r="FH82" s="4">
        <v>196.4</v>
      </c>
      <c r="FI82" s="4">
        <v>0</v>
      </c>
      <c r="FJ82" s="4">
        <v>142.80000000000001</v>
      </c>
      <c r="FK82" s="4">
        <v>255.4</v>
      </c>
      <c r="FL82" s="4">
        <v>26.8</v>
      </c>
      <c r="FM82" s="4">
        <v>2.6</v>
      </c>
      <c r="FN82" s="4">
        <v>0</v>
      </c>
      <c r="FO82" s="4">
        <v>46.4</v>
      </c>
      <c r="FP82" s="4">
        <v>68.400000000000006</v>
      </c>
      <c r="FQ82" s="4">
        <v>24.8</v>
      </c>
      <c r="FR82" s="4">
        <v>2837</v>
      </c>
      <c r="FS82" s="4">
        <v>908.8</v>
      </c>
      <c r="FT82" s="4">
        <v>7</v>
      </c>
      <c r="FU82" s="4">
        <v>11.2</v>
      </c>
      <c r="FV82" s="4">
        <v>3.2</v>
      </c>
      <c r="FW82" s="4">
        <v>9.1999999999999993</v>
      </c>
      <c r="FX82" s="4">
        <v>9</v>
      </c>
      <c r="FY82" s="4">
        <v>14.4</v>
      </c>
      <c r="FZ82" s="4">
        <v>11.2</v>
      </c>
      <c r="GA82" s="4">
        <v>9</v>
      </c>
      <c r="GB82" s="4">
        <v>13</v>
      </c>
      <c r="GC82" s="4">
        <v>9.1999999999999993</v>
      </c>
      <c r="GD82" s="4">
        <v>15.8</v>
      </c>
      <c r="GE82" s="4">
        <v>20.6</v>
      </c>
      <c r="GF82" s="4">
        <v>24.4</v>
      </c>
      <c r="GG82" s="4">
        <v>15.8</v>
      </c>
      <c r="GH82" s="4">
        <v>31</v>
      </c>
      <c r="GI82" s="4">
        <v>67.400000000000006</v>
      </c>
      <c r="GJ82" s="4">
        <v>312.8</v>
      </c>
      <c r="GK82" s="4">
        <v>18</v>
      </c>
      <c r="GL82" s="4">
        <v>60.4</v>
      </c>
      <c r="GM82" s="4">
        <v>30.4</v>
      </c>
      <c r="GN82" s="4">
        <v>40.799999999999997</v>
      </c>
      <c r="GO82" s="4">
        <v>16.8</v>
      </c>
      <c r="GP82" s="4">
        <v>21.4</v>
      </c>
      <c r="GQ82" s="4">
        <v>30</v>
      </c>
      <c r="GR82" s="4">
        <v>29</v>
      </c>
      <c r="GS82" s="4">
        <v>30.6</v>
      </c>
      <c r="GT82" s="4">
        <v>43.6</v>
      </c>
      <c r="GU82" s="4">
        <v>22.2</v>
      </c>
      <c r="GV82" s="4">
        <v>16.8</v>
      </c>
      <c r="GW82" s="4">
        <v>17.2</v>
      </c>
      <c r="GX82" s="4">
        <v>27.6</v>
      </c>
      <c r="GY82" s="4">
        <v>73.8</v>
      </c>
      <c r="GZ82" s="4">
        <v>6.8</v>
      </c>
      <c r="HA82" s="1">
        <v>162850026756201.19</v>
      </c>
      <c r="HB82" s="4">
        <v>16201.2</v>
      </c>
      <c r="HC82" s="4">
        <v>5351.4</v>
      </c>
      <c r="HD82" s="1">
        <v>21552.6</v>
      </c>
      <c r="HE82" s="1">
        <v>3.0273347622862383</v>
      </c>
      <c r="HG82" s="1">
        <v>3.1550717778829469E-4</v>
      </c>
      <c r="HH82" s="1">
        <v>2.9694793203604208E-4</v>
      </c>
      <c r="HI82" s="1">
        <v>1.9487208039865261E-3</v>
      </c>
      <c r="HJ82" s="1">
        <v>2.6910906340766314E-4</v>
      </c>
      <c r="HK82" s="1">
        <v>1.5775358889414735E-4</v>
      </c>
      <c r="HL82" s="1">
        <v>2.1343132615090523E-4</v>
      </c>
      <c r="HM82" s="1">
        <v>1.6610524948266101E-3</v>
      </c>
      <c r="HN82" s="1">
        <v>5.5028163655429048E-3</v>
      </c>
      <c r="HO82" s="1">
        <v>0.10994497183634458</v>
      </c>
      <c r="HP82" s="1">
        <v>3.6190529216892624E-4</v>
      </c>
      <c r="HQ82" s="1">
        <v>4.6648664198286983E-2</v>
      </c>
      <c r="HR82" s="1">
        <v>1.6517728719504842E-3</v>
      </c>
      <c r="HS82" s="1">
        <v>1.828085706596884E-3</v>
      </c>
      <c r="HT82" s="1">
        <v>2.233605226283604E-2</v>
      </c>
      <c r="HU82" s="1">
        <v>1.5730445514694282</v>
      </c>
      <c r="HV82" s="1">
        <v>9.1125896643560415E-3</v>
      </c>
      <c r="HW82" s="1">
        <v>0</v>
      </c>
      <c r="HX82" s="1">
        <v>6.625650733554189E-3</v>
      </c>
      <c r="HY82" s="1">
        <v>1.1850078412813304E-2</v>
      </c>
      <c r="HZ82" s="1">
        <v>1.2434694654009262E-3</v>
      </c>
      <c r="IA82" s="1">
        <v>1.206350973896421E-4</v>
      </c>
      <c r="IB82" s="1">
        <v>0</v>
      </c>
      <c r="IC82" s="1">
        <v>2.1528725072613051E-3</v>
      </c>
      <c r="ID82" s="1">
        <v>3.1736310236351998E-3</v>
      </c>
      <c r="IE82" s="1">
        <v>1.150673236639663E-3</v>
      </c>
      <c r="IF82" s="1">
        <v>0.13163145049785177</v>
      </c>
      <c r="IG82" s="1">
        <v>4.2166606349117973E-2</v>
      </c>
      <c r="IH82" s="1">
        <v>3.2478680066442102E-4</v>
      </c>
      <c r="II82" s="1">
        <v>5.1965888106307362E-4</v>
      </c>
      <c r="IJ82" s="1">
        <v>1.4847396601802104E-4</v>
      </c>
      <c r="IK82" s="1">
        <v>4.2686265230181046E-4</v>
      </c>
      <c r="IL82" s="1">
        <v>4.1758302942568418E-4</v>
      </c>
      <c r="IM82" s="1">
        <v>6.6813284708109471E-4</v>
      </c>
      <c r="IN82" s="1">
        <v>5.1965888106307362E-4</v>
      </c>
      <c r="IO82" s="1">
        <v>4.1758302942568418E-4</v>
      </c>
      <c r="IP82" s="1">
        <v>6.0317548694821044E-4</v>
      </c>
      <c r="IQ82" s="1">
        <v>4.2686265230181046E-4</v>
      </c>
      <c r="IR82" s="1">
        <v>7.3309020721397888E-4</v>
      </c>
      <c r="IS82" s="1">
        <v>9.5580115624101052E-4</v>
      </c>
      <c r="IT82" s="1">
        <v>1.1321139908874104E-3</v>
      </c>
      <c r="IU82" s="1">
        <v>7.3309020721397888E-4</v>
      </c>
      <c r="IV82" s="1">
        <v>1.4383415457995788E-3</v>
      </c>
      <c r="IW82" s="1">
        <v>3.1272329092545685E-3</v>
      </c>
      <c r="IX82" s="1">
        <v>1.4513330178261556E-2</v>
      </c>
      <c r="IY82" s="1">
        <v>8.3516605885136836E-4</v>
      </c>
      <c r="IZ82" s="1">
        <v>2.802446108590147E-3</v>
      </c>
      <c r="JA82" s="1">
        <v>1.4105026771711999E-3</v>
      </c>
      <c r="JB82" s="1">
        <v>1.893043066729768E-3</v>
      </c>
      <c r="JC82" s="1">
        <v>7.7948832159461048E-4</v>
      </c>
      <c r="JD82" s="1">
        <v>9.9291964774551552E-4</v>
      </c>
      <c r="JE82" s="1">
        <v>1.3919434314189473E-3</v>
      </c>
      <c r="JF82" s="1">
        <v>1.3455453170383156E-3</v>
      </c>
      <c r="JG82" s="1">
        <v>1.4197823000473263E-3</v>
      </c>
      <c r="JH82" s="1">
        <v>2.0229577869955366E-3</v>
      </c>
      <c r="JI82" s="1">
        <v>1.0300381392500208E-3</v>
      </c>
      <c r="JJ82" s="1">
        <v>7.7948832159461048E-4</v>
      </c>
      <c r="JK82" s="1">
        <v>7.9804756734686304E-4</v>
      </c>
      <c r="JL82" s="1">
        <v>1.2805879569054315E-3</v>
      </c>
      <c r="JM82" s="1">
        <v>3.4241808412906099E-3</v>
      </c>
      <c r="JN82" s="1">
        <v>3.1550717778829469E-4</v>
      </c>
      <c r="JO82" s="1">
        <v>7555934168.3231354</v>
      </c>
      <c r="JP82" s="1">
        <v>0.75170513070348832</v>
      </c>
      <c r="JQ82" s="1">
        <v>0.24829486929651179</v>
      </c>
      <c r="JR82" s="1">
        <v>1</v>
      </c>
      <c r="JS82" s="1">
        <v>1.4046262456901898E-4</v>
      </c>
      <c r="JT82" s="1">
        <v>6.7634772229958227E-3</v>
      </c>
      <c r="JU82" s="1">
        <v>6.3656256216431274E-3</v>
      </c>
      <c r="JV82" s="1">
        <v>4.1774418142033025E-2</v>
      </c>
      <c r="JW82" s="1">
        <v>5.7688482196140839E-3</v>
      </c>
      <c r="JX82" s="1">
        <v>3.3817386114979114E-3</v>
      </c>
      <c r="JY82" s="1">
        <v>4.575293415555997E-3</v>
      </c>
      <c r="JZ82" s="1">
        <v>3.560771832106624E-2</v>
      </c>
      <c r="KA82" s="1">
        <v>0.11796299980107419</v>
      </c>
      <c r="KB82" s="1">
        <v>2.3568728864133677</v>
      </c>
      <c r="KC82" s="1">
        <v>7.7581062263775615E-3</v>
      </c>
      <c r="KD82" s="1">
        <v>1</v>
      </c>
      <c r="KE82" s="1">
        <v>3.5408792520389899E-2</v>
      </c>
      <c r="KF82" s="1">
        <v>3.9188382733240504E-2</v>
      </c>
      <c r="KG82" s="1">
        <v>0.47881440222796895</v>
      </c>
      <c r="KH82" s="1">
        <v>33.721106027451761</v>
      </c>
      <c r="KI82" s="1">
        <v>0.19534513626417346</v>
      </c>
      <c r="KJ82" s="1">
        <v>0</v>
      </c>
      <c r="KK82" s="1">
        <v>0.14203302168291229</v>
      </c>
      <c r="KL82" s="1">
        <v>0.25402824746369607</v>
      </c>
      <c r="KM82" s="1">
        <v>2.6656057290630596E-2</v>
      </c>
      <c r="KN82" s="1">
        <v>2.5860354087925207E-3</v>
      </c>
      <c r="KO82" s="1">
        <v>0</v>
      </c>
      <c r="KP82" s="1">
        <v>4.6150785756912671E-2</v>
      </c>
      <c r="KQ82" s="1">
        <v>6.8032623831310923E-2</v>
      </c>
      <c r="KR82" s="1">
        <v>2.466679928386712E-2</v>
      </c>
      <c r="KS82" s="1">
        <v>2.8217624825939924</v>
      </c>
      <c r="KT82" s="1">
        <v>0.90391883827332398</v>
      </c>
      <c r="KU82" s="1">
        <v>6.9624030236721708E-3</v>
      </c>
      <c r="KV82" s="1">
        <v>1.1139844837875472E-2</v>
      </c>
      <c r="KW82" s="1">
        <v>3.1828128108215637E-3</v>
      </c>
      <c r="KX82" s="1">
        <v>9.1505868311119939E-3</v>
      </c>
      <c r="KY82" s="1">
        <v>8.9516610304356484E-3</v>
      </c>
      <c r="KZ82" s="1">
        <v>1.4322657648697036E-2</v>
      </c>
      <c r="LA82" s="1">
        <v>1.1139844837875472E-2</v>
      </c>
      <c r="LB82" s="1">
        <v>8.9516610304356484E-3</v>
      </c>
      <c r="LC82" s="1">
        <v>1.2930177043962602E-2</v>
      </c>
      <c r="LD82" s="1">
        <v>9.1505868311119939E-3</v>
      </c>
      <c r="LE82" s="1">
        <v>1.571513825343147E-2</v>
      </c>
      <c r="LF82" s="1">
        <v>2.0489357469663818E-2</v>
      </c>
      <c r="LG82" s="1">
        <v>2.4268947682514422E-2</v>
      </c>
      <c r="LH82" s="1">
        <v>1.571513825343147E-2</v>
      </c>
      <c r="LI82" s="1">
        <v>3.0833499104833899E-2</v>
      </c>
      <c r="LJ82" s="1">
        <v>6.7037994827929187E-2</v>
      </c>
      <c r="LK82" s="1">
        <v>0.31111995225780786</v>
      </c>
      <c r="LL82" s="1">
        <v>1.7903322060871297E-2</v>
      </c>
      <c r="LM82" s="1">
        <v>6.0075591804257013E-2</v>
      </c>
      <c r="LN82" s="1">
        <v>3.0236721702804854E-2</v>
      </c>
      <c r="LO82" s="1">
        <v>4.0580863337974935E-2</v>
      </c>
      <c r="LP82" s="1">
        <v>1.670976725681321E-2</v>
      </c>
      <c r="LQ82" s="1">
        <v>2.1285060672369207E-2</v>
      </c>
      <c r="LR82" s="1">
        <v>2.9838870101452159E-2</v>
      </c>
      <c r="LS82" s="1">
        <v>2.8844241098070419E-2</v>
      </c>
      <c r="LT82" s="1">
        <v>3.0435647503481204E-2</v>
      </c>
      <c r="LU82" s="1">
        <v>4.3365824547443803E-2</v>
      </c>
      <c r="LV82" s="1">
        <v>2.2080763875074596E-2</v>
      </c>
      <c r="LW82" s="1">
        <v>1.670976725681321E-2</v>
      </c>
      <c r="LX82" s="1">
        <v>1.7107618858165904E-2</v>
      </c>
      <c r="LY82" s="1">
        <v>2.7451760493335989E-2</v>
      </c>
      <c r="LZ82" s="1">
        <v>7.3403620449572313E-2</v>
      </c>
      <c r="MA82" s="1">
        <v>6.7634772229958227E-3</v>
      </c>
      <c r="MB82" s="1">
        <v>161975359813.20987</v>
      </c>
      <c r="MC82" s="1">
        <v>16.114183409588225</v>
      </c>
      <c r="MD82" s="1">
        <v>5.3226576486970361</v>
      </c>
      <c r="ME82" s="1">
        <v>21.436841058285257</v>
      </c>
      <c r="MF82" s="1">
        <v>3.0110749575156539E-3</v>
      </c>
      <c r="MG82" s="1">
        <v>65197.400000000016</v>
      </c>
      <c r="MH82" s="1">
        <v>1.0429863767573551E-2</v>
      </c>
      <c r="MI82" s="1">
        <v>9.8163423694809897E-3</v>
      </c>
      <c r="MJ82" s="1">
        <v>6.4419746799718999E-2</v>
      </c>
      <c r="MK82" s="1">
        <v>8.8960602723421461E-3</v>
      </c>
      <c r="ML82" s="1">
        <v>5.2149318837867754E-3</v>
      </c>
      <c r="MM82" s="1">
        <v>7.0554960780644608E-3</v>
      </c>
      <c r="MN82" s="1">
        <v>5.4910165129284275E-2</v>
      </c>
      <c r="MO82" s="1">
        <v>0.18190909453444457</v>
      </c>
      <c r="MP82" s="1">
        <v>3.6345007623003363</v>
      </c>
      <c r="MQ82" s="1">
        <v>1.1963667262804956E-2</v>
      </c>
      <c r="MR82" s="1">
        <v>1.5420860341056541</v>
      </c>
      <c r="MS82" s="1">
        <v>5.4603404430238006E-2</v>
      </c>
      <c r="MT82" s="1">
        <v>6.0431857712117343E-2</v>
      </c>
      <c r="MU82" s="1">
        <v>0.73837300260439809</v>
      </c>
      <c r="MV82" s="1">
        <v>52.000846659529351</v>
      </c>
      <c r="MW82" s="1">
        <v>0.30123900646344787</v>
      </c>
      <c r="MX82" s="1">
        <v>0</v>
      </c>
      <c r="MY82" s="1">
        <v>0.21902713911904462</v>
      </c>
      <c r="MZ82" s="1">
        <v>0.39173341268210077</v>
      </c>
      <c r="NA82" s="1">
        <v>4.1105933672201646E-2</v>
      </c>
      <c r="NB82" s="1">
        <v>3.9878890876016522E-3</v>
      </c>
      <c r="NC82" s="1">
        <v>0</v>
      </c>
      <c r="ND82" s="1">
        <v>7.1168482178737169E-2</v>
      </c>
      <c r="NE82" s="1">
        <v>0.10491215907382809</v>
      </c>
      <c r="NF82" s="1">
        <v>3.8038326681738836E-2</v>
      </c>
      <c r="NG82" s="1">
        <v>4.3514005159714948</v>
      </c>
      <c r="NH82" s="1">
        <v>1.3939206164663005</v>
      </c>
      <c r="NI82" s="1">
        <v>1.0736624466619831E-2</v>
      </c>
      <c r="NJ82" s="1">
        <v>1.7178599146591731E-2</v>
      </c>
      <c r="NK82" s="1">
        <v>4.9081711847404948E-3</v>
      </c>
      <c r="NL82" s="1">
        <v>1.4110992156128922E-2</v>
      </c>
      <c r="NM82" s="1">
        <v>1.3804231457082643E-2</v>
      </c>
      <c r="NN82" s="1">
        <v>2.2086770331332228E-2</v>
      </c>
      <c r="NO82" s="1">
        <v>1.7178599146591731E-2</v>
      </c>
      <c r="NP82" s="1">
        <v>1.3804231457082643E-2</v>
      </c>
      <c r="NQ82" s="1">
        <v>1.9939445438008258E-2</v>
      </c>
      <c r="NR82" s="1">
        <v>1.4110992156128922E-2</v>
      </c>
      <c r="NS82" s="1">
        <v>2.423409522465619E-2</v>
      </c>
      <c r="NT82" s="1">
        <v>3.1596352001766942E-2</v>
      </c>
      <c r="NU82" s="1">
        <v>3.7424805283646265E-2</v>
      </c>
      <c r="NV82" s="1">
        <v>2.423409522465619E-2</v>
      </c>
      <c r="NW82" s="1">
        <v>4.754790835217354E-2</v>
      </c>
      <c r="NX82" s="1">
        <v>0.10337835557859666</v>
      </c>
      <c r="NY82" s="1">
        <v>0.47977373330838335</v>
      </c>
      <c r="NZ82" s="1">
        <v>2.7608462914165285E-2</v>
      </c>
      <c r="OA82" s="1">
        <v>9.2641731111976836E-2</v>
      </c>
      <c r="OB82" s="1">
        <v>4.66276262550347E-2</v>
      </c>
      <c r="OC82" s="1">
        <v>6.2579182605441305E-2</v>
      </c>
      <c r="OD82" s="1">
        <v>2.5767898719887598E-2</v>
      </c>
      <c r="OE82" s="1">
        <v>3.2823394797952057E-2</v>
      </c>
      <c r="OF82" s="1">
        <v>4.6014104856942142E-2</v>
      </c>
      <c r="OG82" s="1">
        <v>4.4480301361710731E-2</v>
      </c>
      <c r="OH82" s="1">
        <v>4.6934386954080982E-2</v>
      </c>
      <c r="OI82" s="1">
        <v>6.6873832392089244E-2</v>
      </c>
      <c r="OJ82" s="1">
        <v>3.405043759413718E-2</v>
      </c>
      <c r="OK82" s="1">
        <v>2.5767898719887598E-2</v>
      </c>
      <c r="OL82" s="1">
        <v>2.6381420117980156E-2</v>
      </c>
      <c r="OM82" s="1">
        <v>4.2332976468386768E-2</v>
      </c>
      <c r="ON82" s="1">
        <v>0.11319469794807764</v>
      </c>
      <c r="OO82" s="1">
        <v>1.0429863767573551E-2</v>
      </c>
      <c r="OP82" s="1">
        <v>249779940237.18915</v>
      </c>
      <c r="OQ82" s="1">
        <v>24.849457186943035</v>
      </c>
      <c r="OR82" s="1">
        <v>8.2079960243813375</v>
      </c>
      <c r="OS82" s="1">
        <v>33.057453211324365</v>
      </c>
      <c r="OT82" s="1">
        <v>4.6433366396301653E-3</v>
      </c>
      <c r="OU82" s="1">
        <v>100</v>
      </c>
      <c r="OV82" s="1">
        <v>3.0200161465438051</v>
      </c>
      <c r="OW82" s="1">
        <v>1.0447201686301259E-2</v>
      </c>
      <c r="OX82" s="1">
        <v>9.8326604106364797E-3</v>
      </c>
      <c r="OY82" s="1">
        <v>6.4526833944801895E-2</v>
      </c>
      <c r="OZ82" s="1">
        <v>8.9108484971393096E-3</v>
      </c>
      <c r="PA82" s="1">
        <v>5.2236008431506293E-3</v>
      </c>
      <c r="PB82" s="1">
        <v>7.0672246701449695E-3</v>
      </c>
      <c r="PC82" s="1">
        <v>5.5001444171997801E-2</v>
      </c>
      <c r="PD82" s="1">
        <v>0.18221148823460726</v>
      </c>
      <c r="PE82" s="1">
        <v>3.6405425170381562</v>
      </c>
      <c r="PF82" s="1">
        <v>1.1983554875463208E-2</v>
      </c>
      <c r="PG82" s="1">
        <v>1.5446494963834243</v>
      </c>
      <c r="PH82" s="1">
        <v>5.4694173534165419E-2</v>
      </c>
      <c r="PI82" s="1">
        <v>6.0532315652980825E-2</v>
      </c>
      <c r="PJ82" s="1">
        <v>0.73960042526256264</v>
      </c>
      <c r="PK82" s="1">
        <v>52.087289442795417</v>
      </c>
      <c r="PL82" s="1">
        <v>0.30173976635140692</v>
      </c>
      <c r="PM82" s="1">
        <v>0</v>
      </c>
      <c r="PN82" s="1">
        <v>0.21939123541232641</v>
      </c>
      <c r="PO82" s="1">
        <v>0.392384604511962</v>
      </c>
      <c r="PP82" s="1">
        <v>4.1174265469540255E-2</v>
      </c>
      <c r="PQ82" s="1">
        <v>3.9945182918210698E-3</v>
      </c>
      <c r="PR82" s="1">
        <v>0</v>
      </c>
      <c r="PS82" s="1">
        <v>7.1286787977114477E-2</v>
      </c>
      <c r="PT82" s="1">
        <v>0.10508655813867739</v>
      </c>
      <c r="PU82" s="1">
        <v>3.8101559091216354E-2</v>
      </c>
      <c r="PV82" s="1">
        <v>4.3586339976524515</v>
      </c>
      <c r="PW82" s="1">
        <v>1.3962377783103799</v>
      </c>
      <c r="PX82" s="1">
        <v>1.0754472324133648E-2</v>
      </c>
      <c r="PY82" s="1">
        <v>1.720715571861384E-2</v>
      </c>
      <c r="PZ82" s="1">
        <v>4.9163302053182398E-3</v>
      </c>
      <c r="QA82" s="1">
        <v>1.4134449340289939E-2</v>
      </c>
      <c r="QB82" s="1">
        <v>1.3827178702457548E-2</v>
      </c>
      <c r="QC82" s="1">
        <v>2.2123485923932078E-2</v>
      </c>
      <c r="QD82" s="1">
        <v>1.720715571861384E-2</v>
      </c>
      <c r="QE82" s="1">
        <v>1.3827178702457548E-2</v>
      </c>
      <c r="QF82" s="1">
        <v>1.9972591459105345E-2</v>
      </c>
      <c r="QG82" s="1">
        <v>1.4134449340289939E-2</v>
      </c>
      <c r="QH82" s="1">
        <v>2.4274380388758808E-2</v>
      </c>
      <c r="QI82" s="1">
        <v>3.1648875696736169E-2</v>
      </c>
      <c r="QJ82" s="1">
        <v>3.7487017815551575E-2</v>
      </c>
      <c r="QK82" s="1">
        <v>2.4274380388758808E-2</v>
      </c>
      <c r="QL82" s="1">
        <v>4.7626948864020448E-2</v>
      </c>
      <c r="QM82" s="1">
        <v>0.10355020494951543</v>
      </c>
      <c r="QN82" s="1">
        <v>0.48057127756985796</v>
      </c>
      <c r="QO82" s="1">
        <v>2.7654357404915095E-2</v>
      </c>
      <c r="QP82" s="1">
        <v>9.2795732625381766E-2</v>
      </c>
      <c r="QQ82" s="1">
        <v>4.6705136950523272E-2</v>
      </c>
      <c r="QR82" s="1">
        <v>6.2683210117807545E-2</v>
      </c>
      <c r="QS82" s="1">
        <v>2.5810733577920759E-2</v>
      </c>
      <c r="QT82" s="1">
        <v>3.287795824806572E-2</v>
      </c>
      <c r="QU82" s="1">
        <v>4.6090595674858501E-2</v>
      </c>
      <c r="QV82" s="1">
        <v>4.4554242485696539E-2</v>
      </c>
      <c r="QW82" s="1">
        <v>4.7012407588355669E-2</v>
      </c>
      <c r="QX82" s="1">
        <v>6.6984999047461011E-2</v>
      </c>
      <c r="QY82" s="1">
        <v>3.4107040799395284E-2</v>
      </c>
      <c r="QZ82" s="1">
        <v>2.5810733577920759E-2</v>
      </c>
      <c r="RA82" s="1">
        <v>2.6425274853585534E-2</v>
      </c>
      <c r="RB82" s="1">
        <v>4.240334802086982E-2</v>
      </c>
      <c r="RC82" s="1">
        <v>0.11338286536015189</v>
      </c>
      <c r="RD82" s="1">
        <v>1.0447201686301259E-2</v>
      </c>
      <c r="RE82" s="1">
        <v>250195157961.99857</v>
      </c>
      <c r="RF82" s="1">
        <v>24.890765288250584</v>
      </c>
      <c r="RG82" s="1">
        <v>8.2216404564812571</v>
      </c>
      <c r="RH82" s="1">
        <v>33.112405744731838</v>
      </c>
      <c r="RI82" s="1">
        <v>4.6510554166992952E-3</v>
      </c>
      <c r="RJ82" s="1">
        <v>99.999999999999972</v>
      </c>
      <c r="RL82" s="1">
        <f>R82/M82</f>
        <v>9.7546012269938664</v>
      </c>
      <c r="RM82" s="1">
        <f t="shared" si="7"/>
        <v>2.3568728864133677</v>
      </c>
      <c r="RN82" s="1">
        <f t="shared" si="8"/>
        <v>2.2777390944075151</v>
      </c>
      <c r="RO82" s="1">
        <f t="shared" si="9"/>
        <v>0.85733569225505946</v>
      </c>
    </row>
    <row r="83" spans="1:483" x14ac:dyDescent="0.2">
      <c r="B83" s="1" t="s">
        <v>306</v>
      </c>
      <c r="C83" s="1">
        <v>17</v>
      </c>
      <c r="D83" s="1" t="str">
        <f t="shared" si="5"/>
        <v>ARD1D: 17_82</v>
      </c>
      <c r="E83" s="1">
        <v>82</v>
      </c>
      <c r="F83" s="13">
        <v>206</v>
      </c>
      <c r="G83" s="14">
        <v>206</v>
      </c>
      <c r="H83" s="15">
        <v>4516.3999999999996</v>
      </c>
      <c r="I83" s="16">
        <v>4873.2</v>
      </c>
      <c r="J83" s="17">
        <v>4687</v>
      </c>
      <c r="K83" s="17">
        <v>4691.1000000000004</v>
      </c>
      <c r="L83" s="18">
        <v>41.18</v>
      </c>
      <c r="M83" s="1">
        <v>1.1160000000000001</v>
      </c>
      <c r="N83" s="1">
        <v>13.22</v>
      </c>
      <c r="O83" s="1">
        <v>7.2</v>
      </c>
      <c r="P83" s="18">
        <v>0.18427719684618815</v>
      </c>
      <c r="Q83" s="18">
        <v>3.109192105135687</v>
      </c>
      <c r="R83" s="18">
        <v>11.85</v>
      </c>
      <c r="S83" s="18">
        <v>2.9065871988990235</v>
      </c>
      <c r="T83" s="18">
        <v>0.78</v>
      </c>
      <c r="U83" s="18">
        <v>5.4909999999999997</v>
      </c>
      <c r="V83" s="4">
        <v>14.012726247311585</v>
      </c>
      <c r="W83" s="1">
        <v>164</v>
      </c>
      <c r="X83" s="1">
        <v>20</v>
      </c>
      <c r="Y83" s="1">
        <v>54</v>
      </c>
      <c r="Z83" s="4">
        <v>301.30183430492997</v>
      </c>
      <c r="AA83" s="1">
        <v>26</v>
      </c>
      <c r="AB83" s="1">
        <v>3</v>
      </c>
      <c r="AC83" s="1">
        <v>16</v>
      </c>
      <c r="AD83" s="1">
        <v>859</v>
      </c>
      <c r="AE83" s="1">
        <v>177</v>
      </c>
      <c r="AF83" s="1">
        <v>24</v>
      </c>
      <c r="AG83" s="1">
        <v>301</v>
      </c>
      <c r="AH83" s="1">
        <v>136</v>
      </c>
      <c r="AI83" s="4"/>
      <c r="AJ83" s="13"/>
      <c r="AK83" s="19"/>
      <c r="AL83" s="13"/>
      <c r="AM83" s="18"/>
      <c r="AN83" s="13"/>
      <c r="AO83" s="13"/>
      <c r="AP83" s="13"/>
      <c r="AR83" s="4"/>
      <c r="AT83" s="13"/>
      <c r="AU83" s="18"/>
      <c r="AY83" s="13"/>
      <c r="BD83" s="18"/>
      <c r="BF83" s="18"/>
      <c r="BH83" s="18"/>
      <c r="BJ83" s="18"/>
      <c r="BK83" s="18"/>
      <c r="BL83" s="18"/>
      <c r="BN83" s="1">
        <v>5.9900000000000002E-2</v>
      </c>
      <c r="BP83" s="18">
        <v>0.94624441862106323</v>
      </c>
      <c r="BQ83" s="13">
        <v>7.1594491004943848</v>
      </c>
      <c r="BR83" s="23">
        <v>0.76094919443130493</v>
      </c>
      <c r="BS83" s="18"/>
      <c r="BT83" s="21"/>
      <c r="BU83" s="21"/>
      <c r="BV83" s="13">
        <v>7.5661731362470377</v>
      </c>
      <c r="BW83" s="13">
        <v>2.9877442566606303</v>
      </c>
      <c r="BX83" s="18">
        <v>2.7506903331634591</v>
      </c>
      <c r="BY83" s="18">
        <v>9.5597730911119741E-2</v>
      </c>
      <c r="BZ83" s="1">
        <v>1</v>
      </c>
      <c r="CA83" s="18">
        <v>0.7196557094647027</v>
      </c>
      <c r="CB83" s="22">
        <v>2.0396688824216028E-2</v>
      </c>
      <c r="CC83" s="18">
        <v>0.26793627746817422</v>
      </c>
      <c r="CD83" s="19">
        <v>1.2103438932418089</v>
      </c>
      <c r="CE83" s="19">
        <v>0.30817356221390019</v>
      </c>
      <c r="CF83" s="19">
        <v>9.2543087050433126E-2</v>
      </c>
      <c r="CG83" s="19">
        <v>0.34245446773676763</v>
      </c>
      <c r="CH83" s="19">
        <v>2.0025772982087187</v>
      </c>
      <c r="CI83" s="19">
        <v>23.437457573199897</v>
      </c>
      <c r="CJ83" s="19">
        <v>2.8582265333170604</v>
      </c>
      <c r="CK83" s="19">
        <v>7.7172116399560631</v>
      </c>
      <c r="CL83" s="19">
        <v>43.059444867372569</v>
      </c>
      <c r="CM83" s="19">
        <v>3.7156944933121787</v>
      </c>
      <c r="CN83" s="19">
        <v>0.42873397999755908</v>
      </c>
      <c r="CO83" s="19">
        <v>2.2865812266536483</v>
      </c>
      <c r="CP83" s="19">
        <v>122.76082960596774</v>
      </c>
      <c r="CQ83" s="19">
        <v>25.295304819855986</v>
      </c>
      <c r="CR83" s="19">
        <v>3.4298718399804726</v>
      </c>
      <c r="CS83" s="19">
        <v>43.016309326421762</v>
      </c>
      <c r="CT83" s="19">
        <v>19.435940426556012</v>
      </c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>
        <v>8.5603884672845968E-3</v>
      </c>
      <c r="DY83" s="19">
        <v>0.13522904521529494</v>
      </c>
      <c r="DZ83" s="19">
        <v>1.0231663691483006</v>
      </c>
      <c r="EA83" s="19">
        <v>0.10874825890148992</v>
      </c>
      <c r="EB83" s="19"/>
      <c r="EC83" s="19"/>
      <c r="EF83" s="1" t="s">
        <v>308</v>
      </c>
      <c r="EG83" s="1">
        <v>184.04</v>
      </c>
      <c r="EH83" s="1">
        <v>17</v>
      </c>
      <c r="EI83" s="1">
        <v>206</v>
      </c>
      <c r="EJ83" s="1">
        <v>7.75</v>
      </c>
      <c r="EK83" s="1">
        <v>1</v>
      </c>
      <c r="EL83" s="1">
        <v>1</v>
      </c>
      <c r="EM83" s="1">
        <v>1.8308999999999999E-2</v>
      </c>
      <c r="EN83" s="1">
        <v>-2.2000000000000001E-3</v>
      </c>
      <c r="EO83" s="1">
        <v>9.2090000000000002E-3</v>
      </c>
      <c r="EP83" s="1">
        <v>9.4204999999999997E-2</v>
      </c>
      <c r="EQ83" s="1">
        <v>15650.933204000001</v>
      </c>
      <c r="ER83" s="1">
        <v>1.19</v>
      </c>
      <c r="ES83" s="4">
        <v>3</v>
      </c>
      <c r="ET83" s="4">
        <v>5</v>
      </c>
      <c r="EU83" s="4">
        <v>22.8</v>
      </c>
      <c r="EV83" s="4">
        <v>11.4</v>
      </c>
      <c r="EW83" s="4">
        <v>12.6</v>
      </c>
      <c r="EX83" s="4">
        <v>9.4</v>
      </c>
      <c r="EY83" s="4">
        <v>44.8</v>
      </c>
      <c r="EZ83" s="4">
        <v>94.4</v>
      </c>
      <c r="FA83" s="4">
        <v>2660</v>
      </c>
      <c r="FB83" s="4">
        <v>8.1999999999999993</v>
      </c>
      <c r="FC83" s="4">
        <v>670.8</v>
      </c>
      <c r="FD83" s="4">
        <v>31.4</v>
      </c>
      <c r="FE83" s="4">
        <v>18.8</v>
      </c>
      <c r="FF83" s="4">
        <v>503.4</v>
      </c>
      <c r="FG83" s="4">
        <v>25329.4</v>
      </c>
      <c r="FH83" s="4">
        <v>192.6</v>
      </c>
      <c r="FI83" s="4">
        <v>0</v>
      </c>
      <c r="FJ83" s="4">
        <v>249.8</v>
      </c>
      <c r="FK83" s="4">
        <v>293</v>
      </c>
      <c r="FL83" s="4">
        <v>2.4</v>
      </c>
      <c r="FM83" s="4">
        <v>25.8</v>
      </c>
      <c r="FN83" s="4">
        <v>83.6</v>
      </c>
      <c r="FO83" s="4">
        <v>60.8</v>
      </c>
      <c r="FP83" s="4">
        <v>175</v>
      </c>
      <c r="FQ83" s="4">
        <v>54.2</v>
      </c>
      <c r="FR83" s="4">
        <v>3253.6</v>
      </c>
      <c r="FS83" s="4">
        <v>903.6</v>
      </c>
      <c r="FT83" s="4">
        <v>6.6</v>
      </c>
      <c r="FU83" s="4">
        <v>15.8</v>
      </c>
      <c r="FV83" s="4">
        <v>11.4</v>
      </c>
      <c r="FW83" s="4">
        <v>9.8000000000000007</v>
      </c>
      <c r="FX83" s="4">
        <v>3.6</v>
      </c>
      <c r="FY83" s="4">
        <v>25.4</v>
      </c>
      <c r="FZ83" s="4">
        <v>5.4</v>
      </c>
      <c r="GA83" s="4">
        <v>4</v>
      </c>
      <c r="GB83" s="4">
        <v>8.1999999999999993</v>
      </c>
      <c r="GC83" s="4">
        <v>11.8</v>
      </c>
      <c r="GD83" s="4">
        <v>19.2</v>
      </c>
      <c r="GE83" s="4">
        <v>12</v>
      </c>
      <c r="GF83" s="4">
        <v>9.6</v>
      </c>
      <c r="GG83" s="4">
        <v>22.6</v>
      </c>
      <c r="GH83" s="4">
        <v>20.8</v>
      </c>
      <c r="GI83" s="4">
        <v>66</v>
      </c>
      <c r="GJ83" s="4">
        <v>231.6</v>
      </c>
      <c r="GK83" s="4">
        <v>28.2</v>
      </c>
      <c r="GL83" s="4">
        <v>60.2</v>
      </c>
      <c r="GM83" s="4">
        <v>55.4</v>
      </c>
      <c r="GN83" s="4">
        <v>53.2</v>
      </c>
      <c r="GO83" s="4">
        <v>12</v>
      </c>
      <c r="GP83" s="4">
        <v>24.8</v>
      </c>
      <c r="GQ83" s="4">
        <v>23</v>
      </c>
      <c r="GR83" s="4">
        <v>26.4</v>
      </c>
      <c r="GS83" s="4">
        <v>27</v>
      </c>
      <c r="GT83" s="4">
        <v>14</v>
      </c>
      <c r="GU83" s="4">
        <v>19.2</v>
      </c>
      <c r="GV83" s="4">
        <v>25.8</v>
      </c>
      <c r="GW83" s="4">
        <v>17.2</v>
      </c>
      <c r="GX83" s="4">
        <v>33.200000000000003</v>
      </c>
      <c r="GY83" s="4">
        <v>43.2</v>
      </c>
      <c r="GZ83" s="4">
        <v>5.2</v>
      </c>
      <c r="HA83" s="1">
        <v>284750135940142.19</v>
      </c>
      <c r="HB83" s="4">
        <v>18166.400000000001</v>
      </c>
      <c r="HC83" s="4">
        <v>5398.6</v>
      </c>
      <c r="HD83" s="1">
        <v>23565</v>
      </c>
      <c r="HE83" s="1">
        <v>3.3647993725600807</v>
      </c>
      <c r="HG83" s="1">
        <v>1.2730744748567791E-4</v>
      </c>
      <c r="HH83" s="1">
        <v>2.1217907914279651E-4</v>
      </c>
      <c r="HI83" s="1">
        <v>9.6753660089115212E-4</v>
      </c>
      <c r="HJ83" s="1">
        <v>4.8376830044557606E-4</v>
      </c>
      <c r="HK83" s="1">
        <v>5.3469127943984725E-4</v>
      </c>
      <c r="HL83" s="1">
        <v>3.9889666878845749E-4</v>
      </c>
      <c r="HM83" s="1">
        <v>1.9011245491194566E-3</v>
      </c>
      <c r="HN83" s="1">
        <v>4.0059410142159989E-3</v>
      </c>
      <c r="HO83" s="1">
        <v>0.11287927010396775</v>
      </c>
      <c r="HP83" s="1">
        <v>3.4797368979418625E-4</v>
      </c>
      <c r="HQ83" s="1">
        <v>2.8465945257797578E-2</v>
      </c>
      <c r="HR83" s="1">
        <v>1.332484617016762E-3</v>
      </c>
      <c r="HS83" s="1">
        <v>7.9779333757691497E-4</v>
      </c>
      <c r="HT83" s="1">
        <v>2.1362189688096753E-2</v>
      </c>
      <c r="HU83" s="1">
        <v>1.07487375344791</v>
      </c>
      <c r="HV83" s="1">
        <v>8.1731381285805212E-3</v>
      </c>
      <c r="HW83" s="1">
        <v>0</v>
      </c>
      <c r="HX83" s="1">
        <v>1.0600466793974115E-2</v>
      </c>
      <c r="HY83" s="1">
        <v>1.2433694037767876E-2</v>
      </c>
      <c r="HZ83" s="1">
        <v>1.0184595798854232E-4</v>
      </c>
      <c r="IA83" s="1">
        <v>1.0948440483768301E-3</v>
      </c>
      <c r="IB83" s="1">
        <v>3.5476342032675578E-3</v>
      </c>
      <c r="IC83" s="1">
        <v>2.5800976023764056E-3</v>
      </c>
      <c r="ID83" s="1">
        <v>7.4262677699978782E-3</v>
      </c>
      <c r="IE83" s="1">
        <v>2.3000212179079146E-3</v>
      </c>
      <c r="IF83" s="1">
        <v>0.13806917037980054</v>
      </c>
      <c r="IG83" s="1">
        <v>3.8345003182686188E-2</v>
      </c>
      <c r="IH83" s="1">
        <v>2.8007638446849137E-4</v>
      </c>
      <c r="II83" s="1">
        <v>6.7048589009123701E-4</v>
      </c>
      <c r="IJ83" s="1">
        <v>4.8376830044557606E-4</v>
      </c>
      <c r="IK83" s="1">
        <v>4.1587099511988123E-4</v>
      </c>
      <c r="IL83" s="1">
        <v>1.5276893698281351E-4</v>
      </c>
      <c r="IM83" s="1">
        <v>1.0778697220454063E-3</v>
      </c>
      <c r="IN83" s="1">
        <v>2.2915340547422026E-4</v>
      </c>
      <c r="IO83" s="1">
        <v>1.6974326331423723E-4</v>
      </c>
      <c r="IP83" s="1">
        <v>3.4797368979418625E-4</v>
      </c>
      <c r="IQ83" s="1">
        <v>5.0074262677699986E-4</v>
      </c>
      <c r="IR83" s="1">
        <v>8.1476766390833856E-4</v>
      </c>
      <c r="IS83" s="1">
        <v>5.0922978994271165E-4</v>
      </c>
      <c r="IT83" s="1">
        <v>4.0738383195416928E-4</v>
      </c>
      <c r="IU83" s="1">
        <v>9.5904943772544033E-4</v>
      </c>
      <c r="IV83" s="1">
        <v>8.8266496923403354E-4</v>
      </c>
      <c r="IW83" s="1">
        <v>2.800763844684914E-3</v>
      </c>
      <c r="IX83" s="1">
        <v>9.8281349458943339E-3</v>
      </c>
      <c r="IY83" s="1">
        <v>1.1966900063653722E-3</v>
      </c>
      <c r="IZ83" s="1">
        <v>2.5546361128792701E-3</v>
      </c>
      <c r="JA83" s="1">
        <v>2.3509441969021853E-3</v>
      </c>
      <c r="JB83" s="1">
        <v>2.2575854020793549E-3</v>
      </c>
      <c r="JC83" s="1">
        <v>5.0922978994271165E-4</v>
      </c>
      <c r="JD83" s="1">
        <v>1.0524082325482707E-3</v>
      </c>
      <c r="JE83" s="1">
        <v>9.7602376405686402E-4</v>
      </c>
      <c r="JF83" s="1">
        <v>1.1203055378739655E-3</v>
      </c>
      <c r="JG83" s="1">
        <v>1.1457670273711013E-3</v>
      </c>
      <c r="JH83" s="1">
        <v>5.9410142159983022E-4</v>
      </c>
      <c r="JI83" s="1">
        <v>8.1476766390833856E-4</v>
      </c>
      <c r="JJ83" s="1">
        <v>1.0948440483768301E-3</v>
      </c>
      <c r="JK83" s="1">
        <v>7.2989603225121998E-4</v>
      </c>
      <c r="JL83" s="1">
        <v>1.408869085508169E-3</v>
      </c>
      <c r="JM83" s="1">
        <v>1.8332272437937621E-3</v>
      </c>
      <c r="JN83" s="1">
        <v>2.2066624230850839E-4</v>
      </c>
      <c r="JO83" s="1">
        <v>12083604325.913099</v>
      </c>
      <c r="JP83" s="1">
        <v>0.77090600466793979</v>
      </c>
      <c r="JQ83" s="1">
        <v>0.22909399533206026</v>
      </c>
      <c r="JR83" s="1">
        <v>1</v>
      </c>
      <c r="JS83" s="1">
        <v>1.4278800647401149E-4</v>
      </c>
      <c r="JT83" s="1">
        <v>4.4722719141323799E-3</v>
      </c>
      <c r="JU83" s="1">
        <v>7.4537865235539662E-3</v>
      </c>
      <c r="JV83" s="1">
        <v>3.3989266547406083E-2</v>
      </c>
      <c r="JW83" s="1">
        <v>1.6994633273703041E-2</v>
      </c>
      <c r="JX83" s="1">
        <v>1.8783542039355994E-2</v>
      </c>
      <c r="JY83" s="1">
        <v>1.4013118664281456E-2</v>
      </c>
      <c r="JZ83" s="1">
        <v>6.6785927251043528E-2</v>
      </c>
      <c r="KA83" s="1">
        <v>0.14072748956469888</v>
      </c>
      <c r="KB83" s="1">
        <v>3.9654144305307097</v>
      </c>
      <c r="KC83" s="1">
        <v>1.2224209898628503E-2</v>
      </c>
      <c r="KD83" s="1">
        <v>1</v>
      </c>
      <c r="KE83" s="1">
        <v>4.6809779367918906E-2</v>
      </c>
      <c r="KF83" s="1">
        <v>2.8026237328562912E-2</v>
      </c>
      <c r="KG83" s="1">
        <v>0.75044722719141321</v>
      </c>
      <c r="KH83" s="1">
        <v>37.759988073941564</v>
      </c>
      <c r="KI83" s="1">
        <v>0.28711985688729874</v>
      </c>
      <c r="KJ83" s="1">
        <v>0</v>
      </c>
      <c r="KK83" s="1">
        <v>0.37239117471675615</v>
      </c>
      <c r="KL83" s="1">
        <v>0.43679189028026238</v>
      </c>
      <c r="KM83" s="1">
        <v>3.5778175313059034E-3</v>
      </c>
      <c r="KN83" s="1">
        <v>3.8461538461538464E-2</v>
      </c>
      <c r="KO83" s="1">
        <v>0.12462731067382231</v>
      </c>
      <c r="KP83" s="1">
        <v>9.0638044126416226E-2</v>
      </c>
      <c r="KQ83" s="1">
        <v>0.2608825283243888</v>
      </c>
      <c r="KR83" s="1">
        <v>8.0799045915324996E-2</v>
      </c>
      <c r="KS83" s="1">
        <v>4.8503279666070362</v>
      </c>
      <c r="KT83" s="1">
        <v>1.3470483005366727</v>
      </c>
      <c r="KU83" s="1">
        <v>9.8389982110912346E-3</v>
      </c>
      <c r="KV83" s="1">
        <v>2.3553965414430535E-2</v>
      </c>
      <c r="KW83" s="1">
        <v>1.6994633273703041E-2</v>
      </c>
      <c r="KX83" s="1">
        <v>1.4609421586165775E-2</v>
      </c>
      <c r="KY83" s="1">
        <v>5.3667262969588556E-3</v>
      </c>
      <c r="KZ83" s="1">
        <v>3.7865235539654145E-2</v>
      </c>
      <c r="LA83" s="1">
        <v>8.0500894454382833E-3</v>
      </c>
      <c r="LB83" s="1">
        <v>5.9630292188431726E-3</v>
      </c>
      <c r="LC83" s="1">
        <v>1.2224209898628503E-2</v>
      </c>
      <c r="LD83" s="1">
        <v>1.759093619558736E-2</v>
      </c>
      <c r="LE83" s="1">
        <v>2.8622540250447227E-2</v>
      </c>
      <c r="LF83" s="1">
        <v>1.788908765652952E-2</v>
      </c>
      <c r="LG83" s="1">
        <v>1.4311270125223614E-2</v>
      </c>
      <c r="LH83" s="1">
        <v>3.3691115086463927E-2</v>
      </c>
      <c r="LI83" s="1">
        <v>3.1007751937984499E-2</v>
      </c>
      <c r="LJ83" s="1">
        <v>9.838998211091235E-2</v>
      </c>
      <c r="LK83" s="1">
        <v>0.34525939177101972</v>
      </c>
      <c r="LL83" s="1">
        <v>4.203935599284437E-2</v>
      </c>
      <c r="LM83" s="1">
        <v>8.9743589743589758E-2</v>
      </c>
      <c r="LN83" s="1">
        <v>8.2587954680977946E-2</v>
      </c>
      <c r="LO83" s="1">
        <v>7.9308288610614203E-2</v>
      </c>
      <c r="LP83" s="1">
        <v>1.788908765652952E-2</v>
      </c>
      <c r="LQ83" s="1">
        <v>3.697078115682767E-2</v>
      </c>
      <c r="LR83" s="1">
        <v>3.4287418008348246E-2</v>
      </c>
      <c r="LS83" s="1">
        <v>3.9355992844364938E-2</v>
      </c>
      <c r="LT83" s="1">
        <v>4.0250447227191413E-2</v>
      </c>
      <c r="LU83" s="1">
        <v>2.0870602265951103E-2</v>
      </c>
      <c r="LV83" s="1">
        <v>2.8622540250447227E-2</v>
      </c>
      <c r="LW83" s="1">
        <v>3.8461538461538464E-2</v>
      </c>
      <c r="LX83" s="1">
        <v>2.564102564102564E-2</v>
      </c>
      <c r="LY83" s="1">
        <v>4.9493142516398338E-2</v>
      </c>
      <c r="LZ83" s="1">
        <v>6.4400715563506267E-2</v>
      </c>
      <c r="MA83" s="1">
        <v>7.7519379844961248E-3</v>
      </c>
      <c r="MB83" s="1">
        <v>424493345170.15833</v>
      </c>
      <c r="MC83" s="1">
        <v>27.081693500298154</v>
      </c>
      <c r="MD83" s="1">
        <v>8.0480023852116886</v>
      </c>
      <c r="ME83" s="1">
        <v>35.12969588550984</v>
      </c>
      <c r="MF83" s="1">
        <v>5.0160992435302337E-3</v>
      </c>
      <c r="MG83" s="1">
        <v>59236.599999999984</v>
      </c>
      <c r="MH83" s="1">
        <v>5.0644365139120087E-3</v>
      </c>
      <c r="MI83" s="1">
        <v>8.44072752318668E-3</v>
      </c>
      <c r="MJ83" s="1">
        <v>3.8489717505731262E-2</v>
      </c>
      <c r="MK83" s="1">
        <v>1.9244858752865631E-2</v>
      </c>
      <c r="ML83" s="1">
        <v>2.1270633358430435E-2</v>
      </c>
      <c r="MM83" s="1">
        <v>1.586856774359096E-2</v>
      </c>
      <c r="MN83" s="1">
        <v>7.5628918607752657E-2</v>
      </c>
      <c r="MO83" s="1">
        <v>0.15936093563776454</v>
      </c>
      <c r="MP83" s="1">
        <v>4.4904670423353146</v>
      </c>
      <c r="MQ83" s="1">
        <v>1.3842793138026157E-2</v>
      </c>
      <c r="MR83" s="1">
        <v>1.132408004510725</v>
      </c>
      <c r="MS83" s="1">
        <v>5.3007768845612348E-2</v>
      </c>
      <c r="MT83" s="1">
        <v>3.1737135487181919E-2</v>
      </c>
      <c r="MU83" s="1">
        <v>0.84981244703443493</v>
      </c>
      <c r="MV83" s="1">
        <v>42.759712745160947</v>
      </c>
      <c r="MW83" s="1">
        <v>0.32513682419315093</v>
      </c>
      <c r="MX83" s="1">
        <v>0</v>
      </c>
      <c r="MY83" s="1">
        <v>0.4216987470584066</v>
      </c>
      <c r="MZ83" s="1">
        <v>0.49462663285873948</v>
      </c>
      <c r="NA83" s="1">
        <v>4.0515492111296066E-3</v>
      </c>
      <c r="NB83" s="1">
        <v>4.3554154019643271E-2</v>
      </c>
      <c r="NC83" s="1">
        <v>0.14112896418768131</v>
      </c>
      <c r="ND83" s="1">
        <v>0.10263924668195003</v>
      </c>
      <c r="NE83" s="1">
        <v>0.29542546331153385</v>
      </c>
      <c r="NF83" s="1">
        <v>9.1497486351343624E-2</v>
      </c>
      <c r="NG83" s="1">
        <v>5.4925502138880367</v>
      </c>
      <c r="NH83" s="1">
        <v>1.5254082779902971</v>
      </c>
      <c r="NI83" s="1">
        <v>1.1141760330606418E-2</v>
      </c>
      <c r="NJ83" s="1">
        <v>2.6672698973269911E-2</v>
      </c>
      <c r="NK83" s="1">
        <v>1.9244858752865631E-2</v>
      </c>
      <c r="NL83" s="1">
        <v>1.6543825945445897E-2</v>
      </c>
      <c r="NM83" s="1">
        <v>6.0773238166944099E-3</v>
      </c>
      <c r="NN83" s="1">
        <v>4.2878895817788337E-2</v>
      </c>
      <c r="NO83" s="1">
        <v>9.1159857250416153E-3</v>
      </c>
      <c r="NP83" s="1">
        <v>6.7525820185493444E-3</v>
      </c>
      <c r="NQ83" s="1">
        <v>1.3842793138026157E-2</v>
      </c>
      <c r="NR83" s="1">
        <v>1.9920116954720568E-2</v>
      </c>
      <c r="NS83" s="1">
        <v>3.2412393689036853E-2</v>
      </c>
      <c r="NT83" s="1">
        <v>2.0257746055648035E-2</v>
      </c>
      <c r="NU83" s="1">
        <v>1.6206196844518427E-2</v>
      </c>
      <c r="NV83" s="1">
        <v>3.8152088404803802E-2</v>
      </c>
      <c r="NW83" s="1">
        <v>3.5113426496456594E-2</v>
      </c>
      <c r="NX83" s="1">
        <v>0.11141760330606418</v>
      </c>
      <c r="NY83" s="1">
        <v>0.39097449887400704</v>
      </c>
      <c r="NZ83" s="1">
        <v>4.7605703230772879E-2</v>
      </c>
      <c r="OA83" s="1">
        <v>0.10162635937916763</v>
      </c>
      <c r="OB83" s="1">
        <v>9.3523260956908411E-2</v>
      </c>
      <c r="OC83" s="1">
        <v>8.980934084670629E-2</v>
      </c>
      <c r="OD83" s="1">
        <v>2.0257746055648035E-2</v>
      </c>
      <c r="OE83" s="1">
        <v>4.1866008515005937E-2</v>
      </c>
      <c r="OF83" s="1">
        <v>3.8827346606658729E-2</v>
      </c>
      <c r="OG83" s="1">
        <v>4.4567041322425671E-2</v>
      </c>
      <c r="OH83" s="1">
        <v>4.5579928625208072E-2</v>
      </c>
      <c r="OI83" s="1">
        <v>2.3634037064922706E-2</v>
      </c>
      <c r="OJ83" s="1">
        <v>3.2412393689036853E-2</v>
      </c>
      <c r="OK83" s="1">
        <v>4.3554154019643271E-2</v>
      </c>
      <c r="OL83" s="1">
        <v>2.9036102679762178E-2</v>
      </c>
      <c r="OM83" s="1">
        <v>5.604643075395957E-2</v>
      </c>
      <c r="ON83" s="1">
        <v>7.2927885800332923E-2</v>
      </c>
      <c r="OO83" s="1">
        <v>8.7783566241141486E-3</v>
      </c>
      <c r="OP83" s="1">
        <v>480699661932.22144</v>
      </c>
      <c r="OQ83" s="1">
        <v>30.66752649544371</v>
      </c>
      <c r="OR83" s="1">
        <v>9.1136223213351251</v>
      </c>
      <c r="OS83" s="1">
        <v>39.781148816778824</v>
      </c>
      <c r="OT83" s="1">
        <v>5.6802709347938294E-3</v>
      </c>
      <c r="OU83" s="1">
        <v>100.00000000000009</v>
      </c>
      <c r="OV83" s="1">
        <v>2.5102906853384255</v>
      </c>
      <c r="OW83" s="1">
        <v>5.0714225340207928E-3</v>
      </c>
      <c r="OX83" s="1">
        <v>8.4523708900346543E-3</v>
      </c>
      <c r="OY83" s="1">
        <v>3.8542811258558025E-2</v>
      </c>
      <c r="OZ83" s="1">
        <v>1.9271405629279013E-2</v>
      </c>
      <c r="PA83" s="1">
        <v>2.1299974642887333E-2</v>
      </c>
      <c r="PB83" s="1">
        <v>1.5890457273265154E-2</v>
      </c>
      <c r="PC83" s="1">
        <v>7.5733243174710502E-2</v>
      </c>
      <c r="PD83" s="1">
        <v>0.15958076240385433</v>
      </c>
      <c r="PE83" s="1">
        <v>4.4966613134984366</v>
      </c>
      <c r="PF83" s="1">
        <v>1.3861888259656834E-2</v>
      </c>
      <c r="PG83" s="1">
        <v>1.1339700786070492</v>
      </c>
      <c r="PH83" s="1">
        <v>5.3080889189417627E-2</v>
      </c>
      <c r="PI83" s="1">
        <v>3.1780914546530308E-2</v>
      </c>
      <c r="PJ83" s="1">
        <v>0.85098470120868919</v>
      </c>
      <c r="PK83" s="1">
        <v>42.81869664440876</v>
      </c>
      <c r="PL83" s="1">
        <v>0.32558532668413487</v>
      </c>
      <c r="PM83" s="1">
        <v>0</v>
      </c>
      <c r="PN83" s="1">
        <v>0.42228044966613137</v>
      </c>
      <c r="PO83" s="1">
        <v>0.49530893415603078</v>
      </c>
      <c r="PP83" s="1">
        <v>4.0571380272166344E-3</v>
      </c>
      <c r="PQ83" s="1">
        <v>4.3614233792578824E-2</v>
      </c>
      <c r="PR83" s="1">
        <v>0.14132364128137945</v>
      </c>
      <c r="PS83" s="1">
        <v>0.10278083002282142</v>
      </c>
      <c r="PT83" s="1">
        <v>0.29583298115121293</v>
      </c>
      <c r="PU83" s="1">
        <v>9.1623700447975673E-2</v>
      </c>
      <c r="PV83" s="1">
        <v>5.5001267855633511</v>
      </c>
      <c r="PW83" s="1">
        <v>1.5275124672470628</v>
      </c>
      <c r="PX83" s="1">
        <v>1.1157129574845742E-2</v>
      </c>
      <c r="PY83" s="1">
        <v>2.6709492012509509E-2</v>
      </c>
      <c r="PZ83" s="1">
        <v>1.9271405629279013E-2</v>
      </c>
      <c r="QA83" s="1">
        <v>1.6566646944467925E-2</v>
      </c>
      <c r="QB83" s="1">
        <v>6.085707040824952E-3</v>
      </c>
      <c r="QC83" s="1">
        <v>4.2938044121376043E-2</v>
      </c>
      <c r="QD83" s="1">
        <v>9.1285605612374289E-3</v>
      </c>
      <c r="QE83" s="1">
        <v>6.761896712027724E-3</v>
      </c>
      <c r="QF83" s="1">
        <v>1.3861888259656834E-2</v>
      </c>
      <c r="QG83" s="1">
        <v>1.9947595300481791E-2</v>
      </c>
      <c r="QH83" s="1">
        <v>3.2457104217733075E-2</v>
      </c>
      <c r="QI83" s="1">
        <v>2.0285690136083171E-2</v>
      </c>
      <c r="QJ83" s="1">
        <v>1.6228552108866538E-2</v>
      </c>
      <c r="QK83" s="1">
        <v>3.8204716422956642E-2</v>
      </c>
      <c r="QL83" s="1">
        <v>3.5161862902544166E-2</v>
      </c>
      <c r="QM83" s="1">
        <v>0.11157129574845745</v>
      </c>
      <c r="QN83" s="1">
        <v>0.39151381962640519</v>
      </c>
      <c r="QO83" s="1">
        <v>4.7671371819795451E-2</v>
      </c>
      <c r="QP83" s="1">
        <v>0.10176654551601724</v>
      </c>
      <c r="QQ83" s="1">
        <v>9.3652269461583976E-2</v>
      </c>
      <c r="QR83" s="1">
        <v>8.9933226269968733E-2</v>
      </c>
      <c r="QS83" s="1">
        <v>2.0285690136083171E-2</v>
      </c>
      <c r="QT83" s="1">
        <v>4.1923759614571884E-2</v>
      </c>
      <c r="QU83" s="1">
        <v>3.8880906094159416E-2</v>
      </c>
      <c r="QV83" s="1">
        <v>4.4628518299382969E-2</v>
      </c>
      <c r="QW83" s="1">
        <v>4.5642802806187141E-2</v>
      </c>
      <c r="QX83" s="1">
        <v>2.3666638492097034E-2</v>
      </c>
      <c r="QY83" s="1">
        <v>3.2457104217733075E-2</v>
      </c>
      <c r="QZ83" s="1">
        <v>4.3614233792578824E-2</v>
      </c>
      <c r="RA83" s="1">
        <v>2.9076155861719213E-2</v>
      </c>
      <c r="RB83" s="1">
        <v>5.6123742709830116E-2</v>
      </c>
      <c r="RC83" s="1">
        <v>7.3028484489899431E-2</v>
      </c>
      <c r="RD83" s="1">
        <v>8.7904657256360416E-3</v>
      </c>
      <c r="RE83" s="1">
        <v>481362751990.7738</v>
      </c>
      <c r="RF83" s="1">
        <v>30.709830107345116</v>
      </c>
      <c r="RG83" s="1">
        <v>9.1261938973882177</v>
      </c>
      <c r="RH83" s="1">
        <v>39.836024004733325</v>
      </c>
      <c r="RI83" s="1">
        <v>5.6881064534867395E-3</v>
      </c>
      <c r="RJ83" s="1">
        <v>100</v>
      </c>
      <c r="RL83" s="1">
        <f>R83/M83</f>
        <v>10.618279569892472</v>
      </c>
      <c r="RM83" s="1">
        <f t="shared" si="7"/>
        <v>3.9654144305307097</v>
      </c>
      <c r="RN83" s="1">
        <f t="shared" si="8"/>
        <v>2.3625770036220208</v>
      </c>
      <c r="RO83" s="1">
        <f t="shared" si="9"/>
        <v>1.377610371826691</v>
      </c>
    </row>
    <row r="84" spans="1:483" x14ac:dyDescent="0.2">
      <c r="B84" s="1" t="s">
        <v>306</v>
      </c>
      <c r="C84" s="1">
        <v>19</v>
      </c>
      <c r="D84" s="1" t="str">
        <f t="shared" si="5"/>
        <v>ARD1D: 19_83</v>
      </c>
      <c r="E84" s="1">
        <v>83</v>
      </c>
      <c r="F84" s="13">
        <v>208</v>
      </c>
      <c r="G84" s="14">
        <v>208</v>
      </c>
      <c r="H84" s="15">
        <v>4533.8999999999996</v>
      </c>
      <c r="I84" s="16">
        <v>4892.5</v>
      </c>
      <c r="J84" s="17">
        <v>4704.8999999999996</v>
      </c>
      <c r="K84" s="17">
        <v>4709.2</v>
      </c>
      <c r="L84" s="18">
        <v>49.61</v>
      </c>
      <c r="M84" s="1">
        <v>1.4810000000000001</v>
      </c>
      <c r="N84" s="1">
        <v>15.98</v>
      </c>
      <c r="O84" s="1">
        <v>8.4700000000000006</v>
      </c>
      <c r="P84" s="18">
        <v>0.15836321603969294</v>
      </c>
      <c r="Q84" s="18">
        <v>4.1267458849982752</v>
      </c>
      <c r="R84" s="18">
        <v>8.77</v>
      </c>
      <c r="S84" s="18">
        <v>3.3742084832644816</v>
      </c>
      <c r="T84" s="18">
        <v>0.65</v>
      </c>
      <c r="U84" s="18">
        <v>1.8520000000000001</v>
      </c>
      <c r="V84" s="4">
        <v>8.6232161521917448</v>
      </c>
      <c r="W84" s="1">
        <v>127</v>
      </c>
      <c r="X84" s="1">
        <v>24</v>
      </c>
      <c r="Y84" s="1">
        <v>47</v>
      </c>
      <c r="Z84" s="4">
        <v>131.58118080405168</v>
      </c>
      <c r="AA84" s="1">
        <v>25</v>
      </c>
      <c r="AB84" s="1">
        <v>2</v>
      </c>
      <c r="AC84" s="1">
        <v>11</v>
      </c>
      <c r="AD84" s="1">
        <v>501</v>
      </c>
      <c r="AE84" s="1">
        <v>215</v>
      </c>
      <c r="AF84" s="1">
        <v>30</v>
      </c>
      <c r="AG84" s="1">
        <v>144</v>
      </c>
      <c r="AH84" s="1">
        <v>188</v>
      </c>
      <c r="AI84" s="4"/>
      <c r="AJ84" s="13"/>
      <c r="AK84" s="19"/>
      <c r="AL84" s="13"/>
      <c r="AM84" s="18"/>
      <c r="AN84" s="13"/>
      <c r="AO84" s="13"/>
      <c r="AP84" s="13"/>
      <c r="AR84" s="4"/>
      <c r="AT84" s="13"/>
      <c r="AU84" s="18"/>
      <c r="AY84" s="13"/>
      <c r="BD84" s="18"/>
      <c r="BF84" s="18"/>
      <c r="BH84" s="18"/>
      <c r="BJ84" s="18"/>
      <c r="BK84" s="18"/>
      <c r="BL84" s="18"/>
      <c r="BP84" s="18"/>
      <c r="BQ84" s="13"/>
      <c r="BR84" s="23"/>
      <c r="BS84" s="18"/>
      <c r="BT84" s="21"/>
      <c r="BU84" s="21"/>
      <c r="BV84" s="13"/>
      <c r="BW84" s="13"/>
      <c r="BX84" s="18">
        <v>2.7414432881457009</v>
      </c>
      <c r="BY84" s="18">
        <v>0.10495258218815463</v>
      </c>
      <c r="BZ84" s="1">
        <v>1</v>
      </c>
      <c r="CA84" s="18">
        <v>0.70037457080182652</v>
      </c>
      <c r="CB84" s="22">
        <v>1.4500970396675018E-2</v>
      </c>
      <c r="CC84" s="18">
        <v>0.29420250760431926</v>
      </c>
      <c r="CD84" s="19">
        <v>0.74104521356399833</v>
      </c>
      <c r="CE84" s="19">
        <v>0.29596381384225073</v>
      </c>
      <c r="CF84" s="19">
        <v>6.3799520797180126E-2</v>
      </c>
      <c r="CG84" s="19">
        <v>9.5553600322715898E-2</v>
      </c>
      <c r="CH84" s="19">
        <v>1.0195079188338987</v>
      </c>
      <c r="CI84" s="19">
        <v>15.014990162225738</v>
      </c>
      <c r="CJ84" s="19">
        <v>2.8374784558536827</v>
      </c>
      <c r="CK84" s="19">
        <v>5.5567286427134617</v>
      </c>
      <c r="CL84" s="19">
        <v>15.556615238636866</v>
      </c>
      <c r="CM84" s="19">
        <v>2.9557067248475861</v>
      </c>
      <c r="CN84" s="19">
        <v>0.23645653798780689</v>
      </c>
      <c r="CO84" s="19">
        <v>1.3005109589329378</v>
      </c>
      <c r="CP84" s="19">
        <v>59.232362765945624</v>
      </c>
      <c r="CQ84" s="19">
        <v>25.41907783368924</v>
      </c>
      <c r="CR84" s="19">
        <v>3.5468480698171034</v>
      </c>
      <c r="CS84" s="19">
        <v>17.024870735122096</v>
      </c>
      <c r="CT84" s="19">
        <v>22.226914570853847</v>
      </c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F84" s="1" t="s">
        <v>309</v>
      </c>
      <c r="EG84" s="1">
        <v>204.04</v>
      </c>
      <c r="EH84" s="1">
        <v>19</v>
      </c>
      <c r="EI84" s="1">
        <v>208</v>
      </c>
      <c r="EJ84" s="1">
        <v>7.65</v>
      </c>
      <c r="EK84" s="1">
        <v>1</v>
      </c>
      <c r="EL84" s="1">
        <v>1</v>
      </c>
      <c r="EM84" s="1">
        <v>1.8308999999999999E-2</v>
      </c>
      <c r="EN84" s="1">
        <v>-2.2000000000000001E-3</v>
      </c>
      <c r="EO84" s="1">
        <v>9.2090000000000002E-3</v>
      </c>
      <c r="EP84" s="1">
        <v>9.4204999999999997E-2</v>
      </c>
      <c r="EQ84" s="1">
        <v>16917.230274000001</v>
      </c>
      <c r="ER84" s="1">
        <v>1.1839999999999999</v>
      </c>
      <c r="ES84" s="4">
        <v>18.399999999999999</v>
      </c>
      <c r="ET84" s="4">
        <v>11.2</v>
      </c>
      <c r="EU84" s="4">
        <v>22.6</v>
      </c>
      <c r="EV84" s="4">
        <v>22.2</v>
      </c>
      <c r="EW84" s="4">
        <v>22</v>
      </c>
      <c r="EX84" s="4">
        <v>8.4</v>
      </c>
      <c r="EY84" s="4">
        <v>31.2</v>
      </c>
      <c r="EZ84" s="4">
        <v>56.4</v>
      </c>
      <c r="FA84" s="4">
        <v>2858.6</v>
      </c>
      <c r="FB84" s="4">
        <v>2.8</v>
      </c>
      <c r="FC84" s="4">
        <v>416.2</v>
      </c>
      <c r="FD84" s="4">
        <v>24.6</v>
      </c>
      <c r="FE84" s="4">
        <v>25.8</v>
      </c>
      <c r="FF84" s="4">
        <v>395.8</v>
      </c>
      <c r="FG84" s="4">
        <v>21940.799999999999</v>
      </c>
      <c r="FH84" s="4">
        <v>210.2</v>
      </c>
      <c r="FI84" s="4">
        <v>2.6</v>
      </c>
      <c r="FJ84" s="4">
        <v>410.8</v>
      </c>
      <c r="FK84" s="4">
        <v>423</v>
      </c>
      <c r="FL84" s="4">
        <v>21.2</v>
      </c>
      <c r="FM84" s="4">
        <v>17.399999999999999</v>
      </c>
      <c r="FN84" s="4">
        <v>61.4</v>
      </c>
      <c r="FO84" s="4">
        <v>52.6</v>
      </c>
      <c r="FP84" s="4">
        <v>187</v>
      </c>
      <c r="FQ84" s="4">
        <v>31.8</v>
      </c>
      <c r="FR84" s="4">
        <v>3975.4</v>
      </c>
      <c r="FS84" s="4">
        <v>857.8</v>
      </c>
      <c r="FT84" s="4">
        <v>4.2</v>
      </c>
      <c r="FU84" s="4">
        <v>4.2</v>
      </c>
      <c r="FV84" s="4">
        <v>15</v>
      </c>
      <c r="FW84" s="4">
        <v>4.8</v>
      </c>
      <c r="FX84" s="4">
        <v>4.5999999999999996</v>
      </c>
      <c r="FY84" s="4">
        <v>29</v>
      </c>
      <c r="FZ84" s="4">
        <v>10</v>
      </c>
      <c r="GA84" s="4">
        <v>2.8</v>
      </c>
      <c r="GB84" s="4">
        <v>3.4</v>
      </c>
      <c r="GC84" s="4">
        <v>3</v>
      </c>
      <c r="GD84" s="4">
        <v>14.4</v>
      </c>
      <c r="GE84" s="4">
        <v>9.8000000000000007</v>
      </c>
      <c r="GF84" s="4">
        <v>9.1999999999999993</v>
      </c>
      <c r="GG84" s="4">
        <v>11.6</v>
      </c>
      <c r="GH84" s="4">
        <v>46.4</v>
      </c>
      <c r="GI84" s="4">
        <v>60.4</v>
      </c>
      <c r="GJ84" s="4">
        <v>181</v>
      </c>
      <c r="GK84" s="4">
        <v>8.1999999999999993</v>
      </c>
      <c r="GL84" s="4">
        <v>33.6</v>
      </c>
      <c r="GM84" s="4">
        <v>27.2</v>
      </c>
      <c r="GN84" s="4">
        <v>40.4</v>
      </c>
      <c r="GO84" s="4">
        <v>13.4</v>
      </c>
      <c r="GP84" s="4">
        <v>8.6</v>
      </c>
      <c r="GQ84" s="4">
        <v>24.4</v>
      </c>
      <c r="GR84" s="4">
        <v>53.2</v>
      </c>
      <c r="GS84" s="4">
        <v>27</v>
      </c>
      <c r="GT84" s="4">
        <v>16.8</v>
      </c>
      <c r="GU84" s="4">
        <v>33.4</v>
      </c>
      <c r="GV84" s="4">
        <v>0</v>
      </c>
      <c r="GW84" s="4">
        <v>13.6</v>
      </c>
      <c r="GX84" s="4">
        <v>47.4</v>
      </c>
      <c r="GY84" s="4">
        <v>27.6</v>
      </c>
      <c r="GZ84" s="4">
        <v>4.2</v>
      </c>
      <c r="HA84" s="1">
        <v>387137622108070.38</v>
      </c>
      <c r="HB84" s="4">
        <v>21361</v>
      </c>
      <c r="HC84" s="4">
        <v>5761.2</v>
      </c>
      <c r="HD84" s="1">
        <v>27122.2</v>
      </c>
      <c r="HE84" s="1">
        <v>3.6916160289732658</v>
      </c>
      <c r="HG84" s="1">
        <v>6.7841104335194038E-4</v>
      </c>
      <c r="HH84" s="1">
        <v>4.1294585247509416E-4</v>
      </c>
      <c r="HI84" s="1">
        <v>8.3326573803010082E-4</v>
      </c>
      <c r="HJ84" s="1">
        <v>8.1851767187027594E-4</v>
      </c>
      <c r="HK84" s="1">
        <v>8.1114363879036355E-4</v>
      </c>
      <c r="HL84" s="1">
        <v>3.0970938935632065E-4</v>
      </c>
      <c r="HM84" s="1">
        <v>1.1503491604663337E-3</v>
      </c>
      <c r="HN84" s="1">
        <v>2.0794773285352959E-3</v>
      </c>
      <c r="HO84" s="1">
        <v>0.10539705481118787</v>
      </c>
      <c r="HP84" s="1">
        <v>1.0323646311877354E-4</v>
      </c>
      <c r="HQ84" s="1">
        <v>1.5345362839297697E-2</v>
      </c>
      <c r="HR84" s="1">
        <v>9.0700606882922479E-4</v>
      </c>
      <c r="HS84" s="1">
        <v>9.512502673086991E-4</v>
      </c>
      <c r="HT84" s="1">
        <v>1.4593211465146633E-2</v>
      </c>
      <c r="HU84" s="1">
        <v>0.80896092499870953</v>
      </c>
      <c r="HV84" s="1">
        <v>7.7501087669879284E-3</v>
      </c>
      <c r="HW84" s="1">
        <v>9.5862430038861154E-5</v>
      </c>
      <c r="HX84" s="1">
        <v>1.5146263946140062E-2</v>
      </c>
      <c r="HY84" s="1">
        <v>1.5596079964014718E-2</v>
      </c>
      <c r="HZ84" s="1">
        <v>7.8164750647071401E-4</v>
      </c>
      <c r="IA84" s="1">
        <v>6.4154087795237845E-4</v>
      </c>
      <c r="IB84" s="1">
        <v>2.2638281555331058E-3</v>
      </c>
      <c r="IC84" s="1">
        <v>1.9393707000169604E-3</v>
      </c>
      <c r="ID84" s="1">
        <v>6.8947209297180907E-3</v>
      </c>
      <c r="IE84" s="1">
        <v>1.1724712597060711E-3</v>
      </c>
      <c r="IF84" s="1">
        <v>0.1465736555294187</v>
      </c>
      <c r="IG84" s="1">
        <v>3.1627227879744264E-2</v>
      </c>
      <c r="IH84" s="1">
        <v>1.5485469467816032E-4</v>
      </c>
      <c r="II84" s="1">
        <v>1.5485469467816032E-4</v>
      </c>
      <c r="IJ84" s="1">
        <v>5.5305248099342971E-4</v>
      </c>
      <c r="IK84" s="1">
        <v>1.7697679391789751E-4</v>
      </c>
      <c r="IL84" s="1">
        <v>1.696027608379851E-4</v>
      </c>
      <c r="IM84" s="1">
        <v>1.0692347965872975E-3</v>
      </c>
      <c r="IN84" s="1">
        <v>3.6870165399561979E-4</v>
      </c>
      <c r="IO84" s="1">
        <v>1.0323646311877354E-4</v>
      </c>
      <c r="IP84" s="1">
        <v>1.2535856235851073E-4</v>
      </c>
      <c r="IQ84" s="1">
        <v>1.1061049619868594E-4</v>
      </c>
      <c r="IR84" s="1">
        <v>5.3093038175369256E-4</v>
      </c>
      <c r="IS84" s="1">
        <v>3.6132762091570746E-4</v>
      </c>
      <c r="IT84" s="1">
        <v>3.3920552167597019E-4</v>
      </c>
      <c r="IU84" s="1">
        <v>4.2769391863491899E-4</v>
      </c>
      <c r="IV84" s="1">
        <v>1.710775674539676E-3</v>
      </c>
      <c r="IW84" s="1">
        <v>2.2269579901335436E-3</v>
      </c>
      <c r="IX84" s="1">
        <v>6.6734999373207187E-3</v>
      </c>
      <c r="IY84" s="1">
        <v>3.0233535627640821E-4</v>
      </c>
      <c r="IZ84" s="1">
        <v>1.2388375574252826E-3</v>
      </c>
      <c r="JA84" s="1">
        <v>1.0028684988680858E-3</v>
      </c>
      <c r="JB84" s="1">
        <v>1.4895546821423039E-3</v>
      </c>
      <c r="JC84" s="1">
        <v>4.9406021635413052E-4</v>
      </c>
      <c r="JD84" s="1">
        <v>3.1708342243623303E-4</v>
      </c>
      <c r="JE84" s="1">
        <v>8.9963203574931229E-4</v>
      </c>
      <c r="JF84" s="1">
        <v>1.9614927992566977E-3</v>
      </c>
      <c r="JG84" s="1">
        <v>9.9549446578817342E-4</v>
      </c>
      <c r="JH84" s="1">
        <v>6.194187787126413E-4</v>
      </c>
      <c r="JI84" s="1">
        <v>1.2314635243453702E-3</v>
      </c>
      <c r="JJ84" s="1">
        <v>0</v>
      </c>
      <c r="JK84" s="1">
        <v>5.014342494340429E-4</v>
      </c>
      <c r="JL84" s="1">
        <v>1.7476458399392379E-3</v>
      </c>
      <c r="JM84" s="1">
        <v>1.0176165650279108E-3</v>
      </c>
      <c r="JN84" s="1">
        <v>1.5485469467816032E-4</v>
      </c>
      <c r="JO84" s="1">
        <v>14273828159.517677</v>
      </c>
      <c r="JP84" s="1">
        <v>0.78758360310004349</v>
      </c>
      <c r="JQ84" s="1">
        <v>0.21241639689995648</v>
      </c>
      <c r="JR84" s="1">
        <v>1</v>
      </c>
      <c r="JS84" s="1">
        <v>1.361104935799185E-4</v>
      </c>
      <c r="JT84" s="1">
        <v>4.4209514656415184E-2</v>
      </c>
      <c r="JU84" s="1">
        <v>2.6910139356078808E-2</v>
      </c>
      <c r="JV84" s="1">
        <v>5.430081691494474E-2</v>
      </c>
      <c r="JW84" s="1">
        <v>5.3339740509370494E-2</v>
      </c>
      <c r="JX84" s="1">
        <v>5.2859202306583378E-2</v>
      </c>
      <c r="JY84" s="1">
        <v>2.0182604517059107E-2</v>
      </c>
      <c r="JZ84" s="1">
        <v>7.4963959634790966E-2</v>
      </c>
      <c r="KA84" s="1">
        <v>0.1355117731859683</v>
      </c>
      <c r="KB84" s="1">
        <v>6.8683325324363285</v>
      </c>
      <c r="KC84" s="1">
        <v>6.7275348390197021E-3</v>
      </c>
      <c r="KD84" s="1">
        <v>1</v>
      </c>
      <c r="KE84" s="1">
        <v>5.9106198942815956E-2</v>
      </c>
      <c r="KF84" s="1">
        <v>6.1989428159538687E-2</v>
      </c>
      <c r="KG84" s="1">
        <v>0.95098510331571362</v>
      </c>
      <c r="KH84" s="1">
        <v>52.716962998558387</v>
      </c>
      <c r="KI84" s="1">
        <v>0.50504565112926481</v>
      </c>
      <c r="KJ84" s="1">
        <v>6.2469966362325808E-3</v>
      </c>
      <c r="KK84" s="1">
        <v>0.98702546852474782</v>
      </c>
      <c r="KL84" s="1">
        <v>1.0163382988947622</v>
      </c>
      <c r="KM84" s="1">
        <v>5.0937049495434886E-2</v>
      </c>
      <c r="KN84" s="1">
        <v>4.1806823642479576E-2</v>
      </c>
      <c r="KO84" s="1">
        <v>0.14752522825564632</v>
      </c>
      <c r="KP84" s="1">
        <v>0.12638154733301299</v>
      </c>
      <c r="KQ84" s="1">
        <v>0.4493032196059587</v>
      </c>
      <c r="KR84" s="1">
        <v>7.6405574243152335E-2</v>
      </c>
      <c r="KS84" s="1">
        <v>9.5516578567996167</v>
      </c>
      <c r="KT84" s="1">
        <v>2.0610283517539645</v>
      </c>
      <c r="KU84" s="1">
        <v>1.0091302258529554E-2</v>
      </c>
      <c r="KV84" s="1">
        <v>1.0091302258529554E-2</v>
      </c>
      <c r="KW84" s="1">
        <v>3.6040365209034121E-2</v>
      </c>
      <c r="KX84" s="1">
        <v>1.1532916866890917E-2</v>
      </c>
      <c r="KY84" s="1">
        <v>1.1052378664103796E-2</v>
      </c>
      <c r="KZ84" s="1">
        <v>6.9678039404132627E-2</v>
      </c>
      <c r="LA84" s="1">
        <v>2.4026910139356081E-2</v>
      </c>
      <c r="LB84" s="1">
        <v>6.7275348390197021E-3</v>
      </c>
      <c r="LC84" s="1">
        <v>8.1691494473810668E-3</v>
      </c>
      <c r="LD84" s="1">
        <v>7.2080730418068242E-3</v>
      </c>
      <c r="LE84" s="1">
        <v>3.4598750600672752E-2</v>
      </c>
      <c r="LF84" s="1">
        <v>2.3546371936568961E-2</v>
      </c>
      <c r="LG84" s="1">
        <v>2.2104757328207592E-2</v>
      </c>
      <c r="LH84" s="1">
        <v>2.7871215761653051E-2</v>
      </c>
      <c r="LI84" s="1">
        <v>0.1114848630466122</v>
      </c>
      <c r="LJ84" s="1">
        <v>0.1451225372417107</v>
      </c>
      <c r="LK84" s="1">
        <v>0.43488707352234501</v>
      </c>
      <c r="LL84" s="1">
        <v>1.9702066314271984E-2</v>
      </c>
      <c r="LM84" s="1">
        <v>8.0730418068236429E-2</v>
      </c>
      <c r="LN84" s="1">
        <v>6.5353195579048534E-2</v>
      </c>
      <c r="LO84" s="1">
        <v>9.7068716962998555E-2</v>
      </c>
      <c r="LP84" s="1">
        <v>3.2196059586737144E-2</v>
      </c>
      <c r="LQ84" s="1">
        <v>2.0663142719846227E-2</v>
      </c>
      <c r="LR84" s="1">
        <v>5.8625660740028833E-2</v>
      </c>
      <c r="LS84" s="1">
        <v>0.12782316194137436</v>
      </c>
      <c r="LT84" s="1">
        <v>6.4872657376261411E-2</v>
      </c>
      <c r="LU84" s="1">
        <v>4.0365209034118214E-2</v>
      </c>
      <c r="LV84" s="1">
        <v>8.0249879865449306E-2</v>
      </c>
      <c r="LW84" s="1">
        <v>0</v>
      </c>
      <c r="LX84" s="1">
        <v>3.2676597789524267E-2</v>
      </c>
      <c r="LY84" s="1">
        <v>0.11388755406054782</v>
      </c>
      <c r="LZ84" s="1">
        <v>6.631427198462278E-2</v>
      </c>
      <c r="MA84" s="1">
        <v>1.0091302258529554E-2</v>
      </c>
      <c r="MB84" s="1">
        <v>930172085795.45984</v>
      </c>
      <c r="MC84" s="1">
        <v>51.323882748678521</v>
      </c>
      <c r="MD84" s="1">
        <v>13.842383469485824</v>
      </c>
      <c r="ME84" s="1">
        <v>65.166266218164353</v>
      </c>
      <c r="MF84" s="1">
        <v>8.8698126597147181E-3</v>
      </c>
      <c r="MG84" s="1">
        <v>60023.200000000004</v>
      </c>
      <c r="MH84" s="1">
        <v>3.0654813472124107E-2</v>
      </c>
      <c r="MI84" s="1">
        <v>1.8659451678684241E-2</v>
      </c>
      <c r="MJ84" s="1">
        <v>3.7652107851630701E-2</v>
      </c>
      <c r="MK84" s="1">
        <v>3.6985698863106257E-2</v>
      </c>
      <c r="ML84" s="1">
        <v>3.6652494368844046E-2</v>
      </c>
      <c r="MM84" s="1">
        <v>1.3994588759013181E-2</v>
      </c>
      <c r="MN84" s="1">
        <v>5.19799011049061E-2</v>
      </c>
      <c r="MO84" s="1">
        <v>9.3963667381945642E-2</v>
      </c>
      <c r="MP84" s="1">
        <v>4.7624918364898896</v>
      </c>
      <c r="MQ84" s="1">
        <v>4.6648629196710603E-3</v>
      </c>
      <c r="MR84" s="1">
        <v>0.69339855255967686</v>
      </c>
      <c r="MS84" s="1">
        <v>4.0984152794252889E-2</v>
      </c>
      <c r="MT84" s="1">
        <v>4.2983379759826197E-2</v>
      </c>
      <c r="MU84" s="1">
        <v>0.65941169414493062</v>
      </c>
      <c r="MV84" s="1">
        <v>36.553865838542428</v>
      </c>
      <c r="MW84" s="1">
        <v>0.35019792346959172</v>
      </c>
      <c r="MX84" s="1">
        <v>4.3316584254088422E-3</v>
      </c>
      <c r="MY84" s="1">
        <v>0.68440203121459697</v>
      </c>
      <c r="MZ84" s="1">
        <v>0.70472750536459228</v>
      </c>
      <c r="NA84" s="1">
        <v>3.5319676391795167E-2</v>
      </c>
      <c r="NB84" s="1">
        <v>2.8988791000813016E-2</v>
      </c>
      <c r="NC84" s="1">
        <v>0.10229377973850111</v>
      </c>
      <c r="ND84" s="1">
        <v>8.7632781990963485E-2</v>
      </c>
      <c r="NE84" s="1">
        <v>0.31154620213517437</v>
      </c>
      <c r="NF84" s="1">
        <v>5.2979514587692754E-2</v>
      </c>
      <c r="NG84" s="1">
        <v>6.623105732450119</v>
      </c>
      <c r="NH84" s="1">
        <v>1.4291140758906555</v>
      </c>
      <c r="NI84" s="1">
        <v>6.9972943795065905E-3</v>
      </c>
      <c r="NJ84" s="1">
        <v>6.9972943795065905E-3</v>
      </c>
      <c r="NK84" s="1">
        <v>2.4990337069666396E-2</v>
      </c>
      <c r="NL84" s="1">
        <v>7.9969078622932465E-3</v>
      </c>
      <c r="NM84" s="1">
        <v>7.6637033680310267E-3</v>
      </c>
      <c r="NN84" s="1">
        <v>4.8314651668021694E-2</v>
      </c>
      <c r="NO84" s="1">
        <v>1.6660224713110929E-2</v>
      </c>
      <c r="NP84" s="1">
        <v>4.6648629196710603E-3</v>
      </c>
      <c r="NQ84" s="1">
        <v>5.6644764024577163E-3</v>
      </c>
      <c r="NR84" s="1">
        <v>4.9980674139332793E-3</v>
      </c>
      <c r="NS84" s="1">
        <v>2.3990723586879741E-2</v>
      </c>
      <c r="NT84" s="1">
        <v>1.6327020218848711E-2</v>
      </c>
      <c r="NU84" s="1">
        <v>1.5327406736062053E-2</v>
      </c>
      <c r="NV84" s="1">
        <v>1.9325860667208677E-2</v>
      </c>
      <c r="NW84" s="1">
        <v>7.730344266883471E-2</v>
      </c>
      <c r="NX84" s="1">
        <v>0.10062775726719</v>
      </c>
      <c r="NY84" s="1">
        <v>0.30155006730730782</v>
      </c>
      <c r="NZ84" s="1">
        <v>1.3661384264750961E-2</v>
      </c>
      <c r="OA84" s="1">
        <v>5.5978355036052724E-2</v>
      </c>
      <c r="OB84" s="1">
        <v>4.5315811219661731E-2</v>
      </c>
      <c r="OC84" s="1">
        <v>6.7307307840968153E-2</v>
      </c>
      <c r="OD84" s="1">
        <v>2.2324701115568647E-2</v>
      </c>
      <c r="OE84" s="1">
        <v>1.4327793253275399E-2</v>
      </c>
      <c r="OF84" s="1">
        <v>4.0650948299990664E-2</v>
      </c>
      <c r="OG84" s="1">
        <v>8.8632395473750153E-2</v>
      </c>
      <c r="OH84" s="1">
        <v>4.4982606725399506E-2</v>
      </c>
      <c r="OI84" s="1">
        <v>2.7989177518026362E-2</v>
      </c>
      <c r="OJ84" s="1">
        <v>5.5645150541790506E-2</v>
      </c>
      <c r="OK84" s="1">
        <v>0</v>
      </c>
      <c r="OL84" s="1">
        <v>2.2657905609830865E-2</v>
      </c>
      <c r="OM84" s="1">
        <v>7.89694651401458E-2</v>
      </c>
      <c r="ON84" s="1">
        <v>4.5982220208186167E-2</v>
      </c>
      <c r="OO84" s="1">
        <v>6.9972943795065905E-3</v>
      </c>
      <c r="OP84" s="1">
        <v>644979977921.98743</v>
      </c>
      <c r="OQ84" s="1">
        <v>35.58790600967626</v>
      </c>
      <c r="OR84" s="1">
        <v>9.5982886617174668</v>
      </c>
      <c r="OS84" s="1">
        <v>45.186194671393729</v>
      </c>
      <c r="OT84" s="1">
        <v>6.1503152597216825E-3</v>
      </c>
      <c r="OU84" s="1">
        <v>99.999999999999943</v>
      </c>
      <c r="OV84" s="1">
        <v>2.2101451947113437</v>
      </c>
      <c r="OW84" s="1">
        <v>3.0695315627919384E-2</v>
      </c>
      <c r="OX84" s="1">
        <v>1.8684105164820497E-2</v>
      </c>
      <c r="OY84" s="1">
        <v>3.7701855064727077E-2</v>
      </c>
      <c r="OZ84" s="1">
        <v>3.7034565594554911E-2</v>
      </c>
      <c r="PA84" s="1">
        <v>3.6700920859468827E-2</v>
      </c>
      <c r="PB84" s="1">
        <v>1.4013078873615373E-2</v>
      </c>
      <c r="PC84" s="1">
        <v>5.2048578673428526E-2</v>
      </c>
      <c r="PD84" s="1">
        <v>9.4087815294274652E-2</v>
      </c>
      <c r="PE84" s="1">
        <v>4.7687841985853447</v>
      </c>
      <c r="PF84" s="1">
        <v>4.6710262912051242E-3</v>
      </c>
      <c r="PG84" s="1">
        <v>0.69431469371413301</v>
      </c>
      <c r="PH84" s="1">
        <v>4.1038302415587882E-2</v>
      </c>
      <c r="PI84" s="1">
        <v>4.3040170826104361E-2</v>
      </c>
      <c r="PJ84" s="1">
        <v>0.66028293073535294</v>
      </c>
      <c r="PK84" s="1">
        <v>36.602162017883359</v>
      </c>
      <c r="PL84" s="1">
        <v>0.35066061657547043</v>
      </c>
      <c r="PM84" s="1">
        <v>4.3373815561190436E-3</v>
      </c>
      <c r="PN84" s="1">
        <v>0.68530628586680886</v>
      </c>
      <c r="PO84" s="1">
        <v>0.70565861470705982</v>
      </c>
      <c r="PP84" s="1">
        <v>3.5366341919124515E-2</v>
      </c>
      <c r="PQ84" s="1">
        <v>2.9027091952488985E-2</v>
      </c>
      <c r="PR84" s="1">
        <v>0.10242893367142665</v>
      </c>
      <c r="PS84" s="1">
        <v>8.7748565327639125E-2</v>
      </c>
      <c r="PT84" s="1">
        <v>0.3119578273054851</v>
      </c>
      <c r="PU84" s="1">
        <v>5.3049512878686776E-2</v>
      </c>
      <c r="PV84" s="1">
        <v>6.6318563993060176</v>
      </c>
      <c r="PW84" s="1">
        <v>1.4310022687841981</v>
      </c>
      <c r="PX84" s="1">
        <v>7.0065394368076864E-3</v>
      </c>
      <c r="PY84" s="1">
        <v>7.0065394368076864E-3</v>
      </c>
      <c r="PZ84" s="1">
        <v>2.5023355131456024E-2</v>
      </c>
      <c r="QA84" s="1">
        <v>8.0074736420659275E-3</v>
      </c>
      <c r="QB84" s="1">
        <v>7.673828906979846E-3</v>
      </c>
      <c r="QC84" s="1">
        <v>4.8378486587481645E-2</v>
      </c>
      <c r="QD84" s="1">
        <v>1.6682236754304015E-2</v>
      </c>
      <c r="QE84" s="1">
        <v>4.6710262912051242E-3</v>
      </c>
      <c r="QF84" s="1">
        <v>5.6719604964633645E-3</v>
      </c>
      <c r="QG84" s="1">
        <v>5.0046710262912041E-3</v>
      </c>
      <c r="QH84" s="1">
        <v>2.4022420926197781E-2</v>
      </c>
      <c r="QI84" s="1">
        <v>1.6348592019217938E-2</v>
      </c>
      <c r="QJ84" s="1">
        <v>1.5347657813959692E-2</v>
      </c>
      <c r="QK84" s="1">
        <v>1.9351394634992657E-2</v>
      </c>
      <c r="QL84" s="1">
        <v>7.7405578539970626E-2</v>
      </c>
      <c r="QM84" s="1">
        <v>0.10076070999599623</v>
      </c>
      <c r="QN84" s="1">
        <v>0.30194848525290269</v>
      </c>
      <c r="QO84" s="1">
        <v>1.3679434138529289E-2</v>
      </c>
      <c r="QP84" s="1">
        <v>5.6052315494461491E-2</v>
      </c>
      <c r="QQ84" s="1">
        <v>4.5375683971706916E-2</v>
      </c>
      <c r="QR84" s="1">
        <v>6.7396236487388211E-2</v>
      </c>
      <c r="QS84" s="1">
        <v>2.2354197250767378E-2</v>
      </c>
      <c r="QT84" s="1">
        <v>1.4346723608701454E-2</v>
      </c>
      <c r="QU84" s="1">
        <v>4.0704657680501792E-2</v>
      </c>
      <c r="QV84" s="1">
        <v>8.8749499532897375E-2</v>
      </c>
      <c r="QW84" s="1">
        <v>4.5042039236620833E-2</v>
      </c>
      <c r="QX84" s="1">
        <v>2.8026157747230745E-2</v>
      </c>
      <c r="QY84" s="1">
        <v>5.5718670759375408E-2</v>
      </c>
      <c r="QZ84" s="1">
        <v>0</v>
      </c>
      <c r="RA84" s="1">
        <v>2.2687841985853458E-2</v>
      </c>
      <c r="RB84" s="1">
        <v>7.9073802215401029E-2</v>
      </c>
      <c r="RC84" s="1">
        <v>4.6042973441879083E-2</v>
      </c>
      <c r="RD84" s="1">
        <v>7.0065394368076864E-3</v>
      </c>
      <c r="RE84" s="1">
        <v>645832146850.51099</v>
      </c>
      <c r="RF84" s="1">
        <v>35.634925930868803</v>
      </c>
      <c r="RG84" s="1">
        <v>9.6109702388896281</v>
      </c>
      <c r="RH84" s="1">
        <v>45.245896169758439</v>
      </c>
      <c r="RI84" s="1">
        <v>6.1584412601315645E-3</v>
      </c>
      <c r="RJ84" s="1">
        <v>100</v>
      </c>
      <c r="RL84" s="1">
        <f>R84/M84</f>
        <v>5.9216745442268728</v>
      </c>
      <c r="RM84" s="1">
        <f t="shared" si="7"/>
        <v>6.8683325324363285</v>
      </c>
      <c r="RN84" s="1">
        <f t="shared" si="8"/>
        <v>1.7786192710984299</v>
      </c>
      <c r="RO84" s="1">
        <f t="shared" si="9"/>
        <v>1.9269213595154808</v>
      </c>
    </row>
    <row r="85" spans="1:483" x14ac:dyDescent="0.2">
      <c r="B85" s="1" t="s">
        <v>306</v>
      </c>
      <c r="C85" s="1">
        <v>21</v>
      </c>
      <c r="D85" s="1" t="str">
        <f t="shared" si="5"/>
        <v>ARD1D: 21_84</v>
      </c>
      <c r="E85" s="1">
        <v>84</v>
      </c>
      <c r="F85" s="13">
        <v>210</v>
      </c>
      <c r="G85" s="14">
        <v>210</v>
      </c>
      <c r="H85" s="15">
        <v>4550.8999999999996</v>
      </c>
      <c r="I85" s="16">
        <v>4914.8999999999996</v>
      </c>
      <c r="J85" s="17">
        <v>4722.3</v>
      </c>
      <c r="K85" s="17">
        <v>4727.2</v>
      </c>
      <c r="L85" s="18">
        <v>44.15</v>
      </c>
      <c r="M85" s="1">
        <v>1.286</v>
      </c>
      <c r="N85" s="1">
        <v>14.36</v>
      </c>
      <c r="O85" s="1">
        <v>7.64</v>
      </c>
      <c r="P85" s="18">
        <v>0.16124254724041465</v>
      </c>
      <c r="Q85" s="18">
        <v>3.542594641003086</v>
      </c>
      <c r="R85" s="18">
        <v>9.9600000000000009</v>
      </c>
      <c r="S85" s="18">
        <v>3.1083061843115742</v>
      </c>
      <c r="T85" s="18">
        <v>0.66</v>
      </c>
      <c r="U85" s="18">
        <v>3.4540000000000002</v>
      </c>
      <c r="V85" s="4">
        <v>9.7011181712157128</v>
      </c>
      <c r="W85" s="1">
        <v>141</v>
      </c>
      <c r="X85" s="1">
        <v>21</v>
      </c>
      <c r="Y85" s="1">
        <v>47</v>
      </c>
      <c r="Z85" s="4">
        <v>199.27874484091888</v>
      </c>
      <c r="AA85" s="1">
        <v>21</v>
      </c>
      <c r="AB85" s="1">
        <v>3</v>
      </c>
      <c r="AC85" s="1">
        <v>13</v>
      </c>
      <c r="AD85" s="1">
        <v>653</v>
      </c>
      <c r="AE85" s="1">
        <v>193</v>
      </c>
      <c r="AF85" s="1">
        <v>27</v>
      </c>
      <c r="AG85" s="1">
        <v>224</v>
      </c>
      <c r="AH85" s="1">
        <v>161</v>
      </c>
      <c r="AI85" s="4"/>
      <c r="AJ85" s="13"/>
      <c r="AK85" s="19"/>
      <c r="AL85" s="13"/>
      <c r="AM85" s="18"/>
      <c r="AN85" s="13"/>
      <c r="AO85" s="13"/>
      <c r="AP85" s="13"/>
      <c r="AR85" s="4"/>
      <c r="AT85" s="13"/>
      <c r="AU85" s="18"/>
      <c r="AY85" s="13"/>
      <c r="BD85" s="18"/>
      <c r="BF85" s="18"/>
      <c r="BH85" s="18"/>
      <c r="BJ85" s="18"/>
      <c r="BK85" s="18"/>
      <c r="BL85" s="18"/>
      <c r="BP85" s="18">
        <v>0.6125447154045105</v>
      </c>
      <c r="BQ85" s="13">
        <v>4.2925825119018555</v>
      </c>
      <c r="BR85" s="23"/>
      <c r="BS85" s="18"/>
      <c r="BT85" s="21"/>
      <c r="BU85" s="21"/>
      <c r="BV85" s="13">
        <v>7.0077863769784257</v>
      </c>
      <c r="BW85" s="13">
        <v>2.8478137118495535</v>
      </c>
      <c r="BX85" s="18">
        <v>2.71495779099636</v>
      </c>
      <c r="BY85" s="18">
        <v>0.10141480812151649</v>
      </c>
      <c r="BZ85" s="1">
        <v>1</v>
      </c>
      <c r="CA85" s="18">
        <v>0.70301186146416117</v>
      </c>
      <c r="CB85" s="22">
        <v>1.6430271446665663E-2</v>
      </c>
      <c r="CC85" s="18">
        <v>0.28104925574757389</v>
      </c>
      <c r="CD85" s="19">
        <v>0.9365409825454023</v>
      </c>
      <c r="CE85" s="19">
        <v>0.30339808110211747</v>
      </c>
      <c r="CF85" s="19">
        <v>7.2089220692489756E-2</v>
      </c>
      <c r="CG85" s="19">
        <v>0.19831279763518014</v>
      </c>
      <c r="CH85" s="19">
        <v>1.2763372988047641</v>
      </c>
      <c r="CI85" s="19">
        <v>18.550805789114442</v>
      </c>
      <c r="CJ85" s="19">
        <v>2.7628859685915126</v>
      </c>
      <c r="CK85" s="19">
        <v>6.1836019297048139</v>
      </c>
      <c r="CL85" s="19">
        <v>26.218307045690619</v>
      </c>
      <c r="CM85" s="19">
        <v>2.7628859685915126</v>
      </c>
      <c r="CN85" s="19">
        <v>0.39469799551307322</v>
      </c>
      <c r="CO85" s="19">
        <v>1.7103579805566507</v>
      </c>
      <c r="CP85" s="19">
        <v>85.912597023345597</v>
      </c>
      <c r="CQ85" s="19">
        <v>25.392237711341043</v>
      </c>
      <c r="CR85" s="19">
        <v>3.5522819596176589</v>
      </c>
      <c r="CS85" s="19">
        <v>29.470783664976132</v>
      </c>
      <c r="CT85" s="19">
        <v>21.182125759201597</v>
      </c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>
        <v>8.0590057110762059E-2</v>
      </c>
      <c r="DZ85" s="19">
        <v>0.56475790434071171</v>
      </c>
      <c r="EA85" s="19"/>
      <c r="EB85" s="19"/>
      <c r="EC85" s="19"/>
      <c r="EF85" s="1" t="s">
        <v>310</v>
      </c>
      <c r="EG85" s="1">
        <v>224.04</v>
      </c>
      <c r="EH85" s="1">
        <v>21</v>
      </c>
      <c r="EI85" s="1">
        <v>210</v>
      </c>
      <c r="EJ85" s="1">
        <v>7.71</v>
      </c>
      <c r="EK85" s="1">
        <v>1</v>
      </c>
      <c r="EL85" s="1">
        <v>1</v>
      </c>
      <c r="EM85" s="1">
        <v>1.8308999999999999E-2</v>
      </c>
      <c r="EN85" s="1">
        <v>-2.2000000000000001E-3</v>
      </c>
      <c r="EO85" s="1">
        <v>9.2090000000000002E-3</v>
      </c>
      <c r="EP85" s="1">
        <v>9.4204999999999997E-2</v>
      </c>
      <c r="EQ85" s="1">
        <v>14960.30918</v>
      </c>
      <c r="ER85" s="1">
        <v>1.1199999999999999</v>
      </c>
      <c r="ES85" s="4">
        <v>11.2</v>
      </c>
      <c r="ET85" s="4">
        <v>10.8</v>
      </c>
      <c r="EU85" s="4">
        <v>29.2</v>
      </c>
      <c r="EV85" s="4">
        <v>9</v>
      </c>
      <c r="EW85" s="4">
        <v>6.2</v>
      </c>
      <c r="EX85" s="4">
        <v>4.2</v>
      </c>
      <c r="EY85" s="4">
        <v>22.2</v>
      </c>
      <c r="EZ85" s="4">
        <v>82.4</v>
      </c>
      <c r="FA85" s="4">
        <v>2234.4</v>
      </c>
      <c r="FB85" s="4">
        <v>14.8</v>
      </c>
      <c r="FC85" s="4">
        <v>745.4</v>
      </c>
      <c r="FD85" s="4">
        <v>36.4</v>
      </c>
      <c r="FE85" s="4">
        <v>38.6</v>
      </c>
      <c r="FF85" s="4">
        <v>404.2</v>
      </c>
      <c r="FG85" s="4">
        <v>28787.8</v>
      </c>
      <c r="FH85" s="4">
        <v>211.4</v>
      </c>
      <c r="FI85" s="4">
        <v>1</v>
      </c>
      <c r="FJ85" s="4">
        <v>174.8</v>
      </c>
      <c r="FK85" s="4">
        <v>221.6</v>
      </c>
      <c r="FL85" s="4">
        <v>21.8</v>
      </c>
      <c r="FM85" s="4">
        <v>16.600000000000001</v>
      </c>
      <c r="FN85" s="4">
        <v>50.4</v>
      </c>
      <c r="FO85" s="4">
        <v>47</v>
      </c>
      <c r="FP85" s="4">
        <v>72.599999999999994</v>
      </c>
      <c r="FQ85" s="4">
        <v>62.2</v>
      </c>
      <c r="FR85" s="4">
        <v>2755.8</v>
      </c>
      <c r="FS85" s="4">
        <v>932.8</v>
      </c>
      <c r="FT85" s="4">
        <v>6.6</v>
      </c>
      <c r="FU85" s="4">
        <v>11</v>
      </c>
      <c r="FV85" s="4">
        <v>14.4</v>
      </c>
      <c r="FW85" s="4">
        <v>9</v>
      </c>
      <c r="FX85" s="4">
        <v>11.8</v>
      </c>
      <c r="FY85" s="4">
        <v>4.2</v>
      </c>
      <c r="FZ85" s="4">
        <v>10.6</v>
      </c>
      <c r="GA85" s="4">
        <v>7</v>
      </c>
      <c r="GB85" s="4">
        <v>32.799999999999997</v>
      </c>
      <c r="GC85" s="4">
        <v>5.2</v>
      </c>
      <c r="GD85" s="4">
        <v>3.2</v>
      </c>
      <c r="GE85" s="4">
        <v>18.399999999999999</v>
      </c>
      <c r="GF85" s="4">
        <v>25.8</v>
      </c>
      <c r="GG85" s="4">
        <v>19.399999999999999</v>
      </c>
      <c r="GH85" s="4">
        <v>22.6</v>
      </c>
      <c r="GI85" s="4">
        <v>71</v>
      </c>
      <c r="GJ85" s="4">
        <v>258.8</v>
      </c>
      <c r="GK85" s="4">
        <v>15</v>
      </c>
      <c r="GL85" s="4">
        <v>48</v>
      </c>
      <c r="GM85" s="4">
        <v>26.4</v>
      </c>
      <c r="GN85" s="4">
        <v>29</v>
      </c>
      <c r="GO85" s="4">
        <v>21.6</v>
      </c>
      <c r="GP85" s="4">
        <v>4.5999999999999996</v>
      </c>
      <c r="GQ85" s="4">
        <v>25.8</v>
      </c>
      <c r="GR85" s="4">
        <v>16.600000000000001</v>
      </c>
      <c r="GS85" s="4">
        <v>7.8</v>
      </c>
      <c r="GT85" s="4">
        <v>8.8000000000000007</v>
      </c>
      <c r="GU85" s="4">
        <v>17.399999999999999</v>
      </c>
      <c r="GV85" s="4">
        <v>5.8</v>
      </c>
      <c r="GW85" s="4">
        <v>23.6</v>
      </c>
      <c r="GX85" s="4">
        <v>42</v>
      </c>
      <c r="GY85" s="4">
        <v>64.8</v>
      </c>
      <c r="GZ85" s="4">
        <v>4.4000000000000004</v>
      </c>
      <c r="HA85" s="1">
        <v>190636861414659.81</v>
      </c>
      <c r="HB85" s="4">
        <v>16268.6</v>
      </c>
      <c r="HC85" s="4">
        <v>5345.2</v>
      </c>
      <c r="HD85" s="1">
        <v>21613.8</v>
      </c>
      <c r="HE85" s="1">
        <v>3.0463602793240137</v>
      </c>
      <c r="HG85" s="1">
        <v>5.1818745431159716E-4</v>
      </c>
      <c r="HH85" s="1">
        <v>4.9968075951475454E-4</v>
      </c>
      <c r="HI85" s="1">
        <v>1.3509887201695213E-3</v>
      </c>
      <c r="HJ85" s="1">
        <v>4.1640063292896205E-4</v>
      </c>
      <c r="HK85" s="1">
        <v>2.8685376935106278E-4</v>
      </c>
      <c r="HL85" s="1">
        <v>1.9432029536684898E-4</v>
      </c>
      <c r="HM85" s="1">
        <v>1.027121561224773E-3</v>
      </c>
      <c r="HN85" s="1">
        <v>3.8123791281496084E-3</v>
      </c>
      <c r="HO85" s="1">
        <v>0.10337839713516365</v>
      </c>
      <c r="HP85" s="1">
        <v>6.8474770748318205E-4</v>
      </c>
      <c r="HQ85" s="1">
        <v>3.4487225753916481E-2</v>
      </c>
      <c r="HR85" s="1">
        <v>1.684109226512691E-3</v>
      </c>
      <c r="HS85" s="1">
        <v>1.7858960478953263E-3</v>
      </c>
      <c r="HT85" s="1">
        <v>1.8701015092209606E-2</v>
      </c>
      <c r="HU85" s="1">
        <v>1.3319175711813749</v>
      </c>
      <c r="HV85" s="1">
        <v>9.7807882001313979E-3</v>
      </c>
      <c r="HW85" s="1">
        <v>4.6266736992106896E-5</v>
      </c>
      <c r="HX85" s="1">
        <v>8.0874256262202862E-3</v>
      </c>
      <c r="HY85" s="1">
        <v>1.0252708917450887E-2</v>
      </c>
      <c r="HZ85" s="1">
        <v>1.0086148664279304E-3</v>
      </c>
      <c r="IA85" s="1">
        <v>7.680278340689746E-4</v>
      </c>
      <c r="IB85" s="1">
        <v>2.3318435444021875E-3</v>
      </c>
      <c r="IC85" s="1">
        <v>2.1745366386290241E-3</v>
      </c>
      <c r="ID85" s="1">
        <v>3.3589651056269605E-3</v>
      </c>
      <c r="IE85" s="1">
        <v>2.8777910409090489E-3</v>
      </c>
      <c r="IF85" s="1">
        <v>0.12750187380284819</v>
      </c>
      <c r="IG85" s="1">
        <v>4.3157612266237308E-2</v>
      </c>
      <c r="IH85" s="1">
        <v>3.0536046414790551E-4</v>
      </c>
      <c r="II85" s="1">
        <v>5.0893410691317585E-4</v>
      </c>
      <c r="IJ85" s="1">
        <v>6.6624101268633932E-4</v>
      </c>
      <c r="IK85" s="1">
        <v>4.1640063292896205E-4</v>
      </c>
      <c r="IL85" s="1">
        <v>5.4594749650686142E-4</v>
      </c>
      <c r="IM85" s="1">
        <v>1.9432029536684898E-4</v>
      </c>
      <c r="IN85" s="1">
        <v>4.9042741211633312E-4</v>
      </c>
      <c r="IO85" s="1">
        <v>3.2386715894474829E-4</v>
      </c>
      <c r="IP85" s="1">
        <v>1.5175489733411061E-3</v>
      </c>
      <c r="IQ85" s="1">
        <v>2.4058703235895588E-4</v>
      </c>
      <c r="IR85" s="1">
        <v>1.4805355837474207E-4</v>
      </c>
      <c r="IS85" s="1">
        <v>8.5130796065476682E-4</v>
      </c>
      <c r="IT85" s="1">
        <v>1.1936818143963579E-3</v>
      </c>
      <c r="IU85" s="1">
        <v>8.975746976468737E-4</v>
      </c>
      <c r="IV85" s="1">
        <v>1.0456282560216159E-3</v>
      </c>
      <c r="IW85" s="1">
        <v>3.2849383264395896E-3</v>
      </c>
      <c r="IX85" s="1">
        <v>1.1973831533557265E-2</v>
      </c>
      <c r="IY85" s="1">
        <v>6.9400105488160346E-4</v>
      </c>
      <c r="IZ85" s="1">
        <v>2.2208033756211309E-3</v>
      </c>
      <c r="JA85" s="1">
        <v>1.221441856591622E-3</v>
      </c>
      <c r="JB85" s="1">
        <v>1.3417353727710999E-3</v>
      </c>
      <c r="JC85" s="1">
        <v>9.9936151902950908E-4</v>
      </c>
      <c r="JD85" s="1">
        <v>2.1282699016369171E-4</v>
      </c>
      <c r="JE85" s="1">
        <v>1.1936818143963579E-3</v>
      </c>
      <c r="JF85" s="1">
        <v>7.680278340689746E-4</v>
      </c>
      <c r="JG85" s="1">
        <v>3.6088054853843381E-4</v>
      </c>
      <c r="JH85" s="1">
        <v>4.0714728553054074E-4</v>
      </c>
      <c r="JI85" s="1">
        <v>8.0504122366265995E-4</v>
      </c>
      <c r="JJ85" s="1">
        <v>2.6834707455422E-4</v>
      </c>
      <c r="JK85" s="1">
        <v>1.0918949930137228E-3</v>
      </c>
      <c r="JL85" s="1">
        <v>1.9432029536684897E-3</v>
      </c>
      <c r="JM85" s="1">
        <v>2.9980845570885266E-3</v>
      </c>
      <c r="JN85" s="1">
        <v>2.0357364276527037E-4</v>
      </c>
      <c r="JO85" s="1">
        <v>8820145528.0727978</v>
      </c>
      <c r="JP85" s="1">
        <v>0.75269503742979027</v>
      </c>
      <c r="JQ85" s="1">
        <v>0.24730496257020979</v>
      </c>
      <c r="JR85" s="1">
        <v>1</v>
      </c>
      <c r="JS85" s="1">
        <v>1.4094514982668544E-4</v>
      </c>
      <c r="JT85" s="1">
        <v>1.5025489669975852E-2</v>
      </c>
      <c r="JU85" s="1">
        <v>1.4488865038905287E-2</v>
      </c>
      <c r="JV85" s="1">
        <v>3.9173598068151329E-2</v>
      </c>
      <c r="JW85" s="1">
        <v>1.2074054199087738E-2</v>
      </c>
      <c r="JX85" s="1">
        <v>8.3176817815937762E-3</v>
      </c>
      <c r="JY85" s="1">
        <v>5.634558626240945E-3</v>
      </c>
      <c r="JZ85" s="1">
        <v>2.9782667024416419E-2</v>
      </c>
      <c r="KA85" s="1">
        <v>0.11054467400053664</v>
      </c>
      <c r="KB85" s="1">
        <v>2.9975851891601826</v>
      </c>
      <c r="KC85" s="1">
        <v>1.985511134961095E-2</v>
      </c>
      <c r="KD85" s="1">
        <v>1</v>
      </c>
      <c r="KE85" s="1">
        <v>4.8832841427421517E-2</v>
      </c>
      <c r="KF85" s="1">
        <v>5.1784276898309639E-2</v>
      </c>
      <c r="KG85" s="1">
        <v>0.54225918969680709</v>
      </c>
      <c r="KH85" s="1">
        <v>38.620606385833113</v>
      </c>
      <c r="KI85" s="1">
        <v>0.28360611752079423</v>
      </c>
      <c r="KJ85" s="1">
        <v>1.3415615776764154E-3</v>
      </c>
      <c r="KK85" s="1">
        <v>0.23450496377783742</v>
      </c>
      <c r="KL85" s="1">
        <v>0.29729004561309363</v>
      </c>
      <c r="KM85" s="1">
        <v>2.9246042393345856E-2</v>
      </c>
      <c r="KN85" s="1">
        <v>2.2269922189428498E-2</v>
      </c>
      <c r="KO85" s="1">
        <v>6.7614703514891336E-2</v>
      </c>
      <c r="KP85" s="1">
        <v>6.3053394150791517E-2</v>
      </c>
      <c r="KQ85" s="1">
        <v>9.7397370539307748E-2</v>
      </c>
      <c r="KR85" s="1">
        <v>8.3445130131473047E-2</v>
      </c>
      <c r="KS85" s="1">
        <v>3.6970753957606659</v>
      </c>
      <c r="KT85" s="1">
        <v>1.2514086396565602</v>
      </c>
      <c r="KU85" s="1">
        <v>8.8543064126643412E-3</v>
      </c>
      <c r="KV85" s="1">
        <v>1.4757177354440569E-2</v>
      </c>
      <c r="KW85" s="1">
        <v>1.9318486718540383E-2</v>
      </c>
      <c r="KX85" s="1">
        <v>1.2074054199087738E-2</v>
      </c>
      <c r="KY85" s="1">
        <v>1.5830426616581704E-2</v>
      </c>
      <c r="KZ85" s="1">
        <v>5.634558626240945E-3</v>
      </c>
      <c r="LA85" s="1">
        <v>1.4220552723370002E-2</v>
      </c>
      <c r="LB85" s="1">
        <v>9.390931043734908E-3</v>
      </c>
      <c r="LC85" s="1">
        <v>4.4003219747786419E-2</v>
      </c>
      <c r="LD85" s="1">
        <v>6.9761202039173601E-3</v>
      </c>
      <c r="LE85" s="1">
        <v>4.2929970485645298E-3</v>
      </c>
      <c r="LF85" s="1">
        <v>2.468473302924604E-2</v>
      </c>
      <c r="LG85" s="1">
        <v>3.4612288704051516E-2</v>
      </c>
      <c r="LH85" s="1">
        <v>2.6026294606922455E-2</v>
      </c>
      <c r="LI85" s="1">
        <v>3.0319291655486989E-2</v>
      </c>
      <c r="LJ85" s="1">
        <v>9.5250872015025495E-2</v>
      </c>
      <c r="LK85" s="1">
        <v>0.34719613630265633</v>
      </c>
      <c r="LL85" s="1">
        <v>2.0123423665146231E-2</v>
      </c>
      <c r="LM85" s="1">
        <v>6.4394955728467942E-2</v>
      </c>
      <c r="LN85" s="1">
        <v>3.5417225650657365E-2</v>
      </c>
      <c r="LO85" s="1">
        <v>3.8905285752616044E-2</v>
      </c>
      <c r="LP85" s="1">
        <v>2.8977730077810574E-2</v>
      </c>
      <c r="LQ85" s="1">
        <v>6.17118325731151E-3</v>
      </c>
      <c r="LR85" s="1">
        <v>3.4612288704051516E-2</v>
      </c>
      <c r="LS85" s="1">
        <v>2.2269922189428498E-2</v>
      </c>
      <c r="LT85" s="1">
        <v>1.046418030587604E-2</v>
      </c>
      <c r="LU85" s="1">
        <v>1.1805741883552457E-2</v>
      </c>
      <c r="LV85" s="1">
        <v>2.3343171451569625E-2</v>
      </c>
      <c r="LW85" s="1">
        <v>7.7810571505232094E-3</v>
      </c>
      <c r="LX85" s="1">
        <v>3.1660853233163408E-2</v>
      </c>
      <c r="LY85" s="1">
        <v>5.6345586262409444E-2</v>
      </c>
      <c r="LZ85" s="1">
        <v>8.6933190233431712E-2</v>
      </c>
      <c r="MA85" s="1">
        <v>5.9028709417762283E-3</v>
      </c>
      <c r="MB85" s="1">
        <v>255751088562.73117</v>
      </c>
      <c r="MC85" s="1">
        <v>21.82532868258653</v>
      </c>
      <c r="MD85" s="1">
        <v>7.1709149449959755</v>
      </c>
      <c r="ME85" s="1">
        <v>28.996243627582505</v>
      </c>
      <c r="MF85" s="1">
        <v>4.0868799025006895E-3</v>
      </c>
      <c r="MG85" s="1">
        <v>59512.000000000015</v>
      </c>
      <c r="MH85" s="1">
        <v>1.8819733835192896E-2</v>
      </c>
      <c r="MI85" s="1">
        <v>1.8147600483936009E-2</v>
      </c>
      <c r="MJ85" s="1">
        <v>4.9065734641752914E-2</v>
      </c>
      <c r="MK85" s="1">
        <v>1.5123000403280008E-2</v>
      </c>
      <c r="ML85" s="1">
        <v>1.0418066944481783E-2</v>
      </c>
      <c r="MM85" s="1">
        <v>7.0574001881973372E-3</v>
      </c>
      <c r="MN85" s="1">
        <v>3.7303400994757346E-2</v>
      </c>
      <c r="MO85" s="1">
        <v>0.1384594703589192</v>
      </c>
      <c r="MP85" s="1">
        <v>3.7545369001209834</v>
      </c>
      <c r="MQ85" s="1">
        <v>2.4868933996504902E-2</v>
      </c>
      <c r="MR85" s="1">
        <v>1.252520500067213</v>
      </c>
      <c r="MS85" s="1">
        <v>6.1164134964376914E-2</v>
      </c>
      <c r="MT85" s="1">
        <v>6.4860868396289809E-2</v>
      </c>
      <c r="MU85" s="1">
        <v>0.67919075144508656</v>
      </c>
      <c r="MV85" s="1">
        <v>48.373101223282688</v>
      </c>
      <c r="MW85" s="1">
        <v>0.35522247613926594</v>
      </c>
      <c r="MX85" s="1">
        <v>1.6803333781422233E-3</v>
      </c>
      <c r="MY85" s="1">
        <v>0.29372227449926058</v>
      </c>
      <c r="MZ85" s="1">
        <v>0.37236187659631659</v>
      </c>
      <c r="NA85" s="1">
        <v>3.6631267643500463E-2</v>
      </c>
      <c r="NB85" s="1">
        <v>2.7893534077160904E-2</v>
      </c>
      <c r="NC85" s="1">
        <v>8.4688802258368029E-2</v>
      </c>
      <c r="ND85" s="1">
        <v>7.8975668772684485E-2</v>
      </c>
      <c r="NE85" s="1">
        <v>0.12199220325312538</v>
      </c>
      <c r="NF85" s="1">
        <v>0.10451673612044626</v>
      </c>
      <c r="NG85" s="1">
        <v>4.6306627234843383</v>
      </c>
      <c r="NH85" s="1">
        <v>1.5674149751310655</v>
      </c>
      <c r="NI85" s="1">
        <v>1.1090200295738671E-2</v>
      </c>
      <c r="NJ85" s="1">
        <v>1.8483667159564454E-2</v>
      </c>
      <c r="NK85" s="1">
        <v>2.4196800645248012E-2</v>
      </c>
      <c r="NL85" s="1">
        <v>1.5123000403280008E-2</v>
      </c>
      <c r="NM85" s="1">
        <v>1.9827933862078234E-2</v>
      </c>
      <c r="NN85" s="1">
        <v>7.0574001881973372E-3</v>
      </c>
      <c r="NO85" s="1">
        <v>1.7811533808307564E-2</v>
      </c>
      <c r="NP85" s="1">
        <v>1.1762333646995561E-2</v>
      </c>
      <c r="NQ85" s="1">
        <v>5.5114934803064911E-2</v>
      </c>
      <c r="NR85" s="1">
        <v>8.7377335663395596E-3</v>
      </c>
      <c r="NS85" s="1">
        <v>5.3770668100551139E-3</v>
      </c>
      <c r="NT85" s="1">
        <v>3.0918134157816902E-2</v>
      </c>
      <c r="NU85" s="1">
        <v>4.3352601156069356E-2</v>
      </c>
      <c r="NV85" s="1">
        <v>3.2598467535959123E-2</v>
      </c>
      <c r="NW85" s="1">
        <v>3.7975534346014243E-2</v>
      </c>
      <c r="NX85" s="1">
        <v>0.11930366984809783</v>
      </c>
      <c r="NY85" s="1">
        <v>0.43487027826320734</v>
      </c>
      <c r="NZ85" s="1">
        <v>2.5205000672133344E-2</v>
      </c>
      <c r="OA85" s="1">
        <v>8.0656002150826703E-2</v>
      </c>
      <c r="OB85" s="1">
        <v>4.4360801182954684E-2</v>
      </c>
      <c r="OC85" s="1">
        <v>4.8729667966124469E-2</v>
      </c>
      <c r="OD85" s="1">
        <v>3.6295200967872018E-2</v>
      </c>
      <c r="OE85" s="1">
        <v>7.7295335394542255E-3</v>
      </c>
      <c r="OF85" s="1">
        <v>4.3352601156069356E-2</v>
      </c>
      <c r="OG85" s="1">
        <v>2.7893534077160904E-2</v>
      </c>
      <c r="OH85" s="1">
        <v>1.3106600349509339E-2</v>
      </c>
      <c r="OI85" s="1">
        <v>1.4786933727651563E-2</v>
      </c>
      <c r="OJ85" s="1">
        <v>2.923780077967468E-2</v>
      </c>
      <c r="OK85" s="1">
        <v>9.7459335932248928E-3</v>
      </c>
      <c r="OL85" s="1">
        <v>3.9655867724156468E-2</v>
      </c>
      <c r="OM85" s="1">
        <v>7.0574001881973367E-2</v>
      </c>
      <c r="ON85" s="1">
        <v>0.10888560290361604</v>
      </c>
      <c r="OO85" s="1">
        <v>7.3934668638257813E-3</v>
      </c>
      <c r="OP85" s="1">
        <v>320333481339.32617</v>
      </c>
      <c r="OQ85" s="1">
        <v>27.336671595644567</v>
      </c>
      <c r="OR85" s="1">
        <v>8.981717972845809</v>
      </c>
      <c r="OS85" s="1">
        <v>36.318389568490375</v>
      </c>
      <c r="OT85" s="1">
        <v>5.1189008591948056E-3</v>
      </c>
      <c r="OU85" s="1">
        <v>100</v>
      </c>
      <c r="OV85" s="1">
        <v>2.7482811907207427</v>
      </c>
      <c r="OW85" s="1">
        <v>1.8854964916297425E-2</v>
      </c>
      <c r="OX85" s="1">
        <v>1.8181573312143949E-2</v>
      </c>
      <c r="OY85" s="1">
        <v>4.9157587103204003E-2</v>
      </c>
      <c r="OZ85" s="1">
        <v>1.5151311093453289E-2</v>
      </c>
      <c r="PA85" s="1">
        <v>1.0437569864378934E-2</v>
      </c>
      <c r="PB85" s="1">
        <v>7.0706118436115366E-3</v>
      </c>
      <c r="PC85" s="1">
        <v>3.7373234030518114E-2</v>
      </c>
      <c r="PD85" s="1">
        <v>0.13871867045561678</v>
      </c>
      <c r="PE85" s="1">
        <v>3.7615655008013373</v>
      </c>
      <c r="PF85" s="1">
        <v>2.4915489353678745E-2</v>
      </c>
      <c r="PG85" s="1">
        <v>1.2548652543400092</v>
      </c>
      <c r="PH85" s="1">
        <v>6.1278635977966636E-2</v>
      </c>
      <c r="PI85" s="1">
        <v>6.4982289800810791E-2</v>
      </c>
      <c r="PJ85" s="1">
        <v>0.680462215997091</v>
      </c>
      <c r="PK85" s="1">
        <v>48.463657055123846</v>
      </c>
      <c r="PL85" s="1">
        <v>0.35588746279511396</v>
      </c>
      <c r="PM85" s="1">
        <v>1.683479010383699E-3</v>
      </c>
      <c r="PN85" s="1">
        <v>0.2942721310150706</v>
      </c>
      <c r="PO85" s="1">
        <v>0.37305894870102763</v>
      </c>
      <c r="PP85" s="1">
        <v>3.6699842426364641E-2</v>
      </c>
      <c r="PQ85" s="1">
        <v>2.7945751572369403E-2</v>
      </c>
      <c r="PR85" s="1">
        <v>8.4847342123338415E-2</v>
      </c>
      <c r="PS85" s="1">
        <v>7.9123513488033856E-2</v>
      </c>
      <c r="PT85" s="1">
        <v>0.12222057615385654</v>
      </c>
      <c r="PU85" s="1">
        <v>0.10471239444586607</v>
      </c>
      <c r="PV85" s="1">
        <v>4.6393314568153983</v>
      </c>
      <c r="PW85" s="1">
        <v>1.5703492208859142</v>
      </c>
      <c r="PX85" s="1">
        <v>1.1110961468532412E-2</v>
      </c>
      <c r="PY85" s="1">
        <v>1.8518269114220689E-2</v>
      </c>
      <c r="PZ85" s="1">
        <v>2.4242097749525265E-2</v>
      </c>
      <c r="QA85" s="1">
        <v>1.5151311093453289E-2</v>
      </c>
      <c r="QB85" s="1">
        <v>1.9865052322527648E-2</v>
      </c>
      <c r="QC85" s="1">
        <v>7.0706118436115366E-3</v>
      </c>
      <c r="QD85" s="1">
        <v>1.7844877510067209E-2</v>
      </c>
      <c r="QE85" s="1">
        <v>1.1784353072685893E-2</v>
      </c>
      <c r="QF85" s="1">
        <v>5.521811154058532E-2</v>
      </c>
      <c r="QG85" s="1">
        <v>8.7540908539952347E-3</v>
      </c>
      <c r="QH85" s="1">
        <v>5.3871328332278368E-3</v>
      </c>
      <c r="QI85" s="1">
        <v>3.0976013791060061E-2</v>
      </c>
      <c r="QJ85" s="1">
        <v>4.343375846789943E-2</v>
      </c>
      <c r="QK85" s="1">
        <v>3.2659492801443757E-2</v>
      </c>
      <c r="QL85" s="1">
        <v>3.8046625634671601E-2</v>
      </c>
      <c r="QM85" s="1">
        <v>0.11952700973724262</v>
      </c>
      <c r="QN85" s="1">
        <v>0.43568436788730125</v>
      </c>
      <c r="QO85" s="1">
        <v>2.5252185155755485E-2</v>
      </c>
      <c r="QP85" s="1">
        <v>8.0806992498417538E-2</v>
      </c>
      <c r="QQ85" s="1">
        <v>4.4443845874129646E-2</v>
      </c>
      <c r="QR85" s="1">
        <v>4.8820891301127267E-2</v>
      </c>
      <c r="QS85" s="1">
        <v>3.6363146624287898E-2</v>
      </c>
      <c r="QT85" s="1">
        <v>7.7440034477650153E-3</v>
      </c>
      <c r="QU85" s="1">
        <v>4.343375846789943E-2</v>
      </c>
      <c r="QV85" s="1">
        <v>2.7945751572369403E-2</v>
      </c>
      <c r="QW85" s="1">
        <v>1.313113628099285E-2</v>
      </c>
      <c r="QX85" s="1">
        <v>1.4814615291376551E-2</v>
      </c>
      <c r="QY85" s="1">
        <v>2.9292534780676355E-2</v>
      </c>
      <c r="QZ85" s="1">
        <v>9.7641782602254541E-3</v>
      </c>
      <c r="RA85" s="1">
        <v>3.9730104645055296E-2</v>
      </c>
      <c r="RB85" s="1">
        <v>7.0706118436115351E-2</v>
      </c>
      <c r="RC85" s="1">
        <v>0.10908943987286367</v>
      </c>
      <c r="RD85" s="1">
        <v>7.4073076456882755E-3</v>
      </c>
      <c r="RE85" s="1">
        <v>320933154797.00592</v>
      </c>
      <c r="RF85" s="1">
        <v>27.387846628328244</v>
      </c>
      <c r="RG85" s="1">
        <v>8.9985320063029484</v>
      </c>
      <c r="RH85" s="1">
        <v>36.386378634631185</v>
      </c>
      <c r="RI85" s="1">
        <v>5.1284835883085994E-3</v>
      </c>
      <c r="RJ85" s="1">
        <v>100.00000000000001</v>
      </c>
      <c r="RL85" s="1">
        <f>R85/M85</f>
        <v>7.7449455676516337</v>
      </c>
      <c r="RM85" s="1">
        <f t="shared" si="7"/>
        <v>2.9975851891601826</v>
      </c>
      <c r="RN85" s="1">
        <f t="shared" si="8"/>
        <v>2.0470404457810791</v>
      </c>
      <c r="RO85" s="1">
        <f t="shared" si="9"/>
        <v>1.0978070275858089</v>
      </c>
    </row>
    <row r="86" spans="1:483" x14ac:dyDescent="0.2">
      <c r="B86" s="1" t="s">
        <v>306</v>
      </c>
      <c r="C86" s="1">
        <v>23</v>
      </c>
      <c r="D86" s="1" t="str">
        <f t="shared" si="5"/>
        <v>ARD1D: 23_85</v>
      </c>
      <c r="E86" s="1">
        <v>85</v>
      </c>
      <c r="F86" s="13">
        <v>212</v>
      </c>
      <c r="G86" s="14">
        <v>212</v>
      </c>
      <c r="H86" s="15">
        <v>4571.1000000000004</v>
      </c>
      <c r="I86" s="16">
        <v>4935</v>
      </c>
      <c r="J86" s="17">
        <v>4740.2</v>
      </c>
      <c r="K86" s="17">
        <v>4745.6000000000004</v>
      </c>
      <c r="L86" s="18">
        <v>42.26</v>
      </c>
      <c r="M86" s="1">
        <v>1.214</v>
      </c>
      <c r="N86" s="1">
        <v>13.89</v>
      </c>
      <c r="O86" s="1">
        <v>7.36</v>
      </c>
      <c r="P86" s="18">
        <v>0.1631621013742291</v>
      </c>
      <c r="Q86" s="18">
        <v>3.3541587558433474</v>
      </c>
      <c r="R86" s="18">
        <v>10.16</v>
      </c>
      <c r="S86" s="18">
        <v>3.0074466916052986</v>
      </c>
      <c r="T86" s="18">
        <v>0.54</v>
      </c>
      <c r="U86" s="18">
        <v>3.601</v>
      </c>
      <c r="V86" s="4">
        <v>10.779020190239681</v>
      </c>
      <c r="W86" s="1">
        <v>117</v>
      </c>
      <c r="X86" s="1">
        <v>21</v>
      </c>
      <c r="Y86" s="1">
        <v>46</v>
      </c>
      <c r="Z86" s="4">
        <v>198.32525802349821</v>
      </c>
      <c r="AA86" s="1">
        <v>17</v>
      </c>
      <c r="AB86" s="1">
        <v>1</v>
      </c>
      <c r="AC86" s="1">
        <v>9</v>
      </c>
      <c r="AD86" s="1">
        <v>673</v>
      </c>
      <c r="AE86" s="1">
        <v>188</v>
      </c>
      <c r="AF86" s="1">
        <v>26</v>
      </c>
      <c r="AG86" s="1">
        <v>231</v>
      </c>
      <c r="AH86" s="1">
        <v>148</v>
      </c>
      <c r="AI86" s="4">
        <v>2.7144754316069051</v>
      </c>
      <c r="AJ86" s="13">
        <v>2.8807123573354199</v>
      </c>
      <c r="AK86" s="19">
        <v>2.3530000000000002E-2</v>
      </c>
      <c r="AL86" s="13">
        <v>1.2956561575064005</v>
      </c>
      <c r="AM86" s="18">
        <v>0.84140000000000004</v>
      </c>
      <c r="AN86" s="13">
        <v>8.4304000000000006</v>
      </c>
      <c r="AO86" s="13">
        <v>1.23329</v>
      </c>
      <c r="AP86" s="13">
        <v>4.1848799999999997</v>
      </c>
      <c r="AQ86" s="18">
        <v>0.12144000000000001</v>
      </c>
      <c r="AR86" s="4">
        <v>20.8886</v>
      </c>
      <c r="AS86" s="18">
        <v>0.51269999999999993</v>
      </c>
      <c r="AT86" s="13">
        <v>1.1227</v>
      </c>
      <c r="AU86" s="18">
        <v>0.11849999999999999</v>
      </c>
      <c r="AV86" s="1">
        <v>0.55015999999999998</v>
      </c>
      <c r="AW86" s="13">
        <v>9.0816400000000002</v>
      </c>
      <c r="AX86" s="4">
        <v>22.173169999999999</v>
      </c>
      <c r="AY86" s="13">
        <v>3.1726999999999999</v>
      </c>
      <c r="AZ86" s="1">
        <v>14.505599999999999</v>
      </c>
      <c r="BA86" s="13">
        <v>3.8472</v>
      </c>
      <c r="BB86" s="13">
        <v>1.2695887292879782</v>
      </c>
      <c r="BC86" s="13">
        <v>3.8971512312313816</v>
      </c>
      <c r="BD86" s="18">
        <v>0.69399999999999995</v>
      </c>
      <c r="BE86" s="13">
        <v>4.5043499999999996</v>
      </c>
      <c r="BF86" s="18">
        <v>0.91569999999999996</v>
      </c>
      <c r="BG86" s="13">
        <v>2.6555400000000002</v>
      </c>
      <c r="BH86" s="18">
        <v>0.38400000000000001</v>
      </c>
      <c r="BI86" s="13">
        <v>2.5115400000000001</v>
      </c>
      <c r="BJ86" s="18">
        <v>0.3725</v>
      </c>
      <c r="BK86" s="18">
        <v>69.984679960519358</v>
      </c>
      <c r="BL86" s="18">
        <v>0.13314256061703242</v>
      </c>
      <c r="BM86" s="1">
        <v>10.1</v>
      </c>
      <c r="BP86" s="18"/>
      <c r="BQ86" s="13"/>
      <c r="BR86" s="23"/>
      <c r="BS86" s="18"/>
      <c r="BT86" s="21"/>
      <c r="BU86" s="21"/>
      <c r="BV86" s="13"/>
      <c r="BW86" s="13"/>
      <c r="BX86" s="18">
        <v>2.6866683614488998</v>
      </c>
      <c r="BY86" s="18">
        <v>9.8976316166386274E-2</v>
      </c>
      <c r="BZ86" s="1">
        <v>1</v>
      </c>
      <c r="CA86" s="18">
        <v>0.7001632350046797</v>
      </c>
      <c r="CB86" s="22">
        <v>1.7188444348280797E-2</v>
      </c>
      <c r="CC86" s="18">
        <v>0.27510392507668868</v>
      </c>
      <c r="CD86" s="19">
        <v>0.98767338363544943</v>
      </c>
      <c r="CE86" s="19">
        <v>0.30348635482700387</v>
      </c>
      <c r="CF86" s="19">
        <v>6.0977883907961092E-2</v>
      </c>
      <c r="CG86" s="19">
        <v>0.21374881885511884</v>
      </c>
      <c r="CH86" s="19">
        <v>1.4661389977470933</v>
      </c>
      <c r="CI86" s="19">
        <v>15.9140867823716</v>
      </c>
      <c r="CJ86" s="19">
        <v>2.8563745506820819</v>
      </c>
      <c r="CK86" s="19">
        <v>6.2568204443512272</v>
      </c>
      <c r="CL86" s="19">
        <v>26.975772370275127</v>
      </c>
      <c r="CM86" s="19">
        <v>2.3123032076950185</v>
      </c>
      <c r="CN86" s="19">
        <v>0.13601783574676582</v>
      </c>
      <c r="CO86" s="19">
        <v>1.2241605217208922</v>
      </c>
      <c r="CP86" s="19">
        <v>91.540003457573391</v>
      </c>
      <c r="CQ86" s="19">
        <v>25.571353120391972</v>
      </c>
      <c r="CR86" s="19">
        <v>3.5364637294159111</v>
      </c>
      <c r="CS86" s="19">
        <v>31.420120057502903</v>
      </c>
      <c r="CT86" s="19">
        <v>20.130639690521338</v>
      </c>
      <c r="CU86" s="19">
        <v>0.36921707339493925</v>
      </c>
      <c r="CV86" s="19">
        <v>0.39182826025372769</v>
      </c>
      <c r="CW86" s="19">
        <v>3.2004996751213996E-3</v>
      </c>
      <c r="CX86" s="19">
        <v>0.17623234641599131</v>
      </c>
      <c r="CY86" s="19">
        <v>0.11444540699732876</v>
      </c>
      <c r="CZ86" s="19">
        <v>1.1466847624795344</v>
      </c>
      <c r="DA86" s="19">
        <v>0.1677494366481288</v>
      </c>
      <c r="DB86" s="19">
        <v>0.56921832045992526</v>
      </c>
      <c r="DC86" s="19">
        <v>1.6518005973087242E-2</v>
      </c>
      <c r="DD86" s="19">
        <v>2.8412221637798925</v>
      </c>
      <c r="DE86" s="19">
        <v>6.9736344387366825E-2</v>
      </c>
      <c r="DF86" s="19">
        <v>0.15270722419289398</v>
      </c>
      <c r="DG86" s="19">
        <v>1.6118113535991747E-2</v>
      </c>
      <c r="DH86" s="19">
        <v>7.483157251444067E-2</v>
      </c>
      <c r="DI86" s="19">
        <v>1.2352650178312583</v>
      </c>
      <c r="DJ86" s="19">
        <v>3.015946595045115</v>
      </c>
      <c r="DK86" s="19">
        <v>0.43154378747376387</v>
      </c>
      <c r="DL86" s="19">
        <v>1.9730203182082859</v>
      </c>
      <c r="DM86" s="19">
        <v>0.52328781768495736</v>
      </c>
      <c r="DN86" s="19">
        <v>0.17268671124623733</v>
      </c>
      <c r="DO86" s="19">
        <v>0.53008207604993618</v>
      </c>
      <c r="DP86" s="19">
        <v>9.4396378008255469E-2</v>
      </c>
      <c r="DQ86" s="19">
        <v>0.61267193844594448</v>
      </c>
      <c r="DR86" s="19">
        <v>0.12455153219331344</v>
      </c>
      <c r="DS86" s="19">
        <v>0.3612008035389665</v>
      </c>
      <c r="DT86" s="19">
        <v>5.2230848926758069E-2</v>
      </c>
      <c r="DU86" s="19">
        <v>0.34161423519143219</v>
      </c>
      <c r="DV86" s="19">
        <v>5.0666643815670265E-2</v>
      </c>
      <c r="DW86" s="19">
        <v>1.3737801410423347</v>
      </c>
      <c r="DX86" s="19"/>
      <c r="DY86" s="19"/>
      <c r="DZ86" s="19"/>
      <c r="EA86" s="19"/>
      <c r="EB86" s="19"/>
      <c r="EC86" s="19"/>
      <c r="EF86" s="1" t="s">
        <v>311</v>
      </c>
      <c r="EG86" s="1">
        <v>244.04</v>
      </c>
      <c r="EH86" s="1">
        <v>23</v>
      </c>
      <c r="EI86" s="1">
        <v>212</v>
      </c>
      <c r="EJ86" s="1">
        <v>7.67</v>
      </c>
      <c r="EK86" s="1">
        <v>1</v>
      </c>
      <c r="EL86" s="1">
        <v>1</v>
      </c>
      <c r="EM86" s="1">
        <v>1.8308999999999999E-2</v>
      </c>
      <c r="EN86" s="1">
        <v>-2.2000000000000001E-3</v>
      </c>
      <c r="EO86" s="1">
        <v>9.2090000000000002E-3</v>
      </c>
      <c r="EP86" s="1">
        <v>9.4204999999999997E-2</v>
      </c>
      <c r="EQ86" s="1">
        <v>15748.949804</v>
      </c>
      <c r="ER86" s="1">
        <v>1.1640000000000001</v>
      </c>
      <c r="ES86" s="4">
        <v>1.4</v>
      </c>
      <c r="ET86" s="4">
        <v>1.8</v>
      </c>
      <c r="EU86" s="4">
        <v>19</v>
      </c>
      <c r="EV86" s="4">
        <v>3.2</v>
      </c>
      <c r="EW86" s="4">
        <v>15.2</v>
      </c>
      <c r="EX86" s="4">
        <v>4.5999999999999996</v>
      </c>
      <c r="EY86" s="4">
        <v>23.6</v>
      </c>
      <c r="EZ86" s="4">
        <v>122.6</v>
      </c>
      <c r="FA86" s="4">
        <v>2372.8000000000002</v>
      </c>
      <c r="FB86" s="4">
        <v>4.2</v>
      </c>
      <c r="FC86" s="4">
        <v>853.6</v>
      </c>
      <c r="FD86" s="4">
        <v>35</v>
      </c>
      <c r="FE86" s="4">
        <v>33.200000000000003</v>
      </c>
      <c r="FF86" s="4">
        <v>484.4</v>
      </c>
      <c r="FG86" s="4">
        <v>31677.200000000001</v>
      </c>
      <c r="FH86" s="4">
        <v>258.60000000000002</v>
      </c>
      <c r="FI86" s="4">
        <v>0</v>
      </c>
      <c r="FJ86" s="4">
        <v>165.8</v>
      </c>
      <c r="FK86" s="4">
        <v>265</v>
      </c>
      <c r="FL86" s="4">
        <v>30.2</v>
      </c>
      <c r="FM86" s="4">
        <v>26.4</v>
      </c>
      <c r="FN86" s="4">
        <v>19.600000000000001</v>
      </c>
      <c r="FO86" s="4">
        <v>52.8</v>
      </c>
      <c r="FP86" s="4">
        <v>113.6</v>
      </c>
      <c r="FQ86" s="4">
        <v>94.2</v>
      </c>
      <c r="FR86" s="4">
        <v>2945.2</v>
      </c>
      <c r="FS86" s="4">
        <v>934.2</v>
      </c>
      <c r="FT86" s="4">
        <v>6.2</v>
      </c>
      <c r="FU86" s="4">
        <v>4.8</v>
      </c>
      <c r="FV86" s="4">
        <v>7.2</v>
      </c>
      <c r="FW86" s="4">
        <v>16.600000000000001</v>
      </c>
      <c r="FX86" s="4">
        <v>17.399999999999999</v>
      </c>
      <c r="FY86" s="4">
        <v>28.2</v>
      </c>
      <c r="FZ86" s="4">
        <v>8.8000000000000007</v>
      </c>
      <c r="GA86" s="4">
        <v>6.2</v>
      </c>
      <c r="GB86" s="4">
        <v>30.6</v>
      </c>
      <c r="GC86" s="4">
        <v>15.6</v>
      </c>
      <c r="GD86" s="4">
        <v>6.8</v>
      </c>
      <c r="GE86" s="4">
        <v>14.2</v>
      </c>
      <c r="GF86" s="4">
        <v>26.6</v>
      </c>
      <c r="GG86" s="4">
        <v>23.4</v>
      </c>
      <c r="GH86" s="4">
        <v>12.8</v>
      </c>
      <c r="GI86" s="4">
        <v>68.400000000000006</v>
      </c>
      <c r="GJ86" s="4">
        <v>298.39999999999998</v>
      </c>
      <c r="GK86" s="4">
        <v>17.2</v>
      </c>
      <c r="GL86" s="4">
        <v>55.2</v>
      </c>
      <c r="GM86" s="4">
        <v>33</v>
      </c>
      <c r="GN86" s="4">
        <v>40</v>
      </c>
      <c r="GO86" s="4">
        <v>25.6</v>
      </c>
      <c r="GP86" s="4">
        <v>37.4</v>
      </c>
      <c r="GQ86" s="4">
        <v>38.6</v>
      </c>
      <c r="GR86" s="4">
        <v>26.4</v>
      </c>
      <c r="GS86" s="4">
        <v>2.6</v>
      </c>
      <c r="GT86" s="4">
        <v>39.6</v>
      </c>
      <c r="GU86" s="4">
        <v>31.4</v>
      </c>
      <c r="GV86" s="4">
        <v>0</v>
      </c>
      <c r="GW86" s="4">
        <v>2.2000000000000002</v>
      </c>
      <c r="GX86" s="4">
        <v>48.6</v>
      </c>
      <c r="GY86" s="4">
        <v>40.6</v>
      </c>
      <c r="GZ86" s="4">
        <v>6.6</v>
      </c>
      <c r="HA86" s="1">
        <v>566991518838356.75</v>
      </c>
      <c r="HB86" s="4">
        <v>16956.2</v>
      </c>
      <c r="HC86" s="4">
        <v>5394.6</v>
      </c>
      <c r="HD86" s="1">
        <v>22350.799999999999</v>
      </c>
      <c r="HE86" s="1">
        <v>3.1397873995514334</v>
      </c>
      <c r="HG86" s="1">
        <v>6.2637578968090623E-5</v>
      </c>
      <c r="HH86" s="1">
        <v>8.0534030101830816E-5</v>
      </c>
      <c r="HI86" s="1">
        <v>8.500814288526585E-4</v>
      </c>
      <c r="HJ86" s="1">
        <v>1.4317160906992144E-4</v>
      </c>
      <c r="HK86" s="1">
        <v>6.8006514308212676E-4</v>
      </c>
      <c r="HL86" s="1">
        <v>2.0580918803801205E-4</v>
      </c>
      <c r="HM86" s="1">
        <v>1.0558906168906706E-3</v>
      </c>
      <c r="HN86" s="1">
        <v>5.4852622724913648E-3</v>
      </c>
      <c r="HO86" s="1">
        <v>0.10616174812534676</v>
      </c>
      <c r="HP86" s="1">
        <v>1.8791273690427191E-4</v>
      </c>
      <c r="HQ86" s="1">
        <v>3.8191026719401548E-2</v>
      </c>
      <c r="HR86" s="1">
        <v>1.5659394742022657E-3</v>
      </c>
      <c r="HS86" s="1">
        <v>1.485405444100435E-3</v>
      </c>
      <c r="HT86" s="1">
        <v>2.1672602322959356E-2</v>
      </c>
      <c r="HU86" s="1">
        <v>1.4172736546342861</v>
      </c>
      <c r="HV86" s="1">
        <v>1.1570055657963027E-2</v>
      </c>
      <c r="HW86" s="1">
        <v>0</v>
      </c>
      <c r="HX86" s="1">
        <v>7.418078994935305E-3</v>
      </c>
      <c r="HY86" s="1">
        <v>1.185639887610287E-2</v>
      </c>
      <c r="HZ86" s="1">
        <v>1.3511820605973835E-3</v>
      </c>
      <c r="IA86" s="1">
        <v>1.1811657748268518E-3</v>
      </c>
      <c r="IB86" s="1">
        <v>8.7692610555326891E-4</v>
      </c>
      <c r="IC86" s="1">
        <v>2.3623315496537037E-3</v>
      </c>
      <c r="ID86" s="1">
        <v>5.0825921219822112E-3</v>
      </c>
      <c r="IE86" s="1">
        <v>4.2146142419958125E-3</v>
      </c>
      <c r="IF86" s="1">
        <v>0.13177156969772894</v>
      </c>
      <c r="IG86" s="1">
        <v>4.1797161622850194E-2</v>
      </c>
      <c r="IH86" s="1">
        <v>2.773949925729728E-4</v>
      </c>
      <c r="II86" s="1">
        <v>2.1475741360488216E-4</v>
      </c>
      <c r="IJ86" s="1">
        <v>3.2213612040732327E-4</v>
      </c>
      <c r="IK86" s="1">
        <v>7.427027220502175E-4</v>
      </c>
      <c r="IL86" s="1">
        <v>7.7849562431769772E-4</v>
      </c>
      <c r="IM86" s="1">
        <v>1.2616998049286828E-3</v>
      </c>
      <c r="IN86" s="1">
        <v>3.9372192494228399E-4</v>
      </c>
      <c r="IO86" s="1">
        <v>2.773949925729728E-4</v>
      </c>
      <c r="IP86" s="1">
        <v>1.3690785117311238E-3</v>
      </c>
      <c r="IQ86" s="1">
        <v>6.9796159421586703E-4</v>
      </c>
      <c r="IR86" s="1">
        <v>3.0423966927358305E-4</v>
      </c>
      <c r="IS86" s="1">
        <v>6.3532401524777639E-4</v>
      </c>
      <c r="IT86" s="1">
        <v>1.1901140003937221E-3</v>
      </c>
      <c r="IU86" s="1">
        <v>1.0469423913238005E-3</v>
      </c>
      <c r="IV86" s="1">
        <v>5.7268643627968576E-4</v>
      </c>
      <c r="IW86" s="1">
        <v>3.0602931438695712E-3</v>
      </c>
      <c r="IX86" s="1">
        <v>1.3350752545770173E-2</v>
      </c>
      <c r="IY86" s="1">
        <v>7.695473987508277E-4</v>
      </c>
      <c r="IZ86" s="1">
        <v>2.4697102564561449E-3</v>
      </c>
      <c r="JA86" s="1">
        <v>1.4764572185335648E-3</v>
      </c>
      <c r="JB86" s="1">
        <v>1.7896451133740179E-3</v>
      </c>
      <c r="JC86" s="1">
        <v>1.1453728725593715E-3</v>
      </c>
      <c r="JD86" s="1">
        <v>1.6733181810047067E-3</v>
      </c>
      <c r="JE86" s="1">
        <v>1.7270075344059275E-3</v>
      </c>
      <c r="JF86" s="1">
        <v>1.1811657748268518E-3</v>
      </c>
      <c r="JG86" s="1">
        <v>1.1632693236931118E-4</v>
      </c>
      <c r="JH86" s="1">
        <v>1.7717486622402779E-3</v>
      </c>
      <c r="JI86" s="1">
        <v>1.4048714139986041E-3</v>
      </c>
      <c r="JJ86" s="1">
        <v>0</v>
      </c>
      <c r="JK86" s="1">
        <v>9.8430481235570996E-5</v>
      </c>
      <c r="JL86" s="1">
        <v>2.174418812749432E-3</v>
      </c>
      <c r="JM86" s="1">
        <v>1.8164897900746282E-3</v>
      </c>
      <c r="JN86" s="1">
        <v>2.9529144370671296E-4</v>
      </c>
      <c r="JO86" s="1">
        <v>25367840025.339439</v>
      </c>
      <c r="JP86" s="1">
        <v>0.75863951178481315</v>
      </c>
      <c r="JQ86" s="1">
        <v>0.24136048821518696</v>
      </c>
      <c r="JR86" s="1">
        <v>1</v>
      </c>
      <c r="JS86" s="1">
        <v>1.4047762941601344E-4</v>
      </c>
      <c r="JT86" s="1">
        <v>1.6401124648547328E-3</v>
      </c>
      <c r="JU86" s="1">
        <v>2.1087160262417996E-3</v>
      </c>
      <c r="JV86" s="1">
        <v>2.2258669165885661E-2</v>
      </c>
      <c r="JW86" s="1">
        <v>3.7488284910965324E-3</v>
      </c>
      <c r="JX86" s="1">
        <v>1.7806935332708527E-2</v>
      </c>
      <c r="JY86" s="1">
        <v>5.3889409559512644E-3</v>
      </c>
      <c r="JZ86" s="1">
        <v>2.7647610121836926E-2</v>
      </c>
      <c r="KA86" s="1">
        <v>0.14362699156513589</v>
      </c>
      <c r="KB86" s="1">
        <v>2.7797563261480787</v>
      </c>
      <c r="KC86" s="1">
        <v>4.9203373945641985E-3</v>
      </c>
      <c r="KD86" s="1">
        <v>1</v>
      </c>
      <c r="KE86" s="1">
        <v>4.1002811621368318E-2</v>
      </c>
      <c r="KF86" s="1">
        <v>3.8894095595126528E-2</v>
      </c>
      <c r="KG86" s="1">
        <v>0.5674789128397375</v>
      </c>
      <c r="KH86" s="1">
        <v>37.110121836925963</v>
      </c>
      <c r="KI86" s="1">
        <v>0.30295220243673854</v>
      </c>
      <c r="KJ86" s="1">
        <v>0</v>
      </c>
      <c r="KK86" s="1">
        <v>0.1942361761949391</v>
      </c>
      <c r="KL86" s="1">
        <v>0.31044985941893155</v>
      </c>
      <c r="KM86" s="1">
        <v>3.5379568884723524E-2</v>
      </c>
      <c r="KN86" s="1">
        <v>3.0927835051546389E-2</v>
      </c>
      <c r="KO86" s="1">
        <v>2.2961574507966261E-2</v>
      </c>
      <c r="KP86" s="1">
        <v>6.1855670103092779E-2</v>
      </c>
      <c r="KQ86" s="1">
        <v>0.13308341143392688</v>
      </c>
      <c r="KR86" s="1">
        <v>0.11035613870665417</v>
      </c>
      <c r="KS86" s="1">
        <v>3.4503280224929704</v>
      </c>
      <c r="KT86" s="1">
        <v>1.0944236176194939</v>
      </c>
      <c r="KU86" s="1">
        <v>7.2633552014995315E-3</v>
      </c>
      <c r="KV86" s="1">
        <v>5.6232427366447978E-3</v>
      </c>
      <c r="KW86" s="1">
        <v>8.4348641049671984E-3</v>
      </c>
      <c r="KX86" s="1">
        <v>1.9447047797563264E-2</v>
      </c>
      <c r="KY86" s="1">
        <v>2.0384254920337394E-2</v>
      </c>
      <c r="KZ86" s="1">
        <v>3.303655107778819E-2</v>
      </c>
      <c r="LA86" s="1">
        <v>1.0309278350515464E-2</v>
      </c>
      <c r="LB86" s="1">
        <v>7.2633552014995315E-3</v>
      </c>
      <c r="LC86" s="1">
        <v>3.5848172446110591E-2</v>
      </c>
      <c r="LD86" s="1">
        <v>1.8275538894095594E-2</v>
      </c>
      <c r="LE86" s="1">
        <v>7.9662605435801316E-3</v>
      </c>
      <c r="LF86" s="1">
        <v>1.663542642924086E-2</v>
      </c>
      <c r="LG86" s="1">
        <v>3.1162136832239926E-2</v>
      </c>
      <c r="LH86" s="1">
        <v>2.7413308341143389E-2</v>
      </c>
      <c r="LI86" s="1">
        <v>1.499531396438613E-2</v>
      </c>
      <c r="LJ86" s="1">
        <v>8.0131208997188383E-2</v>
      </c>
      <c r="LK86" s="1">
        <v>0.34957825679475163</v>
      </c>
      <c r="LL86" s="1">
        <v>2.0149953139643861E-2</v>
      </c>
      <c r="LM86" s="1">
        <v>6.4667291471415186E-2</v>
      </c>
      <c r="LN86" s="1">
        <v>3.8659793814432991E-2</v>
      </c>
      <c r="LO86" s="1">
        <v>4.6860356138706656E-2</v>
      </c>
      <c r="LP86" s="1">
        <v>2.9990627928772259E-2</v>
      </c>
      <c r="LQ86" s="1">
        <v>4.3814432989690719E-2</v>
      </c>
      <c r="LR86" s="1">
        <v>4.5220243673851919E-2</v>
      </c>
      <c r="LS86" s="1">
        <v>3.0927835051546389E-2</v>
      </c>
      <c r="LT86" s="1">
        <v>3.0459231490159327E-3</v>
      </c>
      <c r="LU86" s="1">
        <v>4.6391752577319589E-2</v>
      </c>
      <c r="LV86" s="1">
        <v>3.6785379568884724E-2</v>
      </c>
      <c r="LW86" s="1">
        <v>0</v>
      </c>
      <c r="LX86" s="1">
        <v>2.5773195876288659E-3</v>
      </c>
      <c r="LY86" s="1">
        <v>5.6935332708528588E-2</v>
      </c>
      <c r="LZ86" s="1">
        <v>4.7563261480787253E-2</v>
      </c>
      <c r="MA86" s="1">
        <v>7.7319587628865974E-3</v>
      </c>
      <c r="MB86" s="1">
        <v>664235612509.79004</v>
      </c>
      <c r="MC86" s="1">
        <v>19.864339268978444</v>
      </c>
      <c r="MD86" s="1">
        <v>6.3198219306466727</v>
      </c>
      <c r="ME86" s="1">
        <v>26.184161199625116</v>
      </c>
      <c r="MF86" s="1">
        <v>3.6782888935700951E-3</v>
      </c>
      <c r="MG86" s="1">
        <v>63945.399999999972</v>
      </c>
      <c r="MH86" s="1">
        <v>2.1893678044081367E-3</v>
      </c>
      <c r="MI86" s="1">
        <v>2.8149014628104613E-3</v>
      </c>
      <c r="MJ86" s="1">
        <v>2.9712848774110425E-2</v>
      </c>
      <c r="MK86" s="1">
        <v>5.0042692672185984E-3</v>
      </c>
      <c r="ML86" s="1">
        <v>2.377027901928834E-2</v>
      </c>
      <c r="MM86" s="1">
        <v>7.193637071626735E-3</v>
      </c>
      <c r="MN86" s="1">
        <v>3.6906485845737164E-2</v>
      </c>
      <c r="MO86" s="1">
        <v>0.19172606630031253</v>
      </c>
      <c r="MP86" s="1">
        <v>3.7106656616425906</v>
      </c>
      <c r="MQ86" s="1">
        <v>6.5681034132244109E-3</v>
      </c>
      <c r="MR86" s="1">
        <v>1.334888827030561</v>
      </c>
      <c r="MS86" s="1">
        <v>5.4734195110203415E-2</v>
      </c>
      <c r="MT86" s="1">
        <v>5.1919293647392957E-2</v>
      </c>
      <c r="MU86" s="1">
        <v>0.75752126032521527</v>
      </c>
      <c r="MV86" s="1">
        <v>49.537887009855304</v>
      </c>
      <c r="MW86" s="1">
        <v>0.40440751015710297</v>
      </c>
      <c r="MX86" s="1">
        <v>0</v>
      </c>
      <c r="MY86" s="1">
        <v>0.25928370140776363</v>
      </c>
      <c r="MZ86" s="1">
        <v>0.41441604869154014</v>
      </c>
      <c r="NA86" s="1">
        <v>4.7227791209375515E-2</v>
      </c>
      <c r="NB86" s="1">
        <v>4.1285221454553427E-2</v>
      </c>
      <c r="NC86" s="1">
        <v>3.0651149261713917E-2</v>
      </c>
      <c r="ND86" s="1">
        <v>8.2570442909106853E-2</v>
      </c>
      <c r="NE86" s="1">
        <v>0.1776515589862602</v>
      </c>
      <c r="NF86" s="1">
        <v>0.14731317655374748</v>
      </c>
      <c r="NG86" s="1">
        <v>4.6058043268163171</v>
      </c>
      <c r="NH86" s="1">
        <v>1.4609338591986294</v>
      </c>
      <c r="NI86" s="1">
        <v>9.6957717052360351E-3</v>
      </c>
      <c r="NJ86" s="1">
        <v>7.5064039008278976E-3</v>
      </c>
      <c r="NK86" s="1">
        <v>1.1259605851241845E-2</v>
      </c>
      <c r="NL86" s="1">
        <v>2.5959646823696478E-2</v>
      </c>
      <c r="NM86" s="1">
        <v>2.7210714140501125E-2</v>
      </c>
      <c r="NN86" s="1">
        <v>4.4100122917363892E-2</v>
      </c>
      <c r="NO86" s="1">
        <v>1.3761740484851147E-2</v>
      </c>
      <c r="NP86" s="1">
        <v>9.6957717052360351E-3</v>
      </c>
      <c r="NQ86" s="1">
        <v>4.7853324867777845E-2</v>
      </c>
      <c r="NR86" s="1">
        <v>2.4395812677690663E-2</v>
      </c>
      <c r="NS86" s="1">
        <v>1.063407219283952E-2</v>
      </c>
      <c r="NT86" s="1">
        <v>2.2206444873282525E-2</v>
      </c>
      <c r="NU86" s="1">
        <v>4.1597988283754599E-2</v>
      </c>
      <c r="NV86" s="1">
        <v>3.6593719016535999E-2</v>
      </c>
      <c r="NW86" s="1">
        <v>2.0017077068874393E-2</v>
      </c>
      <c r="NX86" s="1">
        <v>0.10696625558679754</v>
      </c>
      <c r="NY86" s="1">
        <v>0.46664810916813421</v>
      </c>
      <c r="NZ86" s="1">
        <v>2.6897947311299963E-2</v>
      </c>
      <c r="OA86" s="1">
        <v>8.6323644859520821E-2</v>
      </c>
      <c r="OB86" s="1">
        <v>5.1606526818191785E-2</v>
      </c>
      <c r="OC86" s="1">
        <v>6.255336584023248E-2</v>
      </c>
      <c r="OD86" s="1">
        <v>4.0034154137748787E-2</v>
      </c>
      <c r="OE86" s="1">
        <v>5.8487397060617362E-2</v>
      </c>
      <c r="OF86" s="1">
        <v>6.0363998035824339E-2</v>
      </c>
      <c r="OG86" s="1">
        <v>4.1285221454553427E-2</v>
      </c>
      <c r="OH86" s="1">
        <v>4.0659687796151117E-3</v>
      </c>
      <c r="OI86" s="1">
        <v>6.192783218183015E-2</v>
      </c>
      <c r="OJ86" s="1">
        <v>4.9104392184582485E-2</v>
      </c>
      <c r="OK86" s="1">
        <v>0</v>
      </c>
      <c r="OL86" s="1">
        <v>3.4404351212127867E-3</v>
      </c>
      <c r="OM86" s="1">
        <v>7.6002339495882462E-2</v>
      </c>
      <c r="ON86" s="1">
        <v>6.3491666327835969E-2</v>
      </c>
      <c r="OO86" s="1">
        <v>1.0321305363638357E-2</v>
      </c>
      <c r="OP86" s="1">
        <v>886680697655.11987</v>
      </c>
      <c r="OQ86" s="1">
        <v>26.51668454650375</v>
      </c>
      <c r="OR86" s="1">
        <v>8.4362596840429536</v>
      </c>
      <c r="OS86" s="1">
        <v>34.952944230546699</v>
      </c>
      <c r="OT86" s="1">
        <v>4.9101067466173253E-3</v>
      </c>
      <c r="OU86" s="1">
        <v>100.00000000000004</v>
      </c>
      <c r="OV86" s="1">
        <v>2.8567031157721425</v>
      </c>
      <c r="OW86" s="1">
        <v>2.1926527339247229E-3</v>
      </c>
      <c r="OX86" s="1">
        <v>2.8191249436175015E-3</v>
      </c>
      <c r="OY86" s="1">
        <v>2.975742996040695E-2</v>
      </c>
      <c r="OZ86" s="1">
        <v>5.011777677542224E-3</v>
      </c>
      <c r="PA86" s="1">
        <v>2.3805943968325562E-2</v>
      </c>
      <c r="PB86" s="1">
        <v>7.204430411466946E-3</v>
      </c>
      <c r="PC86" s="1">
        <v>3.6961860371873899E-2</v>
      </c>
      <c r="PD86" s="1">
        <v>0.19201373227083646</v>
      </c>
      <c r="PE86" s="1">
        <v>3.7162331478975594</v>
      </c>
      <c r="PF86" s="1">
        <v>6.5779582017741695E-3</v>
      </c>
      <c r="PG86" s="1">
        <v>1.3368916954843884</v>
      </c>
      <c r="PH86" s="1">
        <v>5.4816318348118072E-2</v>
      </c>
      <c r="PI86" s="1">
        <v>5.1997193404500576E-2</v>
      </c>
      <c r="PJ86" s="1">
        <v>0.75865784593795416</v>
      </c>
      <c r="PK86" s="1">
        <v>49.612213702200172</v>
      </c>
      <c r="PL86" s="1">
        <v>0.40501428356638103</v>
      </c>
      <c r="PM86" s="1">
        <v>0</v>
      </c>
      <c r="PN86" s="1">
        <v>0.25967273091765652</v>
      </c>
      <c r="PO86" s="1">
        <v>0.4150378389214654</v>
      </c>
      <c r="PP86" s="1">
        <v>4.729865183180474E-2</v>
      </c>
      <c r="PQ86" s="1">
        <v>4.1347165839723352E-2</v>
      </c>
      <c r="PR86" s="1">
        <v>3.0697138274946127E-2</v>
      </c>
      <c r="PS86" s="1">
        <v>8.2694331679446703E-2</v>
      </c>
      <c r="PT86" s="1">
        <v>0.17791810755274895</v>
      </c>
      <c r="PU86" s="1">
        <v>0.14753420538264922</v>
      </c>
      <c r="PV86" s="1">
        <v>4.6127148799679238</v>
      </c>
      <c r="PW86" s="1">
        <v>1.4631258457374832</v>
      </c>
      <c r="PX86" s="1">
        <v>9.7103192502380597E-3</v>
      </c>
      <c r="PY86" s="1">
        <v>7.5176665163133368E-3</v>
      </c>
      <c r="PZ86" s="1">
        <v>1.1276499774470006E-2</v>
      </c>
      <c r="QA86" s="1">
        <v>2.5998596702250288E-2</v>
      </c>
      <c r="QB86" s="1">
        <v>2.7251541121635841E-2</v>
      </c>
      <c r="QC86" s="1">
        <v>4.4166290783340854E-2</v>
      </c>
      <c r="QD86" s="1">
        <v>1.3782388613241117E-2</v>
      </c>
      <c r="QE86" s="1">
        <v>9.7103192502380597E-3</v>
      </c>
      <c r="QF86" s="1">
        <v>4.792512404149752E-2</v>
      </c>
      <c r="QG86" s="1">
        <v>2.4432416178018342E-2</v>
      </c>
      <c r="QH86" s="1">
        <v>1.0650027564777226E-2</v>
      </c>
      <c r="QI86" s="1">
        <v>2.2239763444093619E-2</v>
      </c>
      <c r="QJ86" s="1">
        <v>4.1660401944569742E-2</v>
      </c>
      <c r="QK86" s="1">
        <v>3.6648624267027516E-2</v>
      </c>
      <c r="QL86" s="1">
        <v>2.0047110710168896E-2</v>
      </c>
      <c r="QM86" s="1">
        <v>0.10712674785746505</v>
      </c>
      <c r="QN86" s="1">
        <v>0.46734826843081234</v>
      </c>
      <c r="QO86" s="1">
        <v>2.6938305016789451E-2</v>
      </c>
      <c r="QP86" s="1">
        <v>8.6453164937603369E-2</v>
      </c>
      <c r="QQ86" s="1">
        <v>5.1683957299654186E-2</v>
      </c>
      <c r="QR86" s="1">
        <v>6.26472209692778E-2</v>
      </c>
      <c r="QS86" s="1">
        <v>4.0094221420337792E-2</v>
      </c>
      <c r="QT86" s="1">
        <v>5.8575151606274738E-2</v>
      </c>
      <c r="QU86" s="1">
        <v>6.0454568235353084E-2</v>
      </c>
      <c r="QV86" s="1">
        <v>4.1347165839723352E-2</v>
      </c>
      <c r="QW86" s="1">
        <v>4.0720693630030575E-3</v>
      </c>
      <c r="QX86" s="1">
        <v>6.2020748759585034E-2</v>
      </c>
      <c r="QY86" s="1">
        <v>4.9178068460883073E-2</v>
      </c>
      <c r="QZ86" s="1">
        <v>0</v>
      </c>
      <c r="RA86" s="1">
        <v>3.4455971533102793E-3</v>
      </c>
      <c r="RB86" s="1">
        <v>7.6116373477672541E-2</v>
      </c>
      <c r="RC86" s="1">
        <v>6.358692928381697E-2</v>
      </c>
      <c r="RD86" s="1">
        <v>1.0336791459930838E-2</v>
      </c>
      <c r="RE86" s="1">
        <v>888011074209.32422</v>
      </c>
      <c r="RF86" s="1">
        <v>26.556470204981707</v>
      </c>
      <c r="RG86" s="1">
        <v>8.4489174560216505</v>
      </c>
      <c r="RH86" s="1">
        <v>35.005387661003354</v>
      </c>
      <c r="RI86" s="1">
        <v>4.9174738754063189E-3</v>
      </c>
      <c r="RJ86" s="1">
        <v>100.00000000000001</v>
      </c>
      <c r="RL86" s="1">
        <f>R86/M86</f>
        <v>8.3690280065897866</v>
      </c>
      <c r="RM86" s="1">
        <f t="shared" si="7"/>
        <v>2.7797563261480787</v>
      </c>
      <c r="RN86" s="1">
        <f t="shared" si="8"/>
        <v>2.1245377495130295</v>
      </c>
      <c r="RO86" s="1">
        <f t="shared" si="9"/>
        <v>1.0223632713961239</v>
      </c>
    </row>
    <row r="87" spans="1:483" x14ac:dyDescent="0.2">
      <c r="B87" s="1" t="s">
        <v>306</v>
      </c>
      <c r="C87" s="1">
        <v>25</v>
      </c>
      <c r="D87" s="1" t="str">
        <f t="shared" si="5"/>
        <v>ARD1D: 25_86</v>
      </c>
      <c r="E87" s="1">
        <v>86</v>
      </c>
      <c r="F87" s="13">
        <v>214</v>
      </c>
      <c r="G87" s="14">
        <v>214</v>
      </c>
      <c r="H87" s="15">
        <v>4588.8</v>
      </c>
      <c r="I87" s="16">
        <v>4958.3999999999996</v>
      </c>
      <c r="J87" s="17">
        <v>4758.3999999999996</v>
      </c>
      <c r="K87" s="17">
        <v>4764.1000000000004</v>
      </c>
      <c r="L87" s="18">
        <v>43.98</v>
      </c>
      <c r="M87" s="1">
        <v>1.2250000000000001</v>
      </c>
      <c r="N87" s="1">
        <v>14.38</v>
      </c>
      <c r="O87" s="1">
        <v>7.52</v>
      </c>
      <c r="P87" s="18">
        <v>0.16604143257495077</v>
      </c>
      <c r="Q87" s="18">
        <v>3.4106895213912689</v>
      </c>
      <c r="R87" s="18">
        <v>10.75</v>
      </c>
      <c r="S87" s="18">
        <v>3.2641799457667267</v>
      </c>
      <c r="T87" s="18">
        <v>0.64</v>
      </c>
      <c r="U87" s="18">
        <v>3.7869999999999999</v>
      </c>
      <c r="V87" s="4">
        <v>9.7011181712157128</v>
      </c>
      <c r="W87" s="1">
        <v>140</v>
      </c>
      <c r="X87" s="1">
        <v>20</v>
      </c>
      <c r="Y87" s="1">
        <v>51</v>
      </c>
      <c r="Z87" s="4">
        <v>236.46473072032478</v>
      </c>
      <c r="AA87" s="1">
        <v>22</v>
      </c>
      <c r="AB87" s="1">
        <v>2</v>
      </c>
      <c r="AC87" s="1">
        <v>11</v>
      </c>
      <c r="AD87" s="1">
        <v>689</v>
      </c>
      <c r="AE87" s="1">
        <v>192</v>
      </c>
      <c r="AF87" s="1">
        <v>25</v>
      </c>
      <c r="AG87" s="1">
        <v>228</v>
      </c>
      <c r="AH87" s="1">
        <v>145</v>
      </c>
      <c r="AI87" s="4"/>
      <c r="AJ87" s="13"/>
      <c r="AK87" s="19"/>
      <c r="AM87" s="18"/>
      <c r="AO87" s="13"/>
      <c r="AP87" s="13"/>
      <c r="AR87" s="4"/>
      <c r="AT87" s="13"/>
      <c r="AU87" s="18"/>
      <c r="BH87" s="18"/>
      <c r="BP87" s="18">
        <v>0.68148946762084961</v>
      </c>
      <c r="BQ87" s="13">
        <v>5.0674614906311035</v>
      </c>
      <c r="BR87" s="23">
        <v>0.54587876796722412</v>
      </c>
      <c r="BS87" s="18"/>
      <c r="BT87" s="21"/>
      <c r="BU87" s="21"/>
      <c r="BV87" s="13">
        <v>7.4358617871559147</v>
      </c>
      <c r="BW87" s="13">
        <v>3.0662701132698791</v>
      </c>
      <c r="BX87" s="18">
        <v>2.7007423403046031</v>
      </c>
      <c r="BY87" s="18">
        <v>9.6469948631869265E-2</v>
      </c>
      <c r="BZ87" s="1">
        <v>1</v>
      </c>
      <c r="CA87" s="18">
        <v>0.69100738451367394</v>
      </c>
      <c r="CB87" s="22">
        <v>1.6895735954998079E-2</v>
      </c>
      <c r="CC87" s="18">
        <v>0.2702083210904862</v>
      </c>
      <c r="CD87" s="19">
        <v>1.0094189796427275</v>
      </c>
      <c r="CE87" s="19">
        <v>0.3181696009877289</v>
      </c>
      <c r="CF87" s="19">
        <v>6.9807473959229746E-2</v>
      </c>
      <c r="CG87" s="19">
        <v>0.21712971733995645</v>
      </c>
      <c r="CH87" s="19">
        <v>1.2745621426172749</v>
      </c>
      <c r="CI87" s="19">
        <v>18.393621932765004</v>
      </c>
      <c r="CJ87" s="19">
        <v>2.6276602761092862</v>
      </c>
      <c r="CK87" s="19">
        <v>6.7005337040786808</v>
      </c>
      <c r="CL87" s="19">
        <v>31.067448980733833</v>
      </c>
      <c r="CM87" s="19">
        <v>2.8904263037202149</v>
      </c>
      <c r="CN87" s="19">
        <v>0.26276602761092865</v>
      </c>
      <c r="CO87" s="19">
        <v>1.4452131518601075</v>
      </c>
      <c r="CP87" s="19">
        <v>90.522896511964916</v>
      </c>
      <c r="CQ87" s="19">
        <v>25.225538650649149</v>
      </c>
      <c r="CR87" s="19">
        <v>3.284575345136608</v>
      </c>
      <c r="CS87" s="19">
        <v>29.955327147645864</v>
      </c>
      <c r="CT87" s="19">
        <v>19.050537001792325</v>
      </c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>
        <v>8.9536140132708608E-2</v>
      </c>
      <c r="DZ87" s="19">
        <v>0.66577836298224502</v>
      </c>
      <c r="EA87" s="19">
        <v>7.1719197707947657E-2</v>
      </c>
      <c r="EB87" s="19"/>
      <c r="EC87" s="19"/>
      <c r="EF87" s="1" t="s">
        <v>312</v>
      </c>
      <c r="EG87" s="1">
        <v>264.04000000000002</v>
      </c>
      <c r="EH87" s="1">
        <v>25</v>
      </c>
      <c r="EI87" s="1">
        <v>214</v>
      </c>
      <c r="EJ87" s="1">
        <v>7.62</v>
      </c>
      <c r="EK87" s="1">
        <v>1</v>
      </c>
      <c r="EL87" s="1">
        <v>1</v>
      </c>
      <c r="EM87" s="1">
        <v>1.8308999999999999E-2</v>
      </c>
      <c r="EN87" s="1">
        <v>-2.2000000000000001E-3</v>
      </c>
      <c r="EO87" s="1">
        <v>9.2090000000000002E-3</v>
      </c>
      <c r="EP87" s="1">
        <v>9.4204999999999997E-2</v>
      </c>
      <c r="EQ87" s="1">
        <v>15605.336134000001</v>
      </c>
      <c r="ER87" s="1">
        <v>1.218</v>
      </c>
      <c r="ES87" s="4">
        <v>3.2</v>
      </c>
      <c r="ET87" s="4">
        <v>0</v>
      </c>
      <c r="EU87" s="4">
        <v>13.8</v>
      </c>
      <c r="EV87" s="4">
        <v>4.2</v>
      </c>
      <c r="EW87" s="4">
        <v>15</v>
      </c>
      <c r="EX87" s="4">
        <v>2.2000000000000002</v>
      </c>
      <c r="EY87" s="4">
        <v>16.2</v>
      </c>
      <c r="EZ87" s="4">
        <v>73.2</v>
      </c>
      <c r="FA87" s="4">
        <v>2166.6</v>
      </c>
      <c r="FB87" s="4">
        <v>16.2</v>
      </c>
      <c r="FC87" s="4">
        <v>641.6</v>
      </c>
      <c r="FD87" s="4">
        <v>38.200000000000003</v>
      </c>
      <c r="FE87" s="4">
        <v>26.2</v>
      </c>
      <c r="FF87" s="4">
        <v>430.8</v>
      </c>
      <c r="FG87" s="4">
        <v>25570.6</v>
      </c>
      <c r="FH87" s="4">
        <v>211.6</v>
      </c>
      <c r="FI87" s="4">
        <v>0</v>
      </c>
      <c r="FJ87" s="4">
        <v>228.6</v>
      </c>
      <c r="FK87" s="4">
        <v>288.8</v>
      </c>
      <c r="FL87" s="4">
        <v>3.4</v>
      </c>
      <c r="FM87" s="4">
        <v>11.8</v>
      </c>
      <c r="FN87" s="4">
        <v>72.8</v>
      </c>
      <c r="FO87" s="4">
        <v>59</v>
      </c>
      <c r="FP87" s="4">
        <v>128</v>
      </c>
      <c r="FQ87" s="4">
        <v>66.400000000000006</v>
      </c>
      <c r="FR87" s="4">
        <v>3067.6</v>
      </c>
      <c r="FS87" s="4">
        <v>922.4</v>
      </c>
      <c r="FT87" s="4">
        <v>1</v>
      </c>
      <c r="FU87" s="4">
        <v>11.2</v>
      </c>
      <c r="FV87" s="4">
        <v>18.8</v>
      </c>
      <c r="FW87" s="4">
        <v>5.8</v>
      </c>
      <c r="FX87" s="4">
        <v>10.8</v>
      </c>
      <c r="FY87" s="4">
        <v>19.399999999999999</v>
      </c>
      <c r="FZ87" s="4">
        <v>7.8</v>
      </c>
      <c r="GA87" s="4">
        <v>7.6</v>
      </c>
      <c r="GB87" s="4">
        <v>14</v>
      </c>
      <c r="GC87" s="4">
        <v>9.6</v>
      </c>
      <c r="GD87" s="4">
        <v>14.6</v>
      </c>
      <c r="GE87" s="4">
        <v>11.4</v>
      </c>
      <c r="GF87" s="4">
        <v>14.8</v>
      </c>
      <c r="GG87" s="4">
        <v>20.399999999999999</v>
      </c>
      <c r="GH87" s="4">
        <v>35.200000000000003</v>
      </c>
      <c r="GI87" s="4">
        <v>51.8</v>
      </c>
      <c r="GJ87" s="4">
        <v>264.2</v>
      </c>
      <c r="GK87" s="4">
        <v>20</v>
      </c>
      <c r="GL87" s="4">
        <v>64.400000000000006</v>
      </c>
      <c r="GM87" s="4">
        <v>29.6</v>
      </c>
      <c r="GN87" s="4">
        <v>32.200000000000003</v>
      </c>
      <c r="GO87" s="4">
        <v>10.4</v>
      </c>
      <c r="GP87" s="4">
        <v>25</v>
      </c>
      <c r="GQ87" s="4">
        <v>35</v>
      </c>
      <c r="GR87" s="4">
        <v>40.200000000000003</v>
      </c>
      <c r="GS87" s="4">
        <v>45.8</v>
      </c>
      <c r="GT87" s="4">
        <v>24.8</v>
      </c>
      <c r="GU87" s="4">
        <v>25.8</v>
      </c>
      <c r="GV87" s="4">
        <v>22</v>
      </c>
      <c r="GW87" s="4">
        <v>13.8</v>
      </c>
      <c r="GX87" s="4">
        <v>46</v>
      </c>
      <c r="GY87" s="4">
        <v>59.6</v>
      </c>
      <c r="GZ87" s="4">
        <v>1</v>
      </c>
      <c r="HA87" s="1">
        <v>120714635055020</v>
      </c>
      <c r="HB87" s="4">
        <v>18322.8</v>
      </c>
      <c r="HC87" s="4">
        <v>5537.4</v>
      </c>
      <c r="HD87" s="1">
        <v>23860.2</v>
      </c>
      <c r="HE87" s="1">
        <v>3.3072847110586161</v>
      </c>
      <c r="HG87" s="1">
        <v>1.3411455059052314E-4</v>
      </c>
      <c r="HH87" s="1">
        <v>0</v>
      </c>
      <c r="HI87" s="1">
        <v>5.7836899942163096E-4</v>
      </c>
      <c r="HJ87" s="1">
        <v>1.7602534765006161E-4</v>
      </c>
      <c r="HK87" s="1">
        <v>6.2866195589307713E-4</v>
      </c>
      <c r="HL87" s="1">
        <v>9.2203753530984651E-5</v>
      </c>
      <c r="HM87" s="1">
        <v>6.7895491236452329E-4</v>
      </c>
      <c r="HN87" s="1">
        <v>3.0678703447582167E-3</v>
      </c>
      <c r="HO87" s="1">
        <v>9.0803932909196056E-2</v>
      </c>
      <c r="HP87" s="1">
        <v>6.7895491236452329E-4</v>
      </c>
      <c r="HQ87" s="1">
        <v>2.6889967393399886E-2</v>
      </c>
      <c r="HR87" s="1">
        <v>1.6009924476743699E-3</v>
      </c>
      <c r="HS87" s="1">
        <v>1.098062882959908E-3</v>
      </c>
      <c r="HT87" s="1">
        <v>1.8055171373249176E-2</v>
      </c>
      <c r="HU87" s="1">
        <v>1.0716842272906346</v>
      </c>
      <c r="HV87" s="1">
        <v>8.8683246577983422E-3</v>
      </c>
      <c r="HW87" s="1">
        <v>0</v>
      </c>
      <c r="HX87" s="1">
        <v>9.5808082078104959E-3</v>
      </c>
      <c r="HY87" s="1">
        <v>1.2103838190794712E-2</v>
      </c>
      <c r="HZ87" s="1">
        <v>1.4249671000243083E-4</v>
      </c>
      <c r="IA87" s="1">
        <v>4.9454740530255402E-4</v>
      </c>
      <c r="IB87" s="1">
        <v>3.0511060259344009E-3</v>
      </c>
      <c r="IC87" s="1">
        <v>2.4727370265127703E-3</v>
      </c>
      <c r="ID87" s="1">
        <v>5.3645820236209252E-3</v>
      </c>
      <c r="IE87" s="1">
        <v>2.7828769247533552E-3</v>
      </c>
      <c r="IF87" s="1">
        <v>0.12856556105984024</v>
      </c>
      <c r="IG87" s="1">
        <v>3.8658519207718289E-2</v>
      </c>
      <c r="IH87" s="1">
        <v>4.1910797059538478E-5</v>
      </c>
      <c r="II87" s="1">
        <v>4.6940092706683093E-4</v>
      </c>
      <c r="IJ87" s="1">
        <v>7.8792298471932337E-4</v>
      </c>
      <c r="IK87" s="1">
        <v>2.4308262294532316E-4</v>
      </c>
      <c r="IL87" s="1">
        <v>4.526366082430156E-4</v>
      </c>
      <c r="IM87" s="1">
        <v>8.130694629550464E-4</v>
      </c>
      <c r="IN87" s="1">
        <v>3.2690421706440013E-4</v>
      </c>
      <c r="IO87" s="1">
        <v>3.1852205765249244E-4</v>
      </c>
      <c r="IP87" s="1">
        <v>5.8675115883353871E-4</v>
      </c>
      <c r="IQ87" s="1">
        <v>4.0234365177156938E-4</v>
      </c>
      <c r="IR87" s="1">
        <v>6.1189763706926174E-4</v>
      </c>
      <c r="IS87" s="1">
        <v>4.7778308647873863E-4</v>
      </c>
      <c r="IT87" s="1">
        <v>6.2027979648116949E-4</v>
      </c>
      <c r="IU87" s="1">
        <v>8.5498026001458493E-4</v>
      </c>
      <c r="IV87" s="1">
        <v>1.4752600564957544E-3</v>
      </c>
      <c r="IW87" s="1">
        <v>2.1709792876840931E-3</v>
      </c>
      <c r="IX87" s="1">
        <v>1.1072832583130065E-2</v>
      </c>
      <c r="IY87" s="1">
        <v>8.3821594119076954E-4</v>
      </c>
      <c r="IZ87" s="1">
        <v>2.6990553306342783E-3</v>
      </c>
      <c r="JA87" s="1">
        <v>1.240559592962339E-3</v>
      </c>
      <c r="JB87" s="1">
        <v>1.3495276653171392E-3</v>
      </c>
      <c r="JC87" s="1">
        <v>4.3587228941920016E-4</v>
      </c>
      <c r="JD87" s="1">
        <v>1.0477699264884619E-3</v>
      </c>
      <c r="JE87" s="1">
        <v>1.4668778970838468E-3</v>
      </c>
      <c r="JF87" s="1">
        <v>1.6848140417934469E-3</v>
      </c>
      <c r="JG87" s="1">
        <v>1.9195145053268622E-3</v>
      </c>
      <c r="JH87" s="1">
        <v>1.0393877670765543E-3</v>
      </c>
      <c r="JI87" s="1">
        <v>1.0812985641360927E-3</v>
      </c>
      <c r="JJ87" s="1">
        <v>9.2203753530984648E-4</v>
      </c>
      <c r="JK87" s="1">
        <v>5.7836899942163096E-4</v>
      </c>
      <c r="JL87" s="1">
        <v>1.92789666473877E-3</v>
      </c>
      <c r="JM87" s="1">
        <v>2.4978835047484932E-3</v>
      </c>
      <c r="JN87" s="1">
        <v>4.1910797059538478E-5</v>
      </c>
      <c r="JO87" s="1">
        <v>5059246571.9071922</v>
      </c>
      <c r="JP87" s="1">
        <v>0.76792315236251163</v>
      </c>
      <c r="JQ87" s="1">
        <v>0.23207684763748834</v>
      </c>
      <c r="JR87" s="1">
        <v>1</v>
      </c>
      <c r="JS87" s="1">
        <v>1.3861093834329201E-4</v>
      </c>
      <c r="JT87" s="1">
        <v>4.9875311720698253E-3</v>
      </c>
      <c r="JU87" s="1">
        <v>0</v>
      </c>
      <c r="JV87" s="1">
        <v>2.1508728179551122E-2</v>
      </c>
      <c r="JW87" s="1">
        <v>6.5461346633416458E-3</v>
      </c>
      <c r="JX87" s="1">
        <v>2.3379052369077304E-2</v>
      </c>
      <c r="JY87" s="1">
        <v>3.4289276807980052E-3</v>
      </c>
      <c r="JZ87" s="1">
        <v>2.524937655860349E-2</v>
      </c>
      <c r="KA87" s="1">
        <v>0.11408977556109726</v>
      </c>
      <c r="KB87" s="1">
        <v>3.3768703241895257</v>
      </c>
      <c r="KC87" s="1">
        <v>2.524937655860349E-2</v>
      </c>
      <c r="KD87" s="1">
        <v>1</v>
      </c>
      <c r="KE87" s="1">
        <v>5.9538653366583545E-2</v>
      </c>
      <c r="KF87" s="1">
        <v>4.0835411471321692E-2</v>
      </c>
      <c r="KG87" s="1">
        <v>0.6714463840399002</v>
      </c>
      <c r="KH87" s="1">
        <v>39.854426433915208</v>
      </c>
      <c r="KI87" s="1">
        <v>0.32980049875311718</v>
      </c>
      <c r="KJ87" s="1">
        <v>0</v>
      </c>
      <c r="KK87" s="1">
        <v>0.35629675810473815</v>
      </c>
      <c r="KL87" s="1">
        <v>0.45012468827930174</v>
      </c>
      <c r="KM87" s="1">
        <v>5.2992518703241891E-3</v>
      </c>
      <c r="KN87" s="1">
        <v>1.8391521197007481E-2</v>
      </c>
      <c r="KO87" s="1">
        <v>0.11346633416458853</v>
      </c>
      <c r="KP87" s="1">
        <v>9.1957605985037397E-2</v>
      </c>
      <c r="KQ87" s="1">
        <v>0.199501246882793</v>
      </c>
      <c r="KR87" s="1">
        <v>0.10349127182044889</v>
      </c>
      <c r="KS87" s="1">
        <v>4.7811720698254359</v>
      </c>
      <c r="KT87" s="1">
        <v>1.4376558603491272</v>
      </c>
      <c r="KU87" s="1">
        <v>1.5586034912718203E-3</v>
      </c>
      <c r="KV87" s="1">
        <v>1.7456359102244388E-2</v>
      </c>
      <c r="KW87" s="1">
        <v>2.9301745635910224E-2</v>
      </c>
      <c r="KX87" s="1">
        <v>9.0399002493765576E-3</v>
      </c>
      <c r="KY87" s="1">
        <v>1.683291770573566E-2</v>
      </c>
      <c r="KZ87" s="1">
        <v>3.0236907730673314E-2</v>
      </c>
      <c r="LA87" s="1">
        <v>1.2157107231920199E-2</v>
      </c>
      <c r="LB87" s="1">
        <v>1.1845386533665835E-2</v>
      </c>
      <c r="LC87" s="1">
        <v>2.1820448877805484E-2</v>
      </c>
      <c r="LD87" s="1">
        <v>1.4962593516209476E-2</v>
      </c>
      <c r="LE87" s="1">
        <v>2.2755610972568577E-2</v>
      </c>
      <c r="LF87" s="1">
        <v>1.7768079800498753E-2</v>
      </c>
      <c r="LG87" s="1">
        <v>2.3067331670822942E-2</v>
      </c>
      <c r="LH87" s="1">
        <v>3.1795511221945134E-2</v>
      </c>
      <c r="LI87" s="1">
        <v>5.4862842892768084E-2</v>
      </c>
      <c r="LJ87" s="1">
        <v>8.0735660847880295E-2</v>
      </c>
      <c r="LK87" s="1">
        <v>0.41178304239401492</v>
      </c>
      <c r="LL87" s="1">
        <v>3.1172069825436407E-2</v>
      </c>
      <c r="LM87" s="1">
        <v>0.10037406483790524</v>
      </c>
      <c r="LN87" s="1">
        <v>4.6134663341645885E-2</v>
      </c>
      <c r="LO87" s="1">
        <v>5.0187032418952622E-2</v>
      </c>
      <c r="LP87" s="1">
        <v>1.6209476309226933E-2</v>
      </c>
      <c r="LQ87" s="1">
        <v>3.8965087281795513E-2</v>
      </c>
      <c r="LR87" s="1">
        <v>5.4551122194513711E-2</v>
      </c>
      <c r="LS87" s="1">
        <v>6.2655860349127179E-2</v>
      </c>
      <c r="LT87" s="1">
        <v>7.1384039900249371E-2</v>
      </c>
      <c r="LU87" s="1">
        <v>3.8653366583541147E-2</v>
      </c>
      <c r="LV87" s="1">
        <v>4.0211970074812968E-2</v>
      </c>
      <c r="LW87" s="1">
        <v>3.4289276807980051E-2</v>
      </c>
      <c r="LX87" s="1">
        <v>2.1508728179551122E-2</v>
      </c>
      <c r="LY87" s="1">
        <v>7.1695760598503744E-2</v>
      </c>
      <c r="LZ87" s="1">
        <v>9.28927680798005E-2</v>
      </c>
      <c r="MA87" s="1">
        <v>1.5586034912718203E-3</v>
      </c>
      <c r="MB87" s="1">
        <v>188146251644.35785</v>
      </c>
      <c r="MC87" s="1">
        <v>28.557980049875308</v>
      </c>
      <c r="MD87" s="1">
        <v>8.6306109725685776</v>
      </c>
      <c r="ME87" s="1">
        <v>37.188591022443887</v>
      </c>
      <c r="MF87" s="1">
        <v>5.1547454972858727E-3</v>
      </c>
      <c r="MG87" s="1">
        <v>58952.600000000013</v>
      </c>
      <c r="MH87" s="1">
        <v>5.42808968561183E-3</v>
      </c>
      <c r="MI87" s="1">
        <v>0</v>
      </c>
      <c r="MJ87" s="1">
        <v>2.3408636769201015E-2</v>
      </c>
      <c r="MK87" s="1">
        <v>7.1243677123655263E-3</v>
      </c>
      <c r="ML87" s="1">
        <v>2.5444170401305449E-2</v>
      </c>
      <c r="MM87" s="1">
        <v>3.7318116588581328E-3</v>
      </c>
      <c r="MN87" s="1">
        <v>2.7479704033409887E-2</v>
      </c>
      <c r="MO87" s="1">
        <v>0.1241675515583706</v>
      </c>
      <c r="MP87" s="1">
        <v>3.6751559727645593</v>
      </c>
      <c r="MQ87" s="1">
        <v>2.7479704033409887E-2</v>
      </c>
      <c r="MR87" s="1">
        <v>1.0883319819651718</v>
      </c>
      <c r="MS87" s="1">
        <v>6.4797820621991215E-2</v>
      </c>
      <c r="MT87" s="1">
        <v>4.4442484300946848E-2</v>
      </c>
      <c r="MU87" s="1">
        <v>0.73075657392549254</v>
      </c>
      <c r="MV87" s="1">
        <v>43.374846910908069</v>
      </c>
      <c r="MW87" s="1">
        <v>0.3589324304610822</v>
      </c>
      <c r="MX87" s="1">
        <v>0</v>
      </c>
      <c r="MY87" s="1">
        <v>0.38776915691589503</v>
      </c>
      <c r="MZ87" s="1">
        <v>0.48988509412646764</v>
      </c>
      <c r="NA87" s="1">
        <v>5.7673452909625684E-3</v>
      </c>
      <c r="NB87" s="1">
        <v>2.0016080715693621E-2</v>
      </c>
      <c r="NC87" s="1">
        <v>0.12348904034766911</v>
      </c>
      <c r="ND87" s="1">
        <v>0.10008040357846811</v>
      </c>
      <c r="NE87" s="1">
        <v>0.21712358742447319</v>
      </c>
      <c r="NF87" s="1">
        <v>0.11263286097644547</v>
      </c>
      <c r="NG87" s="1">
        <v>5.2035024748696399</v>
      </c>
      <c r="NH87" s="1">
        <v>1.5646468518776098</v>
      </c>
      <c r="NI87" s="1">
        <v>1.6962780267536968E-3</v>
      </c>
      <c r="NJ87" s="1">
        <v>1.8998313899641399E-2</v>
      </c>
      <c r="NK87" s="1">
        <v>3.18900269029695E-2</v>
      </c>
      <c r="NL87" s="1">
        <v>9.8384125551714413E-3</v>
      </c>
      <c r="NM87" s="1">
        <v>1.8319802688939926E-2</v>
      </c>
      <c r="NN87" s="1">
        <v>3.2907793719021715E-2</v>
      </c>
      <c r="NO87" s="1">
        <v>1.3230968608678834E-2</v>
      </c>
      <c r="NP87" s="1">
        <v>1.2891713003328096E-2</v>
      </c>
      <c r="NQ87" s="1">
        <v>2.3747892374551754E-2</v>
      </c>
      <c r="NR87" s="1">
        <v>1.6284269056835488E-2</v>
      </c>
      <c r="NS87" s="1">
        <v>2.4765659190603972E-2</v>
      </c>
      <c r="NT87" s="1">
        <v>1.9337569504992141E-2</v>
      </c>
      <c r="NU87" s="1">
        <v>2.5104914795954711E-2</v>
      </c>
      <c r="NV87" s="1">
        <v>3.4604071745775414E-2</v>
      </c>
      <c r="NW87" s="1">
        <v>5.9708986541730125E-2</v>
      </c>
      <c r="NX87" s="1">
        <v>8.7867201785841481E-2</v>
      </c>
      <c r="NY87" s="1">
        <v>0.44815665466832666</v>
      </c>
      <c r="NZ87" s="1">
        <v>3.392556053507393E-2</v>
      </c>
      <c r="OA87" s="1">
        <v>0.10924030492293808</v>
      </c>
      <c r="OB87" s="1">
        <v>5.0209829591909422E-2</v>
      </c>
      <c r="OC87" s="1">
        <v>5.4620152461469042E-2</v>
      </c>
      <c r="OD87" s="1">
        <v>1.7641291478238445E-2</v>
      </c>
      <c r="OE87" s="1">
        <v>4.2406950668842418E-2</v>
      </c>
      <c r="OF87" s="1">
        <v>5.9369730936379379E-2</v>
      </c>
      <c r="OG87" s="1">
        <v>6.8190376675498612E-2</v>
      </c>
      <c r="OH87" s="1">
        <v>7.7689533625319301E-2</v>
      </c>
      <c r="OI87" s="1">
        <v>4.2067695063491679E-2</v>
      </c>
      <c r="OJ87" s="1">
        <v>4.3763973090245378E-2</v>
      </c>
      <c r="OK87" s="1">
        <v>3.7318116588581328E-2</v>
      </c>
      <c r="OL87" s="1">
        <v>2.3408636769201015E-2</v>
      </c>
      <c r="OM87" s="1">
        <v>7.8028789230670054E-2</v>
      </c>
      <c r="ON87" s="1">
        <v>0.10109817039452033</v>
      </c>
      <c r="OO87" s="1">
        <v>1.6962780267536968E-3</v>
      </c>
      <c r="OP87" s="1">
        <v>204765582951.42197</v>
      </c>
      <c r="OQ87" s="1">
        <v>31.080563028602633</v>
      </c>
      <c r="OR87" s="1">
        <v>9.3929699453459197</v>
      </c>
      <c r="OS87" s="1">
        <v>40.473532973948558</v>
      </c>
      <c r="OT87" s="1">
        <v>5.610074383587179E-3</v>
      </c>
      <c r="OU87" s="1">
        <v>100</v>
      </c>
      <c r="OV87" s="1">
        <v>2.4662827637656015</v>
      </c>
      <c r="OW87" s="1">
        <v>5.4379227135234335E-3</v>
      </c>
      <c r="OX87" s="1">
        <v>0</v>
      </c>
      <c r="OY87" s="1">
        <v>2.3451041702069807E-2</v>
      </c>
      <c r="OZ87" s="1">
        <v>7.1372735614995061E-3</v>
      </c>
      <c r="PA87" s="1">
        <v>2.5490262719641089E-2</v>
      </c>
      <c r="PB87" s="1">
        <v>3.7385718655473608E-3</v>
      </c>
      <c r="PC87" s="1">
        <v>2.7529483737212382E-2</v>
      </c>
      <c r="PD87" s="1">
        <v>0.12439248207184854</v>
      </c>
      <c r="PE87" s="1">
        <v>3.6818135472249596</v>
      </c>
      <c r="PF87" s="1">
        <v>2.7529483737212382E-2</v>
      </c>
      <c r="PG87" s="1">
        <v>1.0903035040614484</v>
      </c>
      <c r="PH87" s="1">
        <v>6.4915202392685986E-2</v>
      </c>
      <c r="PI87" s="1">
        <v>4.452299221697311E-2</v>
      </c>
      <c r="PJ87" s="1">
        <v>0.7320803453080923</v>
      </c>
      <c r="PK87" s="1">
        <v>43.453420793256967</v>
      </c>
      <c r="PL87" s="1">
        <v>0.35958263943173702</v>
      </c>
      <c r="PM87" s="1">
        <v>0</v>
      </c>
      <c r="PN87" s="1">
        <v>0.38847160384733032</v>
      </c>
      <c r="PO87" s="1">
        <v>0.49077252489548984</v>
      </c>
      <c r="PP87" s="1">
        <v>5.777792883118648E-3</v>
      </c>
      <c r="PQ87" s="1">
        <v>2.005234000611766E-2</v>
      </c>
      <c r="PR87" s="1">
        <v>0.1237127417326581</v>
      </c>
      <c r="PS87" s="1">
        <v>0.1002617000305883</v>
      </c>
      <c r="PT87" s="1">
        <v>0.21751690854093733</v>
      </c>
      <c r="PU87" s="1">
        <v>0.11283689630561125</v>
      </c>
      <c r="PV87" s="1">
        <v>5.2129286612514019</v>
      </c>
      <c r="PW87" s="1">
        <v>1.5674812221731296</v>
      </c>
      <c r="PX87" s="1">
        <v>1.6993508479760729E-3</v>
      </c>
      <c r="PY87" s="1">
        <v>1.9032729497332018E-2</v>
      </c>
      <c r="PZ87" s="1">
        <v>3.1947795941950172E-2</v>
      </c>
      <c r="QA87" s="1">
        <v>9.8562349182612224E-3</v>
      </c>
      <c r="QB87" s="1">
        <v>1.835298915814159E-2</v>
      </c>
      <c r="QC87" s="1">
        <v>3.2967406450735814E-2</v>
      </c>
      <c r="QD87" s="1">
        <v>1.3254936614213368E-2</v>
      </c>
      <c r="QE87" s="1">
        <v>1.2915066444618156E-2</v>
      </c>
      <c r="QF87" s="1">
        <v>2.3790911871665023E-2</v>
      </c>
      <c r="QG87" s="1">
        <v>1.6313768140570301E-2</v>
      </c>
      <c r="QH87" s="1">
        <v>2.4810522380450666E-2</v>
      </c>
      <c r="QI87" s="1">
        <v>1.9372599666927233E-2</v>
      </c>
      <c r="QJ87" s="1">
        <v>2.5150392550045881E-2</v>
      </c>
      <c r="QK87" s="1">
        <v>3.4666757298711888E-2</v>
      </c>
      <c r="QL87" s="1">
        <v>5.9817149848757772E-2</v>
      </c>
      <c r="QM87" s="1">
        <v>8.8026373925160578E-2</v>
      </c>
      <c r="QN87" s="1">
        <v>0.44896849403527844</v>
      </c>
      <c r="QO87" s="1">
        <v>3.3987016959521457E-2</v>
      </c>
      <c r="QP87" s="1">
        <v>0.10943819460965912</v>
      </c>
      <c r="QQ87" s="1">
        <v>5.0300785100091762E-2</v>
      </c>
      <c r="QR87" s="1">
        <v>5.4719097304829559E-2</v>
      </c>
      <c r="QS87" s="1">
        <v>1.7673248818951159E-2</v>
      </c>
      <c r="QT87" s="1">
        <v>4.2483771199401825E-2</v>
      </c>
      <c r="QU87" s="1">
        <v>5.9477279679162554E-2</v>
      </c>
      <c r="QV87" s="1">
        <v>6.8313904088638133E-2</v>
      </c>
      <c r="QW87" s="1">
        <v>7.7830268837304137E-2</v>
      </c>
      <c r="QX87" s="1">
        <v>4.2143901029806613E-2</v>
      </c>
      <c r="QY87" s="1">
        <v>4.3843251877782687E-2</v>
      </c>
      <c r="QZ87" s="1">
        <v>3.7385718655473604E-2</v>
      </c>
      <c r="RA87" s="1">
        <v>2.3451041702069807E-2</v>
      </c>
      <c r="RB87" s="1">
        <v>7.8170139006899356E-2</v>
      </c>
      <c r="RC87" s="1">
        <v>0.10128131053937395</v>
      </c>
      <c r="RD87" s="1">
        <v>1.6993508479760729E-3</v>
      </c>
      <c r="RE87" s="1">
        <v>205136517443.87039</v>
      </c>
      <c r="RF87" s="1">
        <v>31.13686571729599</v>
      </c>
      <c r="RG87" s="1">
        <v>9.409985385582706</v>
      </c>
      <c r="RH87" s="1">
        <v>40.546851102878698</v>
      </c>
      <c r="RI87" s="1">
        <v>5.62023707823576E-3</v>
      </c>
      <c r="RJ87" s="1">
        <v>99.999999999999972</v>
      </c>
      <c r="RL87" s="1">
        <f>R87/M87</f>
        <v>8.7755102040816322</v>
      </c>
      <c r="RM87" s="1">
        <f t="shared" si="7"/>
        <v>3.3768703241895257</v>
      </c>
      <c r="RN87" s="1">
        <f t="shared" si="8"/>
        <v>2.1719649105769814</v>
      </c>
      <c r="RO87" s="1">
        <f t="shared" si="9"/>
        <v>1.2169493409591621</v>
      </c>
    </row>
    <row r="88" spans="1:483" x14ac:dyDescent="0.2">
      <c r="B88" s="1" t="s">
        <v>306</v>
      </c>
      <c r="C88" s="1">
        <v>27</v>
      </c>
      <c r="D88" s="1" t="str">
        <f t="shared" si="5"/>
        <v>ARD1D: 27_87</v>
      </c>
      <c r="E88" s="1">
        <v>87</v>
      </c>
      <c r="F88" s="13">
        <v>216</v>
      </c>
      <c r="G88" s="14">
        <v>216</v>
      </c>
      <c r="H88" s="15">
        <v>4606</v>
      </c>
      <c r="I88" s="16">
        <v>4978.8</v>
      </c>
      <c r="J88" s="17">
        <v>4776.7</v>
      </c>
      <c r="K88" s="17">
        <v>4782.1000000000004</v>
      </c>
      <c r="L88" s="18">
        <v>44.13</v>
      </c>
      <c r="M88" s="1">
        <v>1.288</v>
      </c>
      <c r="N88" s="1">
        <v>14.42</v>
      </c>
      <c r="O88" s="1">
        <v>7.75</v>
      </c>
      <c r="P88" s="18">
        <v>0.16604143257495077</v>
      </c>
      <c r="Q88" s="18">
        <v>3.542594641003086</v>
      </c>
      <c r="R88" s="18">
        <v>10.050000000000001</v>
      </c>
      <c r="S88" s="18">
        <v>3.1633204530604515</v>
      </c>
      <c r="T88" s="18">
        <v>0.56999999999999995</v>
      </c>
      <c r="U88" s="18">
        <v>3.3889999999999998</v>
      </c>
      <c r="V88" s="4">
        <v>10.779020190239681</v>
      </c>
      <c r="W88" s="1">
        <v>128</v>
      </c>
      <c r="X88" s="1">
        <v>24</v>
      </c>
      <c r="Y88" s="1">
        <v>46</v>
      </c>
      <c r="Z88" s="4">
        <v>193.55782393639487</v>
      </c>
      <c r="AA88" s="1">
        <v>18</v>
      </c>
      <c r="AB88" s="1">
        <v>1</v>
      </c>
      <c r="AC88" s="1">
        <v>10</v>
      </c>
      <c r="AD88" s="1">
        <v>647</v>
      </c>
      <c r="AE88" s="1">
        <v>197</v>
      </c>
      <c r="AF88" s="1">
        <v>26</v>
      </c>
      <c r="AG88" s="1">
        <v>225</v>
      </c>
      <c r="AH88" s="1">
        <v>155</v>
      </c>
      <c r="AI88" s="4"/>
      <c r="AJ88" s="13"/>
      <c r="AK88" s="19"/>
      <c r="AM88" s="18"/>
      <c r="AO88" s="13"/>
      <c r="AP88" s="13"/>
      <c r="AR88" s="4"/>
      <c r="AT88" s="13"/>
      <c r="AU88" s="18"/>
      <c r="BN88" s="1">
        <v>4.1399999999999999E-2</v>
      </c>
      <c r="BP88" s="18"/>
      <c r="BQ88" s="13"/>
      <c r="BR88" s="23"/>
      <c r="BS88" s="18"/>
      <c r="BT88" s="21"/>
      <c r="BU88" s="21"/>
      <c r="BV88" s="13"/>
      <c r="BW88" s="13"/>
      <c r="BX88" s="18">
        <v>2.7024363950712913</v>
      </c>
      <c r="BY88" s="18">
        <v>0.10114989755658234</v>
      </c>
      <c r="BZ88" s="1">
        <v>1</v>
      </c>
      <c r="CA88" s="18">
        <v>0.71016649053403957</v>
      </c>
      <c r="CB88" s="22">
        <v>1.6848868448881581E-2</v>
      </c>
      <c r="CC88" s="18">
        <v>0.27987984136859645</v>
      </c>
      <c r="CD88" s="19">
        <v>0.94107164802752852</v>
      </c>
      <c r="CE88" s="19">
        <v>0.30748320985604843</v>
      </c>
      <c r="CF88" s="19">
        <v>6.1999820242525844E-2</v>
      </c>
      <c r="CG88" s="19">
        <v>0.19377116768725763</v>
      </c>
      <c r="CH88" s="19">
        <v>1.4122517807702581</v>
      </c>
      <c r="CI88" s="19">
        <v>16.770376597149088</v>
      </c>
      <c r="CJ88" s="19">
        <v>3.144445611965454</v>
      </c>
      <c r="CK88" s="19">
        <v>6.0268540896004534</v>
      </c>
      <c r="CL88" s="19">
        <v>25.359668755765782</v>
      </c>
      <c r="CM88" s="19">
        <v>2.3583342089740906</v>
      </c>
      <c r="CN88" s="19">
        <v>0.13101856716522725</v>
      </c>
      <c r="CO88" s="19">
        <v>1.3101856716522724</v>
      </c>
      <c r="CP88" s="19">
        <v>84.769012955902028</v>
      </c>
      <c r="CQ88" s="19">
        <v>25.810657731549767</v>
      </c>
      <c r="CR88" s="19">
        <v>3.4064827462959086</v>
      </c>
      <c r="CS88" s="19">
        <v>29.47917761217613</v>
      </c>
      <c r="CT88" s="19">
        <v>20.307877910610223</v>
      </c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>
        <v>5.4241686806404078E-3</v>
      </c>
      <c r="DY88" s="19"/>
      <c r="DZ88" s="19"/>
      <c r="EA88" s="19"/>
      <c r="EB88" s="19"/>
      <c r="EC88" s="19"/>
      <c r="EF88" s="1" t="s">
        <v>313</v>
      </c>
      <c r="EG88" s="1">
        <v>284.04000000000002</v>
      </c>
      <c r="EH88" s="1">
        <v>27</v>
      </c>
      <c r="EI88" s="1">
        <v>216</v>
      </c>
      <c r="EJ88" s="1">
        <v>7.61</v>
      </c>
      <c r="EK88" s="1">
        <v>1</v>
      </c>
      <c r="EL88" s="1">
        <v>1</v>
      </c>
      <c r="EM88" s="1">
        <v>1.8308999999999999E-2</v>
      </c>
      <c r="EN88" s="1">
        <v>-2.2000000000000001E-3</v>
      </c>
      <c r="EO88" s="1">
        <v>9.2090000000000002E-3</v>
      </c>
      <c r="EP88" s="1">
        <v>9.4204999999999997E-2</v>
      </c>
      <c r="EQ88" s="1">
        <v>15858.804102</v>
      </c>
      <c r="ER88" s="1">
        <v>1.1499999999999999</v>
      </c>
      <c r="ES88" s="4">
        <v>6.6</v>
      </c>
      <c r="ET88" s="4">
        <v>5.4</v>
      </c>
      <c r="EU88" s="4">
        <v>13</v>
      </c>
      <c r="EV88" s="4">
        <v>14</v>
      </c>
      <c r="EW88" s="4">
        <v>22.2</v>
      </c>
      <c r="EX88" s="4">
        <v>2.8</v>
      </c>
      <c r="EY88" s="4">
        <v>18.399999999999999</v>
      </c>
      <c r="EZ88" s="4">
        <v>66.400000000000006</v>
      </c>
      <c r="FA88" s="4">
        <v>2257.6</v>
      </c>
      <c r="FB88" s="4">
        <v>5.4</v>
      </c>
      <c r="FC88" s="4">
        <v>669.4</v>
      </c>
      <c r="FD88" s="4">
        <v>25.8</v>
      </c>
      <c r="FE88" s="4">
        <v>30</v>
      </c>
      <c r="FF88" s="4">
        <v>457</v>
      </c>
      <c r="FG88" s="4">
        <v>26201</v>
      </c>
      <c r="FH88" s="4">
        <v>212</v>
      </c>
      <c r="FI88" s="4">
        <v>0</v>
      </c>
      <c r="FJ88" s="4">
        <v>247.8</v>
      </c>
      <c r="FK88" s="4">
        <v>332.8</v>
      </c>
      <c r="FL88" s="4">
        <v>44.8</v>
      </c>
      <c r="FM88" s="4">
        <v>29</v>
      </c>
      <c r="FN88" s="4">
        <v>78</v>
      </c>
      <c r="FO88" s="4">
        <v>52.6</v>
      </c>
      <c r="FP88" s="4">
        <v>164.2</v>
      </c>
      <c r="FQ88" s="4">
        <v>62.4</v>
      </c>
      <c r="FR88" s="4">
        <v>3210.4</v>
      </c>
      <c r="FS88" s="4">
        <v>878.2</v>
      </c>
      <c r="FT88" s="4">
        <v>3.4</v>
      </c>
      <c r="FU88" s="4">
        <v>10.8</v>
      </c>
      <c r="FV88" s="4">
        <v>7.4</v>
      </c>
      <c r="FW88" s="4">
        <v>10.4</v>
      </c>
      <c r="FX88" s="4">
        <v>15</v>
      </c>
      <c r="FY88" s="4">
        <v>22</v>
      </c>
      <c r="FZ88" s="4">
        <v>2.2000000000000002</v>
      </c>
      <c r="GA88" s="4">
        <v>7.4</v>
      </c>
      <c r="GB88" s="4">
        <v>14.4</v>
      </c>
      <c r="GC88" s="4">
        <v>7</v>
      </c>
      <c r="GD88" s="4">
        <v>15</v>
      </c>
      <c r="GE88" s="4">
        <v>13.2</v>
      </c>
      <c r="GF88" s="4">
        <v>24.8</v>
      </c>
      <c r="GG88" s="4">
        <v>12.2</v>
      </c>
      <c r="GH88" s="4">
        <v>9</v>
      </c>
      <c r="GI88" s="4">
        <v>51.6</v>
      </c>
      <c r="GJ88" s="4">
        <v>213.6</v>
      </c>
      <c r="GK88" s="4">
        <v>16</v>
      </c>
      <c r="GL88" s="4">
        <v>47.8</v>
      </c>
      <c r="GM88" s="4">
        <v>22.6</v>
      </c>
      <c r="GN88" s="4">
        <v>32</v>
      </c>
      <c r="GO88" s="4">
        <v>18.399999999999999</v>
      </c>
      <c r="GP88" s="4">
        <v>18.2</v>
      </c>
      <c r="GQ88" s="4">
        <v>51.8</v>
      </c>
      <c r="GR88" s="4">
        <v>43.4</v>
      </c>
      <c r="GS88" s="4">
        <v>21.2</v>
      </c>
      <c r="GT88" s="4">
        <v>37.200000000000003</v>
      </c>
      <c r="GU88" s="4">
        <v>49.8</v>
      </c>
      <c r="GV88" s="4">
        <v>0</v>
      </c>
      <c r="GW88" s="4">
        <v>4.8</v>
      </c>
      <c r="GX88" s="4">
        <v>99.8</v>
      </c>
      <c r="GY88" s="4">
        <v>52</v>
      </c>
      <c r="GZ88" s="4">
        <v>3.8</v>
      </c>
      <c r="HA88" s="1">
        <v>309910554217657.81</v>
      </c>
      <c r="HB88" s="4">
        <v>18428.599999999999</v>
      </c>
      <c r="HC88" s="4">
        <v>5613.6</v>
      </c>
      <c r="HD88" s="1">
        <v>24042.2</v>
      </c>
      <c r="HE88" s="1">
        <v>3.2836065658185967</v>
      </c>
      <c r="HG88" s="1">
        <v>2.7451730706840472E-4</v>
      </c>
      <c r="HH88" s="1">
        <v>2.2460506941960386E-4</v>
      </c>
      <c r="HI88" s="1">
        <v>5.407159078620093E-4</v>
      </c>
      <c r="HJ88" s="1">
        <v>5.8230943923601002E-4</v>
      </c>
      <c r="HK88" s="1">
        <v>9.2337639650281577E-4</v>
      </c>
      <c r="HL88" s="1">
        <v>1.1646188784720199E-4</v>
      </c>
      <c r="HM88" s="1">
        <v>7.6532097728161305E-4</v>
      </c>
      <c r="HN88" s="1">
        <v>2.7618104832336475E-3</v>
      </c>
      <c r="HO88" s="1">
        <v>9.3901556429944008E-2</v>
      </c>
      <c r="HP88" s="1">
        <v>2.2460506941960386E-4</v>
      </c>
      <c r="HQ88" s="1">
        <v>2.7842709901756076E-2</v>
      </c>
      <c r="HR88" s="1">
        <v>1.0731131094492185E-3</v>
      </c>
      <c r="HS88" s="1">
        <v>1.2478059412200215E-3</v>
      </c>
      <c r="HT88" s="1">
        <v>1.9008243837918326E-2</v>
      </c>
      <c r="HU88" s="1">
        <v>1.0897921155301926</v>
      </c>
      <c r="HV88" s="1">
        <v>8.8178286512881517E-3</v>
      </c>
      <c r="HW88" s="1">
        <v>0</v>
      </c>
      <c r="HX88" s="1">
        <v>1.0306877074477378E-2</v>
      </c>
      <c r="HY88" s="1">
        <v>1.3842327241267438E-2</v>
      </c>
      <c r="HZ88" s="1">
        <v>1.8633902055552318E-3</v>
      </c>
      <c r="IA88" s="1">
        <v>1.2062124098460207E-3</v>
      </c>
      <c r="IB88" s="1">
        <v>3.2442954471720558E-3</v>
      </c>
      <c r="IC88" s="1">
        <v>2.1878197502724376E-3</v>
      </c>
      <c r="ID88" s="1">
        <v>6.8296578516109166E-3</v>
      </c>
      <c r="IE88" s="1">
        <v>2.5954363577376446E-3</v>
      </c>
      <c r="IF88" s="1">
        <v>0.13353187312309189</v>
      </c>
      <c r="IG88" s="1">
        <v>3.6527439252647426E-2</v>
      </c>
      <c r="IH88" s="1">
        <v>1.4141800667160243E-4</v>
      </c>
      <c r="II88" s="1">
        <v>4.4921013883920773E-4</v>
      </c>
      <c r="IJ88" s="1">
        <v>3.0779213216760529E-4</v>
      </c>
      <c r="IK88" s="1">
        <v>4.3257272628960744E-4</v>
      </c>
      <c r="IL88" s="1">
        <v>6.2390297061001073E-4</v>
      </c>
      <c r="IM88" s="1">
        <v>9.1505769022801574E-4</v>
      </c>
      <c r="IN88" s="1">
        <v>9.1505769022801574E-5</v>
      </c>
      <c r="IO88" s="1">
        <v>3.0779213216760529E-4</v>
      </c>
      <c r="IP88" s="1">
        <v>5.989468517856103E-4</v>
      </c>
      <c r="IQ88" s="1">
        <v>2.9115471961800501E-4</v>
      </c>
      <c r="IR88" s="1">
        <v>6.2390297061001073E-4</v>
      </c>
      <c r="IS88" s="1">
        <v>5.4903461413680944E-4</v>
      </c>
      <c r="IT88" s="1">
        <v>1.0315195780752177E-3</v>
      </c>
      <c r="IU88" s="1">
        <v>5.0744108276280873E-4</v>
      </c>
      <c r="IV88" s="1">
        <v>3.7434178236600644E-4</v>
      </c>
      <c r="IW88" s="1">
        <v>2.1462262188984369E-3</v>
      </c>
      <c r="IX88" s="1">
        <v>8.8843783014865528E-3</v>
      </c>
      <c r="IY88" s="1">
        <v>6.6549650198401145E-4</v>
      </c>
      <c r="IZ88" s="1">
        <v>1.9881707996772342E-3</v>
      </c>
      <c r="JA88" s="1">
        <v>9.4001380905241617E-4</v>
      </c>
      <c r="JB88" s="1">
        <v>1.3309930039680229E-3</v>
      </c>
      <c r="JC88" s="1">
        <v>7.6532097728161305E-4</v>
      </c>
      <c r="JD88" s="1">
        <v>7.5700227100681302E-4</v>
      </c>
      <c r="JE88" s="1">
        <v>2.1545449251732371E-3</v>
      </c>
      <c r="JF88" s="1">
        <v>1.8051592616316308E-3</v>
      </c>
      <c r="JG88" s="1">
        <v>8.8178286512881506E-4</v>
      </c>
      <c r="JH88" s="1">
        <v>1.5472793671128266E-3</v>
      </c>
      <c r="JI88" s="1">
        <v>2.0713578624252356E-3</v>
      </c>
      <c r="JJ88" s="1">
        <v>0</v>
      </c>
      <c r="JK88" s="1">
        <v>1.9964895059520343E-4</v>
      </c>
      <c r="JL88" s="1">
        <v>4.1510344311252714E-3</v>
      </c>
      <c r="JM88" s="1">
        <v>2.1628636314480372E-3</v>
      </c>
      <c r="JN88" s="1">
        <v>1.5805541922120272E-4</v>
      </c>
      <c r="JO88" s="1">
        <v>12890274359.986099</v>
      </c>
      <c r="JP88" s="1">
        <v>0.76651055227890952</v>
      </c>
      <c r="JQ88" s="1">
        <v>0.23348944772109043</v>
      </c>
      <c r="JR88" s="1">
        <v>1</v>
      </c>
      <c r="JS88" s="1">
        <v>1.3657679271525055E-4</v>
      </c>
      <c r="JT88" s="1">
        <v>9.85957573946818E-3</v>
      </c>
      <c r="JU88" s="1">
        <v>8.0669256050194208E-3</v>
      </c>
      <c r="JV88" s="1">
        <v>1.9420376456528235E-2</v>
      </c>
      <c r="JW88" s="1">
        <v>2.0914251568568867E-2</v>
      </c>
      <c r="JX88" s="1">
        <v>3.3164027487302059E-2</v>
      </c>
      <c r="JY88" s="1">
        <v>4.1828503137137738E-3</v>
      </c>
      <c r="JZ88" s="1">
        <v>2.7487302061547654E-2</v>
      </c>
      <c r="KA88" s="1">
        <v>9.9193307439498071E-2</v>
      </c>
      <c r="KB88" s="1">
        <v>3.3725724529429337</v>
      </c>
      <c r="KC88" s="1">
        <v>8.0669256050194208E-3</v>
      </c>
      <c r="KD88" s="1">
        <v>1</v>
      </c>
      <c r="KE88" s="1">
        <v>3.8541977890648345E-2</v>
      </c>
      <c r="KF88" s="1">
        <v>4.4816253361219006E-2</v>
      </c>
      <c r="KG88" s="1">
        <v>0.6827009262025695</v>
      </c>
      <c r="KH88" s="1">
        <v>39.141021810576639</v>
      </c>
      <c r="KI88" s="1">
        <v>0.31670152375261429</v>
      </c>
      <c r="KJ88" s="1">
        <v>0</v>
      </c>
      <c r="KK88" s="1">
        <v>0.37018225276366901</v>
      </c>
      <c r="KL88" s="1">
        <v>0.49716163728712282</v>
      </c>
      <c r="KM88" s="1">
        <v>6.6925605019420381E-2</v>
      </c>
      <c r="KN88" s="1">
        <v>4.3322378249178367E-2</v>
      </c>
      <c r="KO88" s="1">
        <v>0.11652225873916941</v>
      </c>
      <c r="KP88" s="1">
        <v>7.8577830893337322E-2</v>
      </c>
      <c r="KQ88" s="1">
        <v>0.24529429339707198</v>
      </c>
      <c r="KR88" s="1">
        <v>9.3217806991335528E-2</v>
      </c>
      <c r="KS88" s="1">
        <v>4.7959366596952497</v>
      </c>
      <c r="KT88" s="1">
        <v>1.3119211233940844</v>
      </c>
      <c r="KU88" s="1">
        <v>5.0791753809381534E-3</v>
      </c>
      <c r="KV88" s="1">
        <v>1.6133851210038842E-2</v>
      </c>
      <c r="KW88" s="1">
        <v>1.1054675829100687E-2</v>
      </c>
      <c r="KX88" s="1">
        <v>1.5536301165222588E-2</v>
      </c>
      <c r="KY88" s="1">
        <v>2.2408126680609503E-2</v>
      </c>
      <c r="KZ88" s="1">
        <v>3.2865252464893933E-2</v>
      </c>
      <c r="LA88" s="1">
        <v>3.2865252464893938E-3</v>
      </c>
      <c r="LB88" s="1">
        <v>1.1054675829100687E-2</v>
      </c>
      <c r="LC88" s="1">
        <v>2.1511801613385121E-2</v>
      </c>
      <c r="LD88" s="1">
        <v>1.0457125784284434E-2</v>
      </c>
      <c r="LE88" s="1">
        <v>2.2408126680609503E-2</v>
      </c>
      <c r="LF88" s="1">
        <v>1.971915147893636E-2</v>
      </c>
      <c r="LG88" s="1">
        <v>3.7048102778607712E-2</v>
      </c>
      <c r="LH88" s="1">
        <v>1.8225276366895728E-2</v>
      </c>
      <c r="LI88" s="1">
        <v>1.3444876008365702E-2</v>
      </c>
      <c r="LJ88" s="1">
        <v>7.708395578129669E-2</v>
      </c>
      <c r="LK88" s="1">
        <v>0.31909172393187929</v>
      </c>
      <c r="LL88" s="1">
        <v>2.3902001792650136E-2</v>
      </c>
      <c r="LM88" s="1">
        <v>7.1407230355542278E-2</v>
      </c>
      <c r="LN88" s="1">
        <v>3.3761577532118316E-2</v>
      </c>
      <c r="LO88" s="1">
        <v>4.7804003585300271E-2</v>
      </c>
      <c r="LP88" s="1">
        <v>2.7487302061547654E-2</v>
      </c>
      <c r="LQ88" s="1">
        <v>2.7188527039139529E-2</v>
      </c>
      <c r="LR88" s="1">
        <v>7.7382730803704808E-2</v>
      </c>
      <c r="LS88" s="1">
        <v>6.4834179862563485E-2</v>
      </c>
      <c r="LT88" s="1">
        <v>3.1670152375261426E-2</v>
      </c>
      <c r="LU88" s="1">
        <v>5.5572154167911572E-2</v>
      </c>
      <c r="LV88" s="1">
        <v>7.4394980579623543E-2</v>
      </c>
      <c r="LW88" s="1">
        <v>0</v>
      </c>
      <c r="LX88" s="1">
        <v>7.1706005377950403E-3</v>
      </c>
      <c r="LY88" s="1">
        <v>0.14908873618165522</v>
      </c>
      <c r="LZ88" s="1">
        <v>7.768150582611294E-2</v>
      </c>
      <c r="MA88" s="1">
        <v>5.6767254257544071E-3</v>
      </c>
      <c r="MB88" s="1">
        <v>462967663904.47839</v>
      </c>
      <c r="MC88" s="1">
        <v>27.530026889752016</v>
      </c>
      <c r="MD88" s="1">
        <v>8.3860173289513007</v>
      </c>
      <c r="ME88" s="1">
        <v>35.91604421870332</v>
      </c>
      <c r="MF88" s="1">
        <v>4.9052981264096161E-3</v>
      </c>
      <c r="MG88" s="1">
        <v>60107.600000000006</v>
      </c>
      <c r="MH88" s="1">
        <v>1.0980308646493953E-2</v>
      </c>
      <c r="MI88" s="1">
        <v>8.9838888925859624E-3</v>
      </c>
      <c r="MJ88" s="1">
        <v>2.1627880667336574E-2</v>
      </c>
      <c r="MK88" s="1">
        <v>2.3291563795593235E-2</v>
      </c>
      <c r="ML88" s="1">
        <v>3.6933765447297845E-2</v>
      </c>
      <c r="MM88" s="1">
        <v>4.6583127591186468E-3</v>
      </c>
      <c r="MN88" s="1">
        <v>3.0611769559922532E-2</v>
      </c>
      <c r="MO88" s="1">
        <v>0.1104685597162422</v>
      </c>
      <c r="MP88" s="1">
        <v>3.7559310303522344</v>
      </c>
      <c r="MQ88" s="1">
        <v>8.9838888925859624E-3</v>
      </c>
      <c r="MR88" s="1">
        <v>1.1136694860550078</v>
      </c>
      <c r="MS88" s="1">
        <v>4.2923024709021818E-2</v>
      </c>
      <c r="MT88" s="1">
        <v>4.9910493847699786E-2</v>
      </c>
      <c r="MU88" s="1">
        <v>0.76030318961329335</v>
      </c>
      <c r="MV88" s="1">
        <v>43.590161643452738</v>
      </c>
      <c r="MW88" s="1">
        <v>0.35270082319041179</v>
      </c>
      <c r="MX88" s="1">
        <v>0</v>
      </c>
      <c r="MY88" s="1">
        <v>0.41226067918200027</v>
      </c>
      <c r="MZ88" s="1">
        <v>0.55367374508381639</v>
      </c>
      <c r="NA88" s="1">
        <v>7.4533004145898349E-2</v>
      </c>
      <c r="NB88" s="1">
        <v>4.8246810719443131E-2</v>
      </c>
      <c r="NC88" s="1">
        <v>0.12976728400401943</v>
      </c>
      <c r="ND88" s="1">
        <v>8.750973254630029E-2</v>
      </c>
      <c r="NE88" s="1">
        <v>0.27317676965974347</v>
      </c>
      <c r="NF88" s="1">
        <v>0.10381382720321555</v>
      </c>
      <c r="NG88" s="1">
        <v>5.3410883149551802</v>
      </c>
      <c r="NH88" s="1">
        <v>1.4610465232349985</v>
      </c>
      <c r="NI88" s="1">
        <v>5.6565226360726422E-3</v>
      </c>
      <c r="NJ88" s="1">
        <v>1.7967777785171925E-2</v>
      </c>
      <c r="NK88" s="1">
        <v>1.231125514909928E-2</v>
      </c>
      <c r="NL88" s="1">
        <v>1.7302304533869262E-2</v>
      </c>
      <c r="NM88" s="1">
        <v>2.4955246923849893E-2</v>
      </c>
      <c r="NN88" s="1">
        <v>3.6601028821646515E-2</v>
      </c>
      <c r="NO88" s="1">
        <v>3.6601028821646518E-3</v>
      </c>
      <c r="NP88" s="1">
        <v>1.231125514909928E-2</v>
      </c>
      <c r="NQ88" s="1">
        <v>2.3957037046895897E-2</v>
      </c>
      <c r="NR88" s="1">
        <v>1.1645781897796617E-2</v>
      </c>
      <c r="NS88" s="1">
        <v>2.4955246923849893E-2</v>
      </c>
      <c r="NT88" s="1">
        <v>2.1960617292987906E-2</v>
      </c>
      <c r="NU88" s="1">
        <v>4.1259341580765163E-2</v>
      </c>
      <c r="NV88" s="1">
        <v>2.0296934164731245E-2</v>
      </c>
      <c r="NW88" s="1">
        <v>1.4973148154309935E-2</v>
      </c>
      <c r="NX88" s="1">
        <v>8.5846049418043635E-2</v>
      </c>
      <c r="NY88" s="1">
        <v>0.35536271619562249</v>
      </c>
      <c r="NZ88" s="1">
        <v>2.6618930052106551E-2</v>
      </c>
      <c r="OA88" s="1">
        <v>7.9524053530668326E-2</v>
      </c>
      <c r="OB88" s="1">
        <v>3.7599238698600511E-2</v>
      </c>
      <c r="OC88" s="1">
        <v>5.3237860104213101E-2</v>
      </c>
      <c r="OD88" s="1">
        <v>3.0611769559922532E-2</v>
      </c>
      <c r="OE88" s="1">
        <v>3.0279032934271199E-2</v>
      </c>
      <c r="OF88" s="1">
        <v>8.6178786043694958E-2</v>
      </c>
      <c r="OG88" s="1">
        <v>7.2203847766339022E-2</v>
      </c>
      <c r="OH88" s="1">
        <v>3.5270082319041184E-2</v>
      </c>
      <c r="OI88" s="1">
        <v>6.1889012371147745E-2</v>
      </c>
      <c r="OJ88" s="1">
        <v>8.2851419787181635E-2</v>
      </c>
      <c r="OK88" s="1">
        <v>0</v>
      </c>
      <c r="OL88" s="1">
        <v>7.9856790156319652E-3</v>
      </c>
      <c r="OM88" s="1">
        <v>0.16603557620001463</v>
      </c>
      <c r="ON88" s="1">
        <v>8.6511522669346294E-2</v>
      </c>
      <c r="OO88" s="1">
        <v>6.3219958873753056E-3</v>
      </c>
      <c r="OP88" s="1">
        <v>515592960320.58801</v>
      </c>
      <c r="OQ88" s="1">
        <v>30.659350897390674</v>
      </c>
      <c r="OR88" s="1">
        <v>9.3392516087815842</v>
      </c>
      <c r="OS88" s="1">
        <v>39.998602506172261</v>
      </c>
      <c r="OT88" s="1">
        <v>5.4628808433851896E-3</v>
      </c>
      <c r="OU88" s="1">
        <v>100.00000000000003</v>
      </c>
      <c r="OV88" s="1">
        <v>2.4936153929340907</v>
      </c>
      <c r="OW88" s="1">
        <v>1.1008807045636511E-2</v>
      </c>
      <c r="OX88" s="1">
        <v>9.0072057646116907E-3</v>
      </c>
      <c r="OY88" s="1">
        <v>2.168401387776888E-2</v>
      </c>
      <c r="OZ88" s="1">
        <v>2.3352014945289566E-2</v>
      </c>
      <c r="PA88" s="1">
        <v>3.7029623698959166E-2</v>
      </c>
      <c r="PB88" s="1">
        <v>4.6704029890579125E-3</v>
      </c>
      <c r="PC88" s="1">
        <v>3.0691219642380568E-2</v>
      </c>
      <c r="PD88" s="1">
        <v>0.11075527088337338</v>
      </c>
      <c r="PE88" s="1">
        <v>3.7656792100346941</v>
      </c>
      <c r="PF88" s="1">
        <v>9.0072057646116907E-3</v>
      </c>
      <c r="PG88" s="1">
        <v>1.1165599145983454</v>
      </c>
      <c r="PH88" s="1">
        <v>4.3034427542033633E-2</v>
      </c>
      <c r="PI88" s="1">
        <v>5.0040032025620504E-2</v>
      </c>
      <c r="PJ88" s="1">
        <v>0.76227648785695223</v>
      </c>
      <c r="PK88" s="1">
        <v>43.703295970109416</v>
      </c>
      <c r="PL88" s="1">
        <v>0.35361622631438483</v>
      </c>
      <c r="PM88" s="1">
        <v>0</v>
      </c>
      <c r="PN88" s="1">
        <v>0.41333066453162531</v>
      </c>
      <c r="PO88" s="1">
        <v>0.55511075527088338</v>
      </c>
      <c r="PP88" s="1">
        <v>7.4726447824926601E-2</v>
      </c>
      <c r="PQ88" s="1">
        <v>4.8372030958099811E-2</v>
      </c>
      <c r="PR88" s="1">
        <v>0.1301040832666133</v>
      </c>
      <c r="PS88" s="1">
        <v>8.7736856151587939E-2</v>
      </c>
      <c r="PT88" s="1">
        <v>0.27388577528689617</v>
      </c>
      <c r="PU88" s="1">
        <v>0.10408326661329065</v>
      </c>
      <c r="PV88" s="1">
        <v>5.3549506271684022</v>
      </c>
      <c r="PW88" s="1">
        <v>1.4648385374966639</v>
      </c>
      <c r="PX88" s="1">
        <v>5.6712036295703235E-3</v>
      </c>
      <c r="PY88" s="1">
        <v>1.8014411529223381E-2</v>
      </c>
      <c r="PZ88" s="1">
        <v>1.2343207899653057E-2</v>
      </c>
      <c r="QA88" s="1">
        <v>1.7347211102215106E-2</v>
      </c>
      <c r="QB88" s="1">
        <v>2.5020016012810252E-2</v>
      </c>
      <c r="QC88" s="1">
        <v>3.6696023485455039E-2</v>
      </c>
      <c r="QD88" s="1">
        <v>3.6696023485455033E-3</v>
      </c>
      <c r="QE88" s="1">
        <v>1.2343207899653057E-2</v>
      </c>
      <c r="QF88" s="1">
        <v>2.4019215372297842E-2</v>
      </c>
      <c r="QG88" s="1">
        <v>1.1676007472644783E-2</v>
      </c>
      <c r="QH88" s="1">
        <v>2.5020016012810252E-2</v>
      </c>
      <c r="QI88" s="1">
        <v>2.2017614091273022E-2</v>
      </c>
      <c r="QJ88" s="1">
        <v>4.1366426474512948E-2</v>
      </c>
      <c r="QK88" s="1">
        <v>2.0349613023752336E-2</v>
      </c>
      <c r="QL88" s="1">
        <v>1.5012009607686151E-2</v>
      </c>
      <c r="QM88" s="1">
        <v>8.6068855084067267E-2</v>
      </c>
      <c r="QN88" s="1">
        <v>0.35628502802241796</v>
      </c>
      <c r="QO88" s="1">
        <v>2.6688017080330931E-2</v>
      </c>
      <c r="QP88" s="1">
        <v>7.9730451027488672E-2</v>
      </c>
      <c r="QQ88" s="1">
        <v>3.7696824125967442E-2</v>
      </c>
      <c r="QR88" s="1">
        <v>5.3376034160661862E-2</v>
      </c>
      <c r="QS88" s="1">
        <v>3.0691219642380568E-2</v>
      </c>
      <c r="QT88" s="1">
        <v>3.0357619428876433E-2</v>
      </c>
      <c r="QU88" s="1">
        <v>8.6402455297571401E-2</v>
      </c>
      <c r="QV88" s="1">
        <v>7.2391246330397646E-2</v>
      </c>
      <c r="QW88" s="1">
        <v>3.536162263143848E-2</v>
      </c>
      <c r="QX88" s="1">
        <v>6.2049639711769418E-2</v>
      </c>
      <c r="QY88" s="1">
        <v>8.306645316253003E-2</v>
      </c>
      <c r="QZ88" s="1">
        <v>0</v>
      </c>
      <c r="RA88" s="1">
        <v>8.0064051240992789E-3</v>
      </c>
      <c r="RB88" s="1">
        <v>0.16646650653856418</v>
      </c>
      <c r="RC88" s="1">
        <v>8.6736055511075522E-2</v>
      </c>
      <c r="RD88" s="1">
        <v>6.3384040565785966E-3</v>
      </c>
      <c r="RE88" s="1">
        <v>516931135270.9798</v>
      </c>
      <c r="RF88" s="1">
        <v>30.738924472911659</v>
      </c>
      <c r="RG88" s="1">
        <v>9.3634907926341082</v>
      </c>
      <c r="RH88" s="1">
        <v>40.102415265545773</v>
      </c>
      <c r="RI88" s="1">
        <v>5.477059257103345E-3</v>
      </c>
      <c r="RJ88" s="1">
        <v>99.999999999999986</v>
      </c>
      <c r="RL88" s="1">
        <f>R88/M88</f>
        <v>7.8027950310559007</v>
      </c>
      <c r="RM88" s="1">
        <f t="shared" si="7"/>
        <v>3.3725724529429337</v>
      </c>
      <c r="RN88" s="1">
        <f t="shared" si="8"/>
        <v>2.0544820068229228</v>
      </c>
      <c r="RO88" s="1">
        <f t="shared" si="9"/>
        <v>1.2156757923213233</v>
      </c>
    </row>
    <row r="89" spans="1:483" x14ac:dyDescent="0.2">
      <c r="B89" s="1" t="s">
        <v>306</v>
      </c>
      <c r="C89" s="1">
        <v>29</v>
      </c>
      <c r="D89" s="1" t="str">
        <f t="shared" si="5"/>
        <v>ARD1D: 29_88</v>
      </c>
      <c r="E89" s="1">
        <v>88</v>
      </c>
      <c r="F89" s="13">
        <v>218</v>
      </c>
      <c r="G89" s="14">
        <v>218</v>
      </c>
      <c r="H89" s="15">
        <v>4625</v>
      </c>
      <c r="I89" s="16">
        <v>4999.3999999999996</v>
      </c>
      <c r="J89" s="17">
        <v>4794.6000000000004</v>
      </c>
      <c r="K89" s="17">
        <v>4799.8</v>
      </c>
      <c r="L89" s="18">
        <v>45.16</v>
      </c>
      <c r="M89" s="1">
        <v>1.2949999999999999</v>
      </c>
      <c r="N89" s="1">
        <v>14.66</v>
      </c>
      <c r="O89" s="1">
        <v>7.83</v>
      </c>
      <c r="P89" s="18">
        <v>0.16220232430732187</v>
      </c>
      <c r="Q89" s="18">
        <v>3.5802818180350333</v>
      </c>
      <c r="R89" s="18">
        <v>9.7899999999999991</v>
      </c>
      <c r="S89" s="18">
        <v>3.2366728113922876</v>
      </c>
      <c r="T89" s="18">
        <v>0.56000000000000005</v>
      </c>
      <c r="U89" s="18">
        <v>2.988</v>
      </c>
      <c r="V89" s="4">
        <v>9.7011181712157128</v>
      </c>
      <c r="W89" s="1">
        <v>110</v>
      </c>
      <c r="X89" s="1">
        <v>23</v>
      </c>
      <c r="Y89" s="1">
        <v>42</v>
      </c>
      <c r="Z89" s="4">
        <v>196.41828438865687</v>
      </c>
      <c r="AA89" s="1">
        <v>20</v>
      </c>
      <c r="AB89" s="1">
        <v>1</v>
      </c>
      <c r="AC89" s="1">
        <v>10</v>
      </c>
      <c r="AD89" s="1">
        <v>614</v>
      </c>
      <c r="AE89" s="1">
        <v>196</v>
      </c>
      <c r="AF89" s="1">
        <v>26</v>
      </c>
      <c r="AG89" s="1">
        <v>213</v>
      </c>
      <c r="AH89" s="1">
        <v>154</v>
      </c>
      <c r="AI89" s="4"/>
      <c r="AJ89" s="13"/>
      <c r="AK89" s="19"/>
      <c r="AM89" s="18"/>
      <c r="AO89" s="13"/>
      <c r="AP89" s="13"/>
      <c r="AR89" s="4"/>
      <c r="AT89" s="13"/>
      <c r="AU89" s="18"/>
      <c r="BP89" s="18">
        <v>0.56607639789581299</v>
      </c>
      <c r="BQ89" s="13">
        <v>4.1868553161621094</v>
      </c>
      <c r="BR89" s="23">
        <v>0.52412623167037964</v>
      </c>
      <c r="BS89" s="18"/>
      <c r="BT89" s="21"/>
      <c r="BU89" s="21"/>
      <c r="BV89" s="13">
        <v>7.3962725379917797</v>
      </c>
      <c r="BW89" s="13">
        <v>3.2108692301762112</v>
      </c>
      <c r="BX89" s="18">
        <v>2.7202372099988423</v>
      </c>
      <c r="BY89" s="18">
        <v>0.10003469278712211</v>
      </c>
      <c r="BZ89" s="1">
        <v>1</v>
      </c>
      <c r="CA89" s="18">
        <v>0.7057510382705775</v>
      </c>
      <c r="CB89" s="22">
        <v>1.6189842768476782E-2</v>
      </c>
      <c r="CC89" s="18">
        <v>0.27822660785669517</v>
      </c>
      <c r="CD89" s="19">
        <v>0.90171773113296172</v>
      </c>
      <c r="CE89" s="19">
        <v>0.3094626972342861</v>
      </c>
      <c r="CF89" s="19">
        <v>5.9914907305048323E-2</v>
      </c>
      <c r="CG89" s="19">
        <v>0.16804649967562502</v>
      </c>
      <c r="CH89" s="19">
        <v>1.2502185273421835</v>
      </c>
      <c r="CI89" s="19">
        <v>14.176101721520018</v>
      </c>
      <c r="CJ89" s="19">
        <v>2.9640939963178221</v>
      </c>
      <c r="CK89" s="19">
        <v>5.4126933845803702</v>
      </c>
      <c r="CL89" s="19">
        <v>25.313141631454975</v>
      </c>
      <c r="CM89" s="19">
        <v>2.577473040276367</v>
      </c>
      <c r="CN89" s="19">
        <v>0.12887365201381834</v>
      </c>
      <c r="CO89" s="19">
        <v>1.2887365201381835</v>
      </c>
      <c r="CP89" s="19">
        <v>79.128422336484462</v>
      </c>
      <c r="CQ89" s="19">
        <v>25.259235794708395</v>
      </c>
      <c r="CR89" s="19">
        <v>3.3507149523592772</v>
      </c>
      <c r="CS89" s="19">
        <v>27.450087878943307</v>
      </c>
      <c r="CT89" s="19">
        <v>19.846542410128027</v>
      </c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>
        <v>7.2952332715660775E-2</v>
      </c>
      <c r="DZ89" s="19">
        <v>0.53957533504728106</v>
      </c>
      <c r="EA89" s="19">
        <v>6.7546061591602438E-2</v>
      </c>
      <c r="EB89" s="19"/>
      <c r="EC89" s="19"/>
      <c r="EF89" s="1" t="s">
        <v>314</v>
      </c>
      <c r="EG89" s="1">
        <v>304.04000000000002</v>
      </c>
      <c r="EH89" s="1">
        <v>29</v>
      </c>
      <c r="EI89" s="1">
        <v>218</v>
      </c>
      <c r="EJ89" s="1">
        <v>7.66</v>
      </c>
      <c r="EK89" s="1">
        <v>1</v>
      </c>
      <c r="EL89" s="1">
        <v>1</v>
      </c>
      <c r="EM89" s="1">
        <v>1.8308999999999999E-2</v>
      </c>
      <c r="EN89" s="1">
        <v>-2.2000000000000001E-3</v>
      </c>
      <c r="EO89" s="1">
        <v>9.2090000000000002E-3</v>
      </c>
      <c r="EP89" s="1">
        <v>9.4204999999999997E-2</v>
      </c>
      <c r="EQ89" s="1">
        <v>15494.421091999999</v>
      </c>
      <c r="ER89" s="1">
        <v>1.1839999999999999</v>
      </c>
      <c r="ES89" s="4">
        <v>3</v>
      </c>
      <c r="ET89" s="4">
        <v>4.2</v>
      </c>
      <c r="EU89" s="4">
        <v>18.600000000000001</v>
      </c>
      <c r="EV89" s="4">
        <v>2.4</v>
      </c>
      <c r="EW89" s="4">
        <v>11.8</v>
      </c>
      <c r="EX89" s="4">
        <v>1</v>
      </c>
      <c r="EY89" s="4">
        <v>17.399999999999999</v>
      </c>
      <c r="EZ89" s="4">
        <v>73.2</v>
      </c>
      <c r="FA89" s="4">
        <v>2156.4</v>
      </c>
      <c r="FB89" s="4">
        <v>7.4</v>
      </c>
      <c r="FC89" s="4">
        <v>633.79999999999995</v>
      </c>
      <c r="FD89" s="4">
        <v>26</v>
      </c>
      <c r="FE89" s="4">
        <v>19.2</v>
      </c>
      <c r="FF89" s="4">
        <v>392.4</v>
      </c>
      <c r="FG89" s="4">
        <v>26570</v>
      </c>
      <c r="FH89" s="4">
        <v>204.6</v>
      </c>
      <c r="FI89" s="4">
        <v>0</v>
      </c>
      <c r="FJ89" s="4">
        <v>205</v>
      </c>
      <c r="FK89" s="4">
        <v>294.39999999999998</v>
      </c>
      <c r="FL89" s="4">
        <v>22.8</v>
      </c>
      <c r="FM89" s="4">
        <v>15</v>
      </c>
      <c r="FN89" s="4">
        <v>65.2</v>
      </c>
      <c r="FO89" s="4">
        <v>60.8</v>
      </c>
      <c r="FP89" s="4">
        <v>108.8</v>
      </c>
      <c r="FQ89" s="4">
        <v>89.2</v>
      </c>
      <c r="FR89" s="4">
        <v>3019.8</v>
      </c>
      <c r="FS89" s="4">
        <v>869.8</v>
      </c>
      <c r="FT89" s="4">
        <v>3.6</v>
      </c>
      <c r="FU89" s="4">
        <v>4.8</v>
      </c>
      <c r="FV89" s="4">
        <v>11.6</v>
      </c>
      <c r="FW89" s="4">
        <v>5.4</v>
      </c>
      <c r="FX89" s="4">
        <v>9.8000000000000007</v>
      </c>
      <c r="FY89" s="4">
        <v>21.4</v>
      </c>
      <c r="FZ89" s="4">
        <v>8.4</v>
      </c>
      <c r="GA89" s="4">
        <v>3.6</v>
      </c>
      <c r="GB89" s="4">
        <v>22.4</v>
      </c>
      <c r="GC89" s="4">
        <v>7.4</v>
      </c>
      <c r="GD89" s="4">
        <v>10.6</v>
      </c>
      <c r="GE89" s="4">
        <v>13</v>
      </c>
      <c r="GF89" s="4">
        <v>11.4</v>
      </c>
      <c r="GG89" s="4">
        <v>21.8</v>
      </c>
      <c r="GH89" s="4">
        <v>39.6</v>
      </c>
      <c r="GI89" s="4">
        <v>68.2</v>
      </c>
      <c r="GJ89" s="4">
        <v>238.6</v>
      </c>
      <c r="GK89" s="4">
        <v>21.4</v>
      </c>
      <c r="GL89" s="4">
        <v>54</v>
      </c>
      <c r="GM89" s="4">
        <v>33.799999999999997</v>
      </c>
      <c r="GN89" s="4">
        <v>47</v>
      </c>
      <c r="GO89" s="4">
        <v>9.8000000000000007</v>
      </c>
      <c r="GP89" s="4">
        <v>49.4</v>
      </c>
      <c r="GQ89" s="4">
        <v>28.8</v>
      </c>
      <c r="GR89" s="4">
        <v>50.2</v>
      </c>
      <c r="GS89" s="4">
        <v>34.200000000000003</v>
      </c>
      <c r="GT89" s="4">
        <v>30.4</v>
      </c>
      <c r="GU89" s="4">
        <v>27.6</v>
      </c>
      <c r="GV89" s="4">
        <v>21.4</v>
      </c>
      <c r="GW89" s="4">
        <v>28.2</v>
      </c>
      <c r="GX89" s="4">
        <v>36.799999999999997</v>
      </c>
      <c r="GY89" s="4">
        <v>30</v>
      </c>
      <c r="GZ89" s="4">
        <v>4.4000000000000004</v>
      </c>
      <c r="HA89" s="1">
        <v>181142269228092.19</v>
      </c>
      <c r="HB89" s="4">
        <v>17884</v>
      </c>
      <c r="HC89" s="4">
        <v>5321.2</v>
      </c>
      <c r="HD89" s="1">
        <v>23205.200000000001</v>
      </c>
      <c r="HE89" s="1">
        <v>3.3622735289799253</v>
      </c>
      <c r="HG89" s="1">
        <v>1.2928136796924828E-4</v>
      </c>
      <c r="HH89" s="1">
        <v>1.8099391515694757E-4</v>
      </c>
      <c r="HI89" s="1">
        <v>8.0154448140933932E-4</v>
      </c>
      <c r="HJ89" s="1">
        <v>1.0342509437539862E-4</v>
      </c>
      <c r="HK89" s="1">
        <v>5.085067140123765E-4</v>
      </c>
      <c r="HL89" s="1">
        <v>4.3093789323082754E-5</v>
      </c>
      <c r="HM89" s="1">
        <v>7.4983193422163989E-4</v>
      </c>
      <c r="HN89" s="1">
        <v>3.1544653784496579E-3</v>
      </c>
      <c r="HO89" s="1">
        <v>9.2927447296295665E-2</v>
      </c>
      <c r="HP89" s="1">
        <v>3.1889404099081243E-4</v>
      </c>
      <c r="HQ89" s="1">
        <v>2.731284367296985E-2</v>
      </c>
      <c r="HR89" s="1">
        <v>1.1204385224001516E-3</v>
      </c>
      <c r="HS89" s="1">
        <v>8.2740075500318893E-4</v>
      </c>
      <c r="HT89" s="1">
        <v>1.6910002930377671E-2</v>
      </c>
      <c r="HU89" s="1">
        <v>1.1450019823143087</v>
      </c>
      <c r="HV89" s="1">
        <v>8.8169892955027324E-3</v>
      </c>
      <c r="HW89" s="1">
        <v>0</v>
      </c>
      <c r="HX89" s="1">
        <v>8.8342268112319641E-3</v>
      </c>
      <c r="HY89" s="1">
        <v>1.2686811576715562E-2</v>
      </c>
      <c r="HZ89" s="1">
        <v>9.8253839656628678E-4</v>
      </c>
      <c r="IA89" s="1">
        <v>6.4640683984624136E-4</v>
      </c>
      <c r="IB89" s="1">
        <v>2.8097150638649957E-3</v>
      </c>
      <c r="IC89" s="1">
        <v>2.6201023908434314E-3</v>
      </c>
      <c r="ID89" s="1">
        <v>4.6886042783514034E-3</v>
      </c>
      <c r="IE89" s="1">
        <v>3.8439660076189821E-3</v>
      </c>
      <c r="IF89" s="1">
        <v>0.13013462499784531</v>
      </c>
      <c r="IG89" s="1">
        <v>3.7482977953217381E-2</v>
      </c>
      <c r="IH89" s="1">
        <v>1.5513764156309794E-4</v>
      </c>
      <c r="II89" s="1">
        <v>2.0685018875079723E-4</v>
      </c>
      <c r="IJ89" s="1">
        <v>4.9988795614776E-4</v>
      </c>
      <c r="IK89" s="1">
        <v>2.3270646234464689E-4</v>
      </c>
      <c r="IL89" s="1">
        <v>4.2231913536621102E-4</v>
      </c>
      <c r="IM89" s="1">
        <v>9.2220709151397096E-4</v>
      </c>
      <c r="IN89" s="1">
        <v>3.6198783031389514E-4</v>
      </c>
      <c r="IO89" s="1">
        <v>1.5513764156309794E-4</v>
      </c>
      <c r="IP89" s="1">
        <v>9.6530088083705368E-4</v>
      </c>
      <c r="IQ89" s="1">
        <v>3.1889404099081243E-4</v>
      </c>
      <c r="IR89" s="1">
        <v>4.5679416682467718E-4</v>
      </c>
      <c r="IS89" s="1">
        <v>5.6021926120007582E-4</v>
      </c>
      <c r="IT89" s="1">
        <v>4.9126919828314339E-4</v>
      </c>
      <c r="IU89" s="1">
        <v>9.3944460724320407E-4</v>
      </c>
      <c r="IV89" s="1">
        <v>1.7065140571940773E-3</v>
      </c>
      <c r="IW89" s="1">
        <v>2.9389964318342443E-3</v>
      </c>
      <c r="IX89" s="1">
        <v>1.0282178132487545E-2</v>
      </c>
      <c r="IY89" s="1">
        <v>9.2220709151397096E-4</v>
      </c>
      <c r="IZ89" s="1">
        <v>2.3270646234464687E-3</v>
      </c>
      <c r="JA89" s="1">
        <v>1.4565700791201971E-3</v>
      </c>
      <c r="JB89" s="1">
        <v>2.0254080981848897E-3</v>
      </c>
      <c r="JC89" s="1">
        <v>4.2231913536621102E-4</v>
      </c>
      <c r="JD89" s="1">
        <v>2.1288331925602881E-3</v>
      </c>
      <c r="JE89" s="1">
        <v>1.2411011325047835E-3</v>
      </c>
      <c r="JF89" s="1">
        <v>2.1633082240187546E-3</v>
      </c>
      <c r="JG89" s="1">
        <v>1.4738075948494303E-3</v>
      </c>
      <c r="JH89" s="1">
        <v>1.3100511954217157E-3</v>
      </c>
      <c r="JI89" s="1">
        <v>1.1893885853170841E-3</v>
      </c>
      <c r="JJ89" s="1">
        <v>9.2220709151397096E-4</v>
      </c>
      <c r="JK89" s="1">
        <v>1.2152448589109338E-3</v>
      </c>
      <c r="JL89" s="1">
        <v>1.5858514470894452E-3</v>
      </c>
      <c r="JM89" s="1">
        <v>1.2928136796924827E-3</v>
      </c>
      <c r="JN89" s="1">
        <v>1.8961267302156415E-4</v>
      </c>
      <c r="JO89" s="1">
        <v>7806106787.6205416</v>
      </c>
      <c r="JP89" s="1">
        <v>0.77068932825401204</v>
      </c>
      <c r="JQ89" s="1">
        <v>0.22931067174598796</v>
      </c>
      <c r="JR89" s="1">
        <v>1</v>
      </c>
      <c r="JS89" s="1">
        <v>1.4489310710443889E-4</v>
      </c>
      <c r="JT89" s="1">
        <v>4.7333543704638692E-3</v>
      </c>
      <c r="JU89" s="1">
        <v>6.6266961186494172E-3</v>
      </c>
      <c r="JV89" s="1">
        <v>2.9346797096875991E-2</v>
      </c>
      <c r="JW89" s="1">
        <v>3.7866834963710952E-3</v>
      </c>
      <c r="JX89" s="1">
        <v>1.8617860523824553E-2</v>
      </c>
      <c r="JY89" s="1">
        <v>1.577784790154623E-3</v>
      </c>
      <c r="JZ89" s="1">
        <v>2.7453455348690439E-2</v>
      </c>
      <c r="KA89" s="1">
        <v>0.11549384663931841</v>
      </c>
      <c r="KB89" s="1">
        <v>3.4023351214894291</v>
      </c>
      <c r="KC89" s="1">
        <v>1.1675607447144212E-2</v>
      </c>
      <c r="KD89" s="1">
        <v>1</v>
      </c>
      <c r="KE89" s="1">
        <v>4.1022404544020195E-2</v>
      </c>
      <c r="KF89" s="1">
        <v>3.0293467970968761E-2</v>
      </c>
      <c r="KG89" s="1">
        <v>0.61912275165667408</v>
      </c>
      <c r="KH89" s="1">
        <v>41.921741874408333</v>
      </c>
      <c r="KI89" s="1">
        <v>0.32281476806563586</v>
      </c>
      <c r="KJ89" s="1">
        <v>0</v>
      </c>
      <c r="KK89" s="1">
        <v>0.32344588198169771</v>
      </c>
      <c r="KL89" s="1">
        <v>0.46449984222152096</v>
      </c>
      <c r="KM89" s="1">
        <v>3.5973493215525405E-2</v>
      </c>
      <c r="KN89" s="1">
        <v>2.3666771852319347E-2</v>
      </c>
      <c r="KO89" s="1">
        <v>0.10287156831808142</v>
      </c>
      <c r="KP89" s="1">
        <v>9.5929315241401081E-2</v>
      </c>
      <c r="KQ89" s="1">
        <v>0.17166298516882297</v>
      </c>
      <c r="KR89" s="1">
        <v>0.14073840328179238</v>
      </c>
      <c r="KS89" s="1">
        <v>4.7645945093089308</v>
      </c>
      <c r="KT89" s="1">
        <v>1.372357210476491</v>
      </c>
      <c r="KU89" s="1">
        <v>5.6800252445566432E-3</v>
      </c>
      <c r="KV89" s="1">
        <v>7.5733669927421903E-3</v>
      </c>
      <c r="KW89" s="1">
        <v>1.8302303565793626E-2</v>
      </c>
      <c r="KX89" s="1">
        <v>8.5200378668349643E-3</v>
      </c>
      <c r="KY89" s="1">
        <v>1.5462290943515306E-2</v>
      </c>
      <c r="KZ89" s="1">
        <v>3.376459450930893E-2</v>
      </c>
      <c r="LA89" s="1">
        <v>1.3253392237298834E-2</v>
      </c>
      <c r="LB89" s="1">
        <v>5.6800252445566432E-3</v>
      </c>
      <c r="LC89" s="1">
        <v>3.5342379299463551E-2</v>
      </c>
      <c r="LD89" s="1">
        <v>1.1675607447144212E-2</v>
      </c>
      <c r="LE89" s="1">
        <v>1.6724518775639005E-2</v>
      </c>
      <c r="LF89" s="1">
        <v>2.0511202272010098E-2</v>
      </c>
      <c r="LG89" s="1">
        <v>1.7986746607762703E-2</v>
      </c>
      <c r="LH89" s="1">
        <v>3.4395708425370784E-2</v>
      </c>
      <c r="LI89" s="1">
        <v>6.2480277690123071E-2</v>
      </c>
      <c r="LJ89" s="1">
        <v>0.1076049226885453</v>
      </c>
      <c r="LK89" s="1">
        <v>0.37645945093089306</v>
      </c>
      <c r="LL89" s="1">
        <v>3.376459450930893E-2</v>
      </c>
      <c r="LM89" s="1">
        <v>8.5200378668349647E-2</v>
      </c>
      <c r="LN89" s="1">
        <v>5.3329125907226251E-2</v>
      </c>
      <c r="LO89" s="1">
        <v>7.4155885137267286E-2</v>
      </c>
      <c r="LP89" s="1">
        <v>1.5462290943515306E-2</v>
      </c>
      <c r="LQ89" s="1">
        <v>7.7942568633638382E-2</v>
      </c>
      <c r="LR89" s="1">
        <v>4.5440201956453145E-2</v>
      </c>
      <c r="LS89" s="1">
        <v>7.9204796465762076E-2</v>
      </c>
      <c r="LT89" s="1">
        <v>5.3960239823288111E-2</v>
      </c>
      <c r="LU89" s="1">
        <v>4.796465762070054E-2</v>
      </c>
      <c r="LV89" s="1">
        <v>4.3546860208267597E-2</v>
      </c>
      <c r="LW89" s="1">
        <v>3.376459450930893E-2</v>
      </c>
      <c r="LX89" s="1">
        <v>4.4493531082360371E-2</v>
      </c>
      <c r="LY89" s="1">
        <v>5.8062480277690121E-2</v>
      </c>
      <c r="LZ89" s="1">
        <v>4.7333543704638693E-2</v>
      </c>
      <c r="MA89" s="1">
        <v>6.9422530766803416E-3</v>
      </c>
      <c r="MB89" s="1">
        <v>285803517242.17767</v>
      </c>
      <c r="MC89" s="1">
        <v>28.217103187125279</v>
      </c>
      <c r="MD89" s="1">
        <v>8.3957084253707794</v>
      </c>
      <c r="ME89" s="1">
        <v>36.61281161249606</v>
      </c>
      <c r="MF89" s="1">
        <v>5.3049440343640349E-3</v>
      </c>
      <c r="MG89" s="1">
        <v>59106.400000000016</v>
      </c>
      <c r="MH89" s="1">
        <v>5.0755924908300947E-3</v>
      </c>
      <c r="MI89" s="1">
        <v>7.1058294871621328E-3</v>
      </c>
      <c r="MJ89" s="1">
        <v>3.1468673443146591E-2</v>
      </c>
      <c r="MK89" s="1">
        <v>4.0604739926640761E-3</v>
      </c>
      <c r="ML89" s="1">
        <v>1.9963997130598373E-2</v>
      </c>
      <c r="MM89" s="1">
        <v>1.6918641636100317E-3</v>
      </c>
      <c r="MN89" s="1">
        <v>2.9438436446814546E-2</v>
      </c>
      <c r="MO89" s="1">
        <v>0.12384445677625432</v>
      </c>
      <c r="MP89" s="1">
        <v>3.6483358824086722</v>
      </c>
      <c r="MQ89" s="1">
        <v>1.2519794810714234E-2</v>
      </c>
      <c r="MR89" s="1">
        <v>1.072303506896038</v>
      </c>
      <c r="MS89" s="1">
        <v>4.3988468253860824E-2</v>
      </c>
      <c r="MT89" s="1">
        <v>3.2483791941312609E-2</v>
      </c>
      <c r="MU89" s="1">
        <v>0.66388749780057632</v>
      </c>
      <c r="MV89" s="1">
        <v>44.95283082711854</v>
      </c>
      <c r="MW89" s="1">
        <v>0.34615540787461246</v>
      </c>
      <c r="MX89" s="1">
        <v>0</v>
      </c>
      <c r="MY89" s="1">
        <v>0.34683215354005648</v>
      </c>
      <c r="MZ89" s="1">
        <v>0.49808480976679326</v>
      </c>
      <c r="NA89" s="1">
        <v>3.8574502930308723E-2</v>
      </c>
      <c r="NB89" s="1">
        <v>2.5377962454150475E-2</v>
      </c>
      <c r="NC89" s="1">
        <v>0.11030954346737407</v>
      </c>
      <c r="ND89" s="1">
        <v>0.10286534114748991</v>
      </c>
      <c r="NE89" s="1">
        <v>0.18407482100077144</v>
      </c>
      <c r="NF89" s="1">
        <v>0.15091428339401483</v>
      </c>
      <c r="NG89" s="1">
        <v>5.1090914012695734</v>
      </c>
      <c r="NH89" s="1">
        <v>1.4715834495080053</v>
      </c>
      <c r="NI89" s="1">
        <v>6.0907109889961142E-3</v>
      </c>
      <c r="NJ89" s="1">
        <v>8.1209479853281523E-3</v>
      </c>
      <c r="NK89" s="1">
        <v>1.9625624297876367E-2</v>
      </c>
      <c r="NL89" s="1">
        <v>9.1360664834941718E-3</v>
      </c>
      <c r="NM89" s="1">
        <v>1.658026880337831E-2</v>
      </c>
      <c r="NN89" s="1">
        <v>3.6205893101254674E-2</v>
      </c>
      <c r="NO89" s="1">
        <v>1.4211658974324266E-2</v>
      </c>
      <c r="NP89" s="1">
        <v>6.0907109889961142E-3</v>
      </c>
      <c r="NQ89" s="1">
        <v>3.7897757264864704E-2</v>
      </c>
      <c r="NR89" s="1">
        <v>1.2519794810714234E-2</v>
      </c>
      <c r="NS89" s="1">
        <v>1.7933760134266334E-2</v>
      </c>
      <c r="NT89" s="1">
        <v>2.1994234126930412E-2</v>
      </c>
      <c r="NU89" s="1">
        <v>1.9287251465154361E-2</v>
      </c>
      <c r="NV89" s="1">
        <v>3.6882638766698686E-2</v>
      </c>
      <c r="NW89" s="1">
        <v>6.6997820878957254E-2</v>
      </c>
      <c r="NX89" s="1">
        <v>0.11538513595820417</v>
      </c>
      <c r="NY89" s="1">
        <v>0.40367878943735352</v>
      </c>
      <c r="NZ89" s="1">
        <v>3.6205893101254674E-2</v>
      </c>
      <c r="OA89" s="1">
        <v>9.1360664834941707E-2</v>
      </c>
      <c r="OB89" s="1">
        <v>5.7185008730019068E-2</v>
      </c>
      <c r="OC89" s="1">
        <v>7.9517615689671486E-2</v>
      </c>
      <c r="OD89" s="1">
        <v>1.658026880337831E-2</v>
      </c>
      <c r="OE89" s="1">
        <v>8.3578089682335571E-2</v>
      </c>
      <c r="OF89" s="1">
        <v>4.8725687911968914E-2</v>
      </c>
      <c r="OG89" s="1">
        <v>8.4931581013223595E-2</v>
      </c>
      <c r="OH89" s="1">
        <v>5.786175439546308E-2</v>
      </c>
      <c r="OI89" s="1">
        <v>5.1432670573744954E-2</v>
      </c>
      <c r="OJ89" s="1">
        <v>4.6695450915636878E-2</v>
      </c>
      <c r="OK89" s="1">
        <v>3.6205893101254674E-2</v>
      </c>
      <c r="OL89" s="1">
        <v>4.7710569413802889E-2</v>
      </c>
      <c r="OM89" s="1">
        <v>6.2260601220849157E-2</v>
      </c>
      <c r="ON89" s="1">
        <v>5.0755924908300949E-2</v>
      </c>
      <c r="OO89" s="1">
        <v>7.4442023198841396E-3</v>
      </c>
      <c r="OP89" s="1">
        <v>306468113822.0094</v>
      </c>
      <c r="OQ89" s="1">
        <v>30.257298702001805</v>
      </c>
      <c r="OR89" s="1">
        <v>9.0027475874017</v>
      </c>
      <c r="OS89" s="1">
        <v>39.260046289403505</v>
      </c>
      <c r="OT89" s="1">
        <v>5.6885100919357705E-3</v>
      </c>
      <c r="OU89" s="1">
        <v>99.999999999999972</v>
      </c>
      <c r="OV89" s="1">
        <v>2.5440504714460559</v>
      </c>
      <c r="OW89" s="1">
        <v>5.081713960484591E-3</v>
      </c>
      <c r="OX89" s="1">
        <v>7.1143995446784269E-3</v>
      </c>
      <c r="OY89" s="1">
        <v>3.1506626555004462E-2</v>
      </c>
      <c r="OZ89" s="1">
        <v>4.0653711683876726E-3</v>
      </c>
      <c r="PA89" s="1">
        <v>1.9988074911239388E-2</v>
      </c>
      <c r="PB89" s="1">
        <v>1.6939046534948637E-3</v>
      </c>
      <c r="PC89" s="1">
        <v>2.9473940970810623E-2</v>
      </c>
      <c r="PD89" s="1">
        <v>0.12399382063582402</v>
      </c>
      <c r="PE89" s="1">
        <v>3.6527359947963243</v>
      </c>
      <c r="PF89" s="1">
        <v>1.2534894435861994E-2</v>
      </c>
      <c r="PG89" s="1">
        <v>1.0735967693850446</v>
      </c>
      <c r="PH89" s="1">
        <v>4.4041520990866452E-2</v>
      </c>
      <c r="PI89" s="1">
        <v>3.2522969347101381E-2</v>
      </c>
      <c r="PJ89" s="1">
        <v>0.66468818603138435</v>
      </c>
      <c r="PK89" s="1">
        <v>45.007046643358521</v>
      </c>
      <c r="PL89" s="1">
        <v>0.3465728921050491</v>
      </c>
      <c r="PM89" s="1">
        <v>0</v>
      </c>
      <c r="PN89" s="1">
        <v>0.34725045396644699</v>
      </c>
      <c r="PO89" s="1">
        <v>0.49868552998888777</v>
      </c>
      <c r="PP89" s="1">
        <v>3.862102609968289E-2</v>
      </c>
      <c r="PQ89" s="1">
        <v>2.5408569802422953E-2</v>
      </c>
      <c r="PR89" s="1">
        <v>0.1104425834078651</v>
      </c>
      <c r="PS89" s="1">
        <v>0.10298940293248769</v>
      </c>
      <c r="PT89" s="1">
        <v>0.18429682630024113</v>
      </c>
      <c r="PU89" s="1">
        <v>0.15109629509174183</v>
      </c>
      <c r="PV89" s="1">
        <v>5.1152532726237894</v>
      </c>
      <c r="PW89" s="1">
        <v>1.4733582676098322</v>
      </c>
      <c r="PX89" s="1">
        <v>6.0980567525815094E-3</v>
      </c>
      <c r="PY89" s="1">
        <v>8.1307423367753453E-3</v>
      </c>
      <c r="PZ89" s="1">
        <v>1.9649293980540418E-2</v>
      </c>
      <c r="QA89" s="1">
        <v>9.1470851288722628E-3</v>
      </c>
      <c r="QB89" s="1">
        <v>1.6600265604249664E-2</v>
      </c>
      <c r="QC89" s="1">
        <v>3.6249559584790078E-2</v>
      </c>
      <c r="QD89" s="1">
        <v>1.4228799089356854E-2</v>
      </c>
      <c r="QE89" s="1">
        <v>6.0980567525815094E-3</v>
      </c>
      <c r="QF89" s="1">
        <v>3.7943464238284944E-2</v>
      </c>
      <c r="QG89" s="1">
        <v>1.2534894435861994E-2</v>
      </c>
      <c r="QH89" s="1">
        <v>1.7955389327045553E-2</v>
      </c>
      <c r="QI89" s="1">
        <v>2.2020760495433226E-2</v>
      </c>
      <c r="QJ89" s="1">
        <v>1.9310513049841445E-2</v>
      </c>
      <c r="QK89" s="1">
        <v>3.6927121446188024E-2</v>
      </c>
      <c r="QL89" s="1">
        <v>6.7078624278396601E-2</v>
      </c>
      <c r="QM89" s="1">
        <v>0.1155242973683497</v>
      </c>
      <c r="QN89" s="1">
        <v>0.40416565032387441</v>
      </c>
      <c r="QO89" s="1">
        <v>3.6249559584790078E-2</v>
      </c>
      <c r="QP89" s="1">
        <v>9.1470851288722621E-2</v>
      </c>
      <c r="QQ89" s="1">
        <v>5.7253977288126381E-2</v>
      </c>
      <c r="QR89" s="1">
        <v>7.9613518714258591E-2</v>
      </c>
      <c r="QS89" s="1">
        <v>1.6600265604249664E-2</v>
      </c>
      <c r="QT89" s="1">
        <v>8.3678889882646254E-2</v>
      </c>
      <c r="QU89" s="1">
        <v>4.8784454020652075E-2</v>
      </c>
      <c r="QV89" s="1">
        <v>8.503401360544216E-2</v>
      </c>
      <c r="QW89" s="1">
        <v>5.7931539149524341E-2</v>
      </c>
      <c r="QX89" s="1">
        <v>5.1494701466243846E-2</v>
      </c>
      <c r="QY89" s="1">
        <v>4.6751768436458237E-2</v>
      </c>
      <c r="QZ89" s="1">
        <v>3.6249559584790078E-2</v>
      </c>
      <c r="RA89" s="1">
        <v>4.7768111228555156E-2</v>
      </c>
      <c r="RB89" s="1">
        <v>6.2335691248610971E-2</v>
      </c>
      <c r="RC89" s="1">
        <v>5.0817139604845907E-2</v>
      </c>
      <c r="RD89" s="1">
        <v>7.4531804753774009E-3</v>
      </c>
      <c r="RE89" s="1">
        <v>306837732790.08478</v>
      </c>
      <c r="RF89" s="1">
        <v>30.293790823102139</v>
      </c>
      <c r="RG89" s="1">
        <v>9.0136054421768677</v>
      </c>
      <c r="RH89" s="1">
        <v>39.30739626527901</v>
      </c>
      <c r="RI89" s="1">
        <v>5.6953707770616927E-3</v>
      </c>
      <c r="RJ89" s="1">
        <v>99.999999999999972</v>
      </c>
      <c r="RL89" s="1">
        <f>R89/M89</f>
        <v>7.5598455598455594</v>
      </c>
      <c r="RM89" s="1">
        <f t="shared" si="7"/>
        <v>3.4023351214894291</v>
      </c>
      <c r="RN89" s="1">
        <f t="shared" si="8"/>
        <v>2.0228507613909179</v>
      </c>
      <c r="RO89" s="1">
        <f t="shared" si="9"/>
        <v>1.2244619963206933</v>
      </c>
    </row>
    <row r="90" spans="1:483" x14ac:dyDescent="0.2">
      <c r="B90" s="1" t="s">
        <v>306</v>
      </c>
      <c r="C90" s="1">
        <v>31</v>
      </c>
      <c r="D90" s="1" t="str">
        <f t="shared" si="5"/>
        <v>ARD1D: 31_89</v>
      </c>
      <c r="E90" s="1">
        <v>89</v>
      </c>
      <c r="F90" s="13">
        <v>220</v>
      </c>
      <c r="G90" s="14">
        <v>220</v>
      </c>
      <c r="H90" s="15">
        <v>4639.5</v>
      </c>
      <c r="I90" s="16">
        <v>5021.8</v>
      </c>
      <c r="J90" s="17">
        <v>4812.8</v>
      </c>
      <c r="K90" s="17">
        <v>4817.6000000000004</v>
      </c>
      <c r="L90" s="18">
        <v>41.1</v>
      </c>
      <c r="M90" s="1">
        <v>1.1779999999999999</v>
      </c>
      <c r="N90" s="1">
        <v>13.52</v>
      </c>
      <c r="O90" s="1">
        <v>7.28</v>
      </c>
      <c r="P90" s="18">
        <v>0.17563920324402307</v>
      </c>
      <c r="Q90" s="18">
        <v>3.2882061960374389</v>
      </c>
      <c r="R90" s="18">
        <v>11.09</v>
      </c>
      <c r="S90" s="18">
        <v>2.9157562436905033</v>
      </c>
      <c r="T90" s="18">
        <v>0.53</v>
      </c>
      <c r="U90" s="18">
        <v>4.53</v>
      </c>
      <c r="V90" s="4">
        <v>12.934824228287617</v>
      </c>
      <c r="W90" s="1">
        <v>129</v>
      </c>
      <c r="X90" s="1">
        <v>21</v>
      </c>
      <c r="Y90" s="1">
        <v>47</v>
      </c>
      <c r="Z90" s="4">
        <v>275.55769023457202</v>
      </c>
      <c r="AA90" s="1">
        <v>19</v>
      </c>
      <c r="AB90" s="1">
        <v>1</v>
      </c>
      <c r="AC90" s="1">
        <v>9</v>
      </c>
      <c r="AD90" s="1">
        <v>792</v>
      </c>
      <c r="AE90" s="1">
        <v>179</v>
      </c>
      <c r="AF90" s="1">
        <v>24</v>
      </c>
      <c r="AG90" s="1">
        <v>281</v>
      </c>
      <c r="AH90" s="1">
        <v>142</v>
      </c>
      <c r="AI90" s="4"/>
      <c r="AJ90" s="13"/>
      <c r="AK90" s="19"/>
      <c r="AM90" s="18"/>
      <c r="AO90" s="13"/>
      <c r="AP90" s="13"/>
      <c r="AR90" s="4"/>
      <c r="AT90" s="13"/>
      <c r="AU90" s="18"/>
      <c r="BP90" s="18">
        <v>0.77234482765197754</v>
      </c>
      <c r="BQ90" s="13">
        <v>5.9350824356079102</v>
      </c>
      <c r="BR90" s="23"/>
      <c r="BS90" s="18"/>
      <c r="BT90" s="21"/>
      <c r="BU90" s="21"/>
      <c r="BV90" s="13">
        <v>7.6844981970699342</v>
      </c>
      <c r="BW90" s="13">
        <v>3.0022289713388033</v>
      </c>
      <c r="BX90" s="18">
        <v>2.6844291388537052</v>
      </c>
      <c r="BY90" s="18">
        <v>9.8669617234775853E-2</v>
      </c>
      <c r="BZ90" s="1">
        <v>1</v>
      </c>
      <c r="CA90" s="18">
        <v>0.71150576232760254</v>
      </c>
      <c r="CB90" s="22">
        <v>1.9009219907572445E-2</v>
      </c>
      <c r="CC90" s="18">
        <v>0.27707527305386254</v>
      </c>
      <c r="CD90" s="19">
        <v>1.1075841767121251</v>
      </c>
      <c r="CE90" s="19">
        <v>0.30228597628580345</v>
      </c>
      <c r="CF90" s="19">
        <v>6.1486534073695642E-2</v>
      </c>
      <c r="CG90" s="19">
        <v>0.27625131775024958</v>
      </c>
      <c r="CH90" s="19">
        <v>1.8075151489976737</v>
      </c>
      <c r="CI90" s="19">
        <v>18.026488037678433</v>
      </c>
      <c r="CJ90" s="19">
        <v>2.9345445642732333</v>
      </c>
      <c r="CK90" s="19">
        <v>6.5677902152781895</v>
      </c>
      <c r="CL90" s="19">
        <v>38.506491524835752</v>
      </c>
      <c r="CM90" s="19">
        <v>2.6550641295805444</v>
      </c>
      <c r="CN90" s="19">
        <v>0.13974021734634445</v>
      </c>
      <c r="CO90" s="19">
        <v>1.2576619561171001</v>
      </c>
      <c r="CP90" s="19">
        <v>110.67425213830481</v>
      </c>
      <c r="CQ90" s="19">
        <v>25.013498904995657</v>
      </c>
      <c r="CR90" s="19">
        <v>3.3537652163122669</v>
      </c>
      <c r="CS90" s="19">
        <v>39.267001074322792</v>
      </c>
      <c r="CT90" s="19">
        <v>19.843110863180911</v>
      </c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>
        <v>0.10792763408241229</v>
      </c>
      <c r="DZ90" s="19">
        <v>0.82936970952032074</v>
      </c>
      <c r="EA90" s="19"/>
      <c r="EB90" s="19"/>
      <c r="EC90" s="19"/>
      <c r="EF90" s="1" t="s">
        <v>315</v>
      </c>
      <c r="EG90" s="1">
        <v>324.04000000000002</v>
      </c>
      <c r="EH90" s="1">
        <v>31</v>
      </c>
      <c r="EI90" s="1">
        <v>220</v>
      </c>
      <c r="EJ90" s="1">
        <v>7.6</v>
      </c>
      <c r="EK90" s="1">
        <v>1</v>
      </c>
      <c r="EL90" s="1">
        <v>1</v>
      </c>
      <c r="EM90" s="1">
        <v>1.8308999999999999E-2</v>
      </c>
      <c r="EN90" s="1">
        <v>-2.2000000000000001E-3</v>
      </c>
      <c r="EO90" s="1">
        <v>9.2090000000000002E-3</v>
      </c>
      <c r="EP90" s="1">
        <v>9.4204999999999997E-2</v>
      </c>
      <c r="EQ90" s="1">
        <v>16220.904686</v>
      </c>
      <c r="ER90" s="1">
        <v>1.1919999999999997</v>
      </c>
      <c r="ES90" s="4">
        <v>6</v>
      </c>
      <c r="ET90" s="4">
        <v>10</v>
      </c>
      <c r="EU90" s="4">
        <v>14.6</v>
      </c>
      <c r="EV90" s="4">
        <v>9.1999999999999993</v>
      </c>
      <c r="EW90" s="4">
        <v>16.399999999999999</v>
      </c>
      <c r="EX90" s="4">
        <v>2.6</v>
      </c>
      <c r="EY90" s="4">
        <v>22.8</v>
      </c>
      <c r="EZ90" s="4">
        <v>44.6</v>
      </c>
      <c r="FA90" s="4">
        <v>2464</v>
      </c>
      <c r="FB90" s="4">
        <v>4.4000000000000004</v>
      </c>
      <c r="FC90" s="4">
        <v>468</v>
      </c>
      <c r="FD90" s="4">
        <v>12.2</v>
      </c>
      <c r="FE90" s="4">
        <v>23.2</v>
      </c>
      <c r="FF90" s="4">
        <v>416</v>
      </c>
      <c r="FG90" s="4">
        <v>20966.8</v>
      </c>
      <c r="FH90" s="4">
        <v>155.6</v>
      </c>
      <c r="FI90" s="4">
        <v>3.2</v>
      </c>
      <c r="FJ90" s="4">
        <v>370</v>
      </c>
      <c r="FK90" s="4">
        <v>446.4</v>
      </c>
      <c r="FL90" s="4">
        <v>33.6</v>
      </c>
      <c r="FM90" s="4">
        <v>35.200000000000003</v>
      </c>
      <c r="FN90" s="4">
        <v>65</v>
      </c>
      <c r="FO90" s="4">
        <v>77</v>
      </c>
      <c r="FP90" s="4">
        <v>169.2</v>
      </c>
      <c r="FQ90" s="4">
        <v>8.6</v>
      </c>
      <c r="FR90" s="4">
        <v>3790.2</v>
      </c>
      <c r="FS90" s="4">
        <v>952.6</v>
      </c>
      <c r="FT90" s="4">
        <v>4.5999999999999996</v>
      </c>
      <c r="FU90" s="4">
        <v>12.4</v>
      </c>
      <c r="FV90" s="4">
        <v>15.4</v>
      </c>
      <c r="FW90" s="4">
        <v>4.4000000000000004</v>
      </c>
      <c r="FX90" s="4">
        <v>1</v>
      </c>
      <c r="FY90" s="4">
        <v>22.8</v>
      </c>
      <c r="FZ90" s="4">
        <v>3.4</v>
      </c>
      <c r="GA90" s="4">
        <v>3.4</v>
      </c>
      <c r="GB90" s="4">
        <v>8.8000000000000007</v>
      </c>
      <c r="GC90" s="4">
        <v>1.4</v>
      </c>
      <c r="GD90" s="4">
        <v>11.6</v>
      </c>
      <c r="GE90" s="4">
        <v>10.8</v>
      </c>
      <c r="GF90" s="4">
        <v>5.6</v>
      </c>
      <c r="GG90" s="4">
        <v>15</v>
      </c>
      <c r="GH90" s="4">
        <v>27.2</v>
      </c>
      <c r="GI90" s="4">
        <v>43.6</v>
      </c>
      <c r="GJ90" s="4">
        <v>190.2</v>
      </c>
      <c r="GK90" s="4">
        <v>17.600000000000001</v>
      </c>
      <c r="GL90" s="4">
        <v>43.4</v>
      </c>
      <c r="GM90" s="4">
        <v>25</v>
      </c>
      <c r="GN90" s="4">
        <v>29</v>
      </c>
      <c r="GO90" s="4">
        <v>10.199999999999999</v>
      </c>
      <c r="GP90" s="4">
        <v>13.6</v>
      </c>
      <c r="GQ90" s="4">
        <v>41.6</v>
      </c>
      <c r="GR90" s="4">
        <v>80</v>
      </c>
      <c r="GS90" s="4">
        <v>31.8</v>
      </c>
      <c r="GT90" s="4">
        <v>54.4</v>
      </c>
      <c r="GU90" s="4">
        <v>56.2</v>
      </c>
      <c r="GV90" s="4">
        <v>4</v>
      </c>
      <c r="GW90" s="4">
        <v>29</v>
      </c>
      <c r="GX90" s="4">
        <v>45.4</v>
      </c>
      <c r="GY90" s="4">
        <v>35.6</v>
      </c>
      <c r="GZ90" s="4">
        <v>9.4</v>
      </c>
      <c r="HA90" s="1">
        <v>0</v>
      </c>
      <c r="HB90" s="4">
        <v>19955.8</v>
      </c>
      <c r="HC90" s="4">
        <v>5771.6</v>
      </c>
      <c r="HD90" s="1">
        <v>25727.4</v>
      </c>
      <c r="HE90" s="1">
        <v>3.4569997706563269</v>
      </c>
      <c r="HG90" s="1">
        <v>2.332143939923972E-4</v>
      </c>
      <c r="HH90" s="1">
        <v>3.8869065665399531E-4</v>
      </c>
      <c r="HI90" s="1">
        <v>5.6748835871483312E-4</v>
      </c>
      <c r="HJ90" s="1">
        <v>3.5759540412167568E-4</v>
      </c>
      <c r="HK90" s="1">
        <v>6.3745267691255232E-4</v>
      </c>
      <c r="HL90" s="1">
        <v>1.0105957073003879E-4</v>
      </c>
      <c r="HM90" s="1">
        <v>8.8621469717110933E-4</v>
      </c>
      <c r="HN90" s="1">
        <v>1.7335603286768191E-3</v>
      </c>
      <c r="HO90" s="1">
        <v>9.5773377799544451E-2</v>
      </c>
      <c r="HP90" s="1">
        <v>1.7102388892775795E-4</v>
      </c>
      <c r="HQ90" s="1">
        <v>1.8190722731406983E-2</v>
      </c>
      <c r="HR90" s="1">
        <v>4.7420260111787429E-4</v>
      </c>
      <c r="HS90" s="1">
        <v>9.0176232343726912E-4</v>
      </c>
      <c r="HT90" s="1">
        <v>1.6169531316806207E-2</v>
      </c>
      <c r="HU90" s="1">
        <v>0.81495992599329892</v>
      </c>
      <c r="HV90" s="1">
        <v>6.0480266175361669E-3</v>
      </c>
      <c r="HW90" s="1">
        <v>1.2438101012927851E-4</v>
      </c>
      <c r="HX90" s="1">
        <v>1.4381554296197828E-2</v>
      </c>
      <c r="HY90" s="1">
        <v>1.7351150913034352E-2</v>
      </c>
      <c r="HZ90" s="1">
        <v>1.3060006063574244E-3</v>
      </c>
      <c r="IA90" s="1">
        <v>1.3681911114220636E-3</v>
      </c>
      <c r="IB90" s="1">
        <v>2.5264892682509694E-3</v>
      </c>
      <c r="IC90" s="1">
        <v>2.9929180562357641E-3</v>
      </c>
      <c r="ID90" s="1">
        <v>6.5766459105856007E-3</v>
      </c>
      <c r="IE90" s="1">
        <v>3.3427396472243595E-4</v>
      </c>
      <c r="IF90" s="1">
        <v>0.14732153268499731</v>
      </c>
      <c r="IG90" s="1">
        <v>3.7026671952859594E-2</v>
      </c>
      <c r="IH90" s="1">
        <v>1.7879770206083784E-4</v>
      </c>
      <c r="II90" s="1">
        <v>4.8197641425095424E-4</v>
      </c>
      <c r="IJ90" s="1">
        <v>5.985836112471528E-4</v>
      </c>
      <c r="IK90" s="1">
        <v>1.7102388892775795E-4</v>
      </c>
      <c r="IL90" s="1">
        <v>3.8869065665399533E-5</v>
      </c>
      <c r="IM90" s="1">
        <v>8.8621469717110933E-4</v>
      </c>
      <c r="IN90" s="1">
        <v>1.321548232623584E-4</v>
      </c>
      <c r="IO90" s="1">
        <v>1.321548232623584E-4</v>
      </c>
      <c r="IP90" s="1">
        <v>3.4204777785551589E-4</v>
      </c>
      <c r="IQ90" s="1">
        <v>5.441669193155934E-5</v>
      </c>
      <c r="IR90" s="1">
        <v>4.5088116171863456E-4</v>
      </c>
      <c r="IS90" s="1">
        <v>4.1978590918631499E-4</v>
      </c>
      <c r="IT90" s="1">
        <v>2.1766676772623736E-4</v>
      </c>
      <c r="IU90" s="1">
        <v>5.8303598498099301E-4</v>
      </c>
      <c r="IV90" s="1">
        <v>1.0572385860988672E-3</v>
      </c>
      <c r="IW90" s="1">
        <v>1.6946912630114196E-3</v>
      </c>
      <c r="IX90" s="1">
        <v>7.3928962895589909E-3</v>
      </c>
      <c r="IY90" s="1">
        <v>6.8409555571103179E-4</v>
      </c>
      <c r="IZ90" s="1">
        <v>1.6869174498783397E-3</v>
      </c>
      <c r="JA90" s="1">
        <v>9.7172664163498832E-4</v>
      </c>
      <c r="JB90" s="1">
        <v>1.1272029042965865E-3</v>
      </c>
      <c r="JC90" s="1">
        <v>3.964644697870752E-4</v>
      </c>
      <c r="JD90" s="1">
        <v>5.286192930494336E-4</v>
      </c>
      <c r="JE90" s="1">
        <v>1.6169531316806206E-3</v>
      </c>
      <c r="JF90" s="1">
        <v>3.1095252532319624E-3</v>
      </c>
      <c r="JG90" s="1">
        <v>1.2360362881597051E-3</v>
      </c>
      <c r="JH90" s="1">
        <v>2.1144771721977344E-3</v>
      </c>
      <c r="JI90" s="1">
        <v>2.1844414903954539E-3</v>
      </c>
      <c r="JJ90" s="1">
        <v>1.5547626266159813E-4</v>
      </c>
      <c r="JK90" s="1">
        <v>1.1272029042965865E-3</v>
      </c>
      <c r="JL90" s="1">
        <v>1.7646555812091387E-3</v>
      </c>
      <c r="JM90" s="1">
        <v>1.3837387376882235E-3</v>
      </c>
      <c r="JN90" s="1">
        <v>3.6536921725475563E-4</v>
      </c>
      <c r="JO90" s="1">
        <v>0</v>
      </c>
      <c r="JP90" s="1">
        <v>0.77566330060557998</v>
      </c>
      <c r="JQ90" s="1">
        <v>0.22433669939441997</v>
      </c>
      <c r="JR90" s="1">
        <v>1</v>
      </c>
      <c r="JS90" s="1">
        <v>1.3437035109091191E-4</v>
      </c>
      <c r="JT90" s="1">
        <v>1.282051282051282E-2</v>
      </c>
      <c r="JU90" s="1">
        <v>2.1367521367521368E-2</v>
      </c>
      <c r="JV90" s="1">
        <v>3.1196581196581197E-2</v>
      </c>
      <c r="JW90" s="1">
        <v>1.9658119658119658E-2</v>
      </c>
      <c r="JX90" s="1">
        <v>3.5042735042735043E-2</v>
      </c>
      <c r="JY90" s="1">
        <v>5.5555555555555558E-3</v>
      </c>
      <c r="JZ90" s="1">
        <v>4.8717948717948718E-2</v>
      </c>
      <c r="KA90" s="1">
        <v>9.5299145299145308E-2</v>
      </c>
      <c r="KB90" s="1">
        <v>5.2649572649572649</v>
      </c>
      <c r="KC90" s="1">
        <v>9.401709401709403E-3</v>
      </c>
      <c r="KD90" s="1">
        <v>1</v>
      </c>
      <c r="KE90" s="1">
        <v>2.6068376068376066E-2</v>
      </c>
      <c r="KF90" s="1">
        <v>4.957264957264957E-2</v>
      </c>
      <c r="KG90" s="1">
        <v>0.88888888888888884</v>
      </c>
      <c r="KH90" s="1">
        <v>44.8008547008547</v>
      </c>
      <c r="KI90" s="1">
        <v>0.33247863247863246</v>
      </c>
      <c r="KJ90" s="1">
        <v>6.8376068376068376E-3</v>
      </c>
      <c r="KK90" s="1">
        <v>0.79059829059829057</v>
      </c>
      <c r="KL90" s="1">
        <v>0.95384615384615379</v>
      </c>
      <c r="KM90" s="1">
        <v>7.1794871794871803E-2</v>
      </c>
      <c r="KN90" s="1">
        <v>7.5213675213675224E-2</v>
      </c>
      <c r="KO90" s="1">
        <v>0.1388888888888889</v>
      </c>
      <c r="KP90" s="1">
        <v>0.16452991452991453</v>
      </c>
      <c r="KQ90" s="1">
        <v>0.36153846153846153</v>
      </c>
      <c r="KR90" s="1">
        <v>1.8376068376068377E-2</v>
      </c>
      <c r="KS90" s="1">
        <v>8.0987179487179475</v>
      </c>
      <c r="KT90" s="1">
        <v>2.0354700854700853</v>
      </c>
      <c r="KU90" s="1">
        <v>9.8290598290598288E-3</v>
      </c>
      <c r="KV90" s="1">
        <v>2.6495726495726495E-2</v>
      </c>
      <c r="KW90" s="1">
        <v>3.2905982905982907E-2</v>
      </c>
      <c r="KX90" s="1">
        <v>9.401709401709403E-3</v>
      </c>
      <c r="KY90" s="1">
        <v>2.136752136752137E-3</v>
      </c>
      <c r="KZ90" s="1">
        <v>4.8717948717948718E-2</v>
      </c>
      <c r="LA90" s="1">
        <v>7.2649572649572652E-3</v>
      </c>
      <c r="LB90" s="1">
        <v>7.2649572649572652E-3</v>
      </c>
      <c r="LC90" s="1">
        <v>1.8803418803418806E-2</v>
      </c>
      <c r="LD90" s="1">
        <v>2.9914529914529912E-3</v>
      </c>
      <c r="LE90" s="1">
        <v>2.4786324786324785E-2</v>
      </c>
      <c r="LF90" s="1">
        <v>2.3076923076923078E-2</v>
      </c>
      <c r="LG90" s="1">
        <v>1.1965811965811965E-2</v>
      </c>
      <c r="LH90" s="1">
        <v>3.2051282051282048E-2</v>
      </c>
      <c r="LI90" s="1">
        <v>5.8119658119658121E-2</v>
      </c>
      <c r="LJ90" s="1">
        <v>9.3162393162393164E-2</v>
      </c>
      <c r="LK90" s="1">
        <v>0.40641025641025641</v>
      </c>
      <c r="LL90" s="1">
        <v>3.7606837606837612E-2</v>
      </c>
      <c r="LM90" s="1">
        <v>9.2735042735042739E-2</v>
      </c>
      <c r="LN90" s="1">
        <v>5.3418803418803416E-2</v>
      </c>
      <c r="LO90" s="1">
        <v>6.1965811965811968E-2</v>
      </c>
      <c r="LP90" s="1">
        <v>2.1794871794871794E-2</v>
      </c>
      <c r="LQ90" s="1">
        <v>2.9059829059829061E-2</v>
      </c>
      <c r="LR90" s="1">
        <v>8.8888888888888892E-2</v>
      </c>
      <c r="LS90" s="1">
        <v>0.17094017094017094</v>
      </c>
      <c r="LT90" s="1">
        <v>6.7948717948717957E-2</v>
      </c>
      <c r="LU90" s="1">
        <v>0.11623931623931624</v>
      </c>
      <c r="LV90" s="1">
        <v>0.12008547008547009</v>
      </c>
      <c r="LW90" s="1">
        <v>8.5470085470085479E-3</v>
      </c>
      <c r="LX90" s="1">
        <v>6.1965811965811968E-2</v>
      </c>
      <c r="LY90" s="1">
        <v>9.7008547008547011E-2</v>
      </c>
      <c r="LZ90" s="1">
        <v>7.6068376068376076E-2</v>
      </c>
      <c r="MA90" s="1">
        <v>2.0085470085470087E-2</v>
      </c>
      <c r="MB90" s="1">
        <v>0</v>
      </c>
      <c r="MC90" s="1">
        <v>42.640598290598291</v>
      </c>
      <c r="MD90" s="1">
        <v>12.332478632478633</v>
      </c>
      <c r="ME90" s="1">
        <v>54.973076923076924</v>
      </c>
      <c r="MF90" s="1">
        <v>7.386751646701553E-3</v>
      </c>
      <c r="MG90" s="1">
        <v>57222.6</v>
      </c>
      <c r="MH90" s="1">
        <v>1.0485367669417328E-2</v>
      </c>
      <c r="MI90" s="1">
        <v>1.7475612782362215E-2</v>
      </c>
      <c r="MJ90" s="1">
        <v>2.5514394662248835E-2</v>
      </c>
      <c r="MK90" s="1">
        <v>1.6077563759773237E-2</v>
      </c>
      <c r="ML90" s="1">
        <v>2.866000496307403E-2</v>
      </c>
      <c r="MM90" s="1">
        <v>4.5436593234141759E-3</v>
      </c>
      <c r="MN90" s="1">
        <v>3.9844397143785848E-2</v>
      </c>
      <c r="MO90" s="1">
        <v>7.7941233009335475E-2</v>
      </c>
      <c r="MP90" s="1">
        <v>4.3059909895740498</v>
      </c>
      <c r="MQ90" s="1">
        <v>7.689269624239374E-3</v>
      </c>
      <c r="MR90" s="1">
        <v>0.8178586782145516</v>
      </c>
      <c r="MS90" s="1">
        <v>2.1320247594481898E-2</v>
      </c>
      <c r="MT90" s="1">
        <v>4.0543421655080333E-2</v>
      </c>
      <c r="MU90" s="1">
        <v>0.72698549174626814</v>
      </c>
      <c r="MV90" s="1">
        <v>36.640767808523208</v>
      </c>
      <c r="MW90" s="1">
        <v>0.27192053489355605</v>
      </c>
      <c r="MX90" s="1">
        <v>5.5921960903559092E-3</v>
      </c>
      <c r="MY90" s="1">
        <v>0.64659767294740189</v>
      </c>
      <c r="MZ90" s="1">
        <v>0.7801113546046492</v>
      </c>
      <c r="NA90" s="1">
        <v>5.8718058948737044E-2</v>
      </c>
      <c r="NB90" s="1">
        <v>6.1514156993914992E-2</v>
      </c>
      <c r="NC90" s="1">
        <v>0.1135914830853544</v>
      </c>
      <c r="ND90" s="1">
        <v>0.13456221842418906</v>
      </c>
      <c r="NE90" s="1">
        <v>0.29568736827756864</v>
      </c>
      <c r="NF90" s="1">
        <v>1.5029026992831502E-2</v>
      </c>
      <c r="NG90" s="1">
        <v>6.6236067567709265</v>
      </c>
      <c r="NH90" s="1">
        <v>1.6647268736478247</v>
      </c>
      <c r="NI90" s="1">
        <v>8.0387818798866185E-3</v>
      </c>
      <c r="NJ90" s="1">
        <v>2.1669759850129144E-2</v>
      </c>
      <c r="NK90" s="1">
        <v>2.6912443684837809E-2</v>
      </c>
      <c r="NL90" s="1">
        <v>7.689269624239374E-3</v>
      </c>
      <c r="NM90" s="1">
        <v>1.7475612782362215E-3</v>
      </c>
      <c r="NN90" s="1">
        <v>3.9844397143785848E-2</v>
      </c>
      <c r="NO90" s="1">
        <v>5.9417083460031528E-3</v>
      </c>
      <c r="NP90" s="1">
        <v>5.9417083460031528E-3</v>
      </c>
      <c r="NQ90" s="1">
        <v>1.5378539248478748E-2</v>
      </c>
      <c r="NR90" s="1">
        <v>2.4465857895307097E-3</v>
      </c>
      <c r="NS90" s="1">
        <v>2.0271710827540167E-2</v>
      </c>
      <c r="NT90" s="1">
        <v>1.8873661804951192E-2</v>
      </c>
      <c r="NU90" s="1">
        <v>9.7863431581228389E-3</v>
      </c>
      <c r="NV90" s="1">
        <v>2.621341917354332E-2</v>
      </c>
      <c r="NW90" s="1">
        <v>4.7533666768025222E-2</v>
      </c>
      <c r="NX90" s="1">
        <v>7.6193671731099255E-2</v>
      </c>
      <c r="NY90" s="1">
        <v>0.33238615512052927</v>
      </c>
      <c r="NZ90" s="1">
        <v>3.0757078496957496E-2</v>
      </c>
      <c r="OA90" s="1">
        <v>7.5844159475452005E-2</v>
      </c>
      <c r="OB90" s="1">
        <v>4.3689031955905532E-2</v>
      </c>
      <c r="OC90" s="1">
        <v>5.067927706885042E-2</v>
      </c>
      <c r="OD90" s="1">
        <v>1.7825125038009457E-2</v>
      </c>
      <c r="OE90" s="1">
        <v>2.3766833384012611E-2</v>
      </c>
      <c r="OF90" s="1">
        <v>7.2698549174626814E-2</v>
      </c>
      <c r="OG90" s="1">
        <v>0.13980490225889772</v>
      </c>
      <c r="OH90" s="1">
        <v>5.5572448647911846E-2</v>
      </c>
      <c r="OI90" s="1">
        <v>9.5067333536050444E-2</v>
      </c>
      <c r="OJ90" s="1">
        <v>9.8212943836875649E-2</v>
      </c>
      <c r="OK90" s="1">
        <v>6.990245112944886E-3</v>
      </c>
      <c r="OL90" s="1">
        <v>5.067927706885042E-2</v>
      </c>
      <c r="OM90" s="1">
        <v>7.9339282031924446E-2</v>
      </c>
      <c r="ON90" s="1">
        <v>6.2213181505209485E-2</v>
      </c>
      <c r="OO90" s="1">
        <v>1.6427076015420483E-2</v>
      </c>
      <c r="OP90" s="1">
        <v>0</v>
      </c>
      <c r="OQ90" s="1">
        <v>34.873983356226383</v>
      </c>
      <c r="OR90" s="1">
        <v>10.086224673468177</v>
      </c>
      <c r="OS90" s="1">
        <v>44.960208029694563</v>
      </c>
      <c r="OT90" s="1">
        <v>6.0413189380704949E-3</v>
      </c>
      <c r="OU90" s="1">
        <v>100</v>
      </c>
      <c r="OV90" s="1">
        <v>2.2206752334087398</v>
      </c>
      <c r="OW90" s="1">
        <v>1.0501958615281746E-2</v>
      </c>
      <c r="OX90" s="1">
        <v>1.7503264358802909E-2</v>
      </c>
      <c r="OY90" s="1">
        <v>2.5554765963852248E-2</v>
      </c>
      <c r="OZ90" s="1">
        <v>1.6103003210098676E-2</v>
      </c>
      <c r="PA90" s="1">
        <v>2.8705353548436775E-2</v>
      </c>
      <c r="PB90" s="1">
        <v>4.5508487332887575E-3</v>
      </c>
      <c r="PC90" s="1">
        <v>3.9907442738070634E-2</v>
      </c>
      <c r="PD90" s="1">
        <v>7.8064559040260995E-2</v>
      </c>
      <c r="PE90" s="1">
        <v>4.3128043380090375</v>
      </c>
      <c r="PF90" s="1">
        <v>7.7014363178732805E-3</v>
      </c>
      <c r="PG90" s="1">
        <v>0.81915277199197634</v>
      </c>
      <c r="PH90" s="1">
        <v>2.1353982517739553E-2</v>
      </c>
      <c r="PI90" s="1">
        <v>4.0607573312422755E-2</v>
      </c>
      <c r="PJ90" s="1">
        <v>0.72813579732620126</v>
      </c>
      <c r="PK90" s="1">
        <v>36.698744315814892</v>
      </c>
      <c r="PL90" s="1">
        <v>0.27235079342297325</v>
      </c>
      <c r="PM90" s="1">
        <v>5.6010445948169313E-3</v>
      </c>
      <c r="PN90" s="1">
        <v>0.64762078127570777</v>
      </c>
      <c r="PO90" s="1">
        <v>0.78134572097696198</v>
      </c>
      <c r="PP90" s="1">
        <v>5.8810968245577785E-2</v>
      </c>
      <c r="PQ90" s="1">
        <v>6.1611490542986244E-2</v>
      </c>
      <c r="PR90" s="1">
        <v>0.11377121833221891</v>
      </c>
      <c r="PS90" s="1">
        <v>0.13477513556278242</v>
      </c>
      <c r="PT90" s="1">
        <v>0.29615523295094526</v>
      </c>
      <c r="PU90" s="1">
        <v>1.5052807348570502E-2</v>
      </c>
      <c r="PV90" s="1">
        <v>6.6340872572734799</v>
      </c>
      <c r="PW90" s="1">
        <v>1.6673609628195654</v>
      </c>
      <c r="PX90" s="1">
        <v>8.0515016050493379E-3</v>
      </c>
      <c r="PY90" s="1">
        <v>2.170404780491561E-2</v>
      </c>
      <c r="PZ90" s="1">
        <v>2.6955027112556484E-2</v>
      </c>
      <c r="QA90" s="1">
        <v>7.7014363178732805E-3</v>
      </c>
      <c r="QB90" s="1">
        <v>1.7503264358802912E-3</v>
      </c>
      <c r="QC90" s="1">
        <v>3.9907442738070634E-2</v>
      </c>
      <c r="QD90" s="1">
        <v>5.9511098819929895E-3</v>
      </c>
      <c r="QE90" s="1">
        <v>5.9511098819929895E-3</v>
      </c>
      <c r="QF90" s="1">
        <v>1.5402872635746561E-2</v>
      </c>
      <c r="QG90" s="1">
        <v>2.4504570102324074E-3</v>
      </c>
      <c r="QH90" s="1">
        <v>2.0303786656211378E-2</v>
      </c>
      <c r="QI90" s="1">
        <v>1.8903525507507145E-2</v>
      </c>
      <c r="QJ90" s="1">
        <v>9.8018280409296298E-3</v>
      </c>
      <c r="QK90" s="1">
        <v>2.625489653820437E-2</v>
      </c>
      <c r="QL90" s="1">
        <v>4.7608879055943916E-2</v>
      </c>
      <c r="QM90" s="1">
        <v>7.6314232604380694E-2</v>
      </c>
      <c r="QN90" s="1">
        <v>0.33291208810443135</v>
      </c>
      <c r="QO90" s="1">
        <v>3.0805745271493122E-2</v>
      </c>
      <c r="QP90" s="1">
        <v>7.5964167317204637E-2</v>
      </c>
      <c r="QQ90" s="1">
        <v>4.3758160897007278E-2</v>
      </c>
      <c r="QR90" s="1">
        <v>5.0759466640528446E-2</v>
      </c>
      <c r="QS90" s="1">
        <v>1.7853329645978969E-2</v>
      </c>
      <c r="QT90" s="1">
        <v>2.3804439527971958E-2</v>
      </c>
      <c r="QU90" s="1">
        <v>7.2813579732620121E-2</v>
      </c>
      <c r="QV90" s="1">
        <v>0.14002611487042327</v>
      </c>
      <c r="QW90" s="1">
        <v>5.5660380660993262E-2</v>
      </c>
      <c r="QX90" s="1">
        <v>9.5217758111887832E-2</v>
      </c>
      <c r="QY90" s="1">
        <v>9.8368345696472362E-2</v>
      </c>
      <c r="QZ90" s="1">
        <v>7.001305743521165E-3</v>
      </c>
      <c r="RA90" s="1">
        <v>5.0759466640528446E-2</v>
      </c>
      <c r="RB90" s="1">
        <v>7.946482018896521E-2</v>
      </c>
      <c r="RC90" s="1">
        <v>6.2311621117338373E-2</v>
      </c>
      <c r="RD90" s="1">
        <v>1.645306849727474E-2</v>
      </c>
      <c r="RE90" s="1">
        <v>0</v>
      </c>
      <c r="RF90" s="1">
        <v>34.929164289139912</v>
      </c>
      <c r="RG90" s="1">
        <v>10.102184057326689</v>
      </c>
      <c r="RH90" s="1">
        <v>45.031348346466601</v>
      </c>
      <c r="RI90" s="1">
        <v>6.0508780874118737E-3</v>
      </c>
      <c r="RJ90" s="1">
        <v>99.999999999999972</v>
      </c>
      <c r="RL90" s="1">
        <f>R90/M90</f>
        <v>9.4142614601018675</v>
      </c>
      <c r="RM90" s="1">
        <f t="shared" si="7"/>
        <v>5.2649572649572649</v>
      </c>
      <c r="RN90" s="1">
        <f t="shared" si="8"/>
        <v>2.2422257161328809</v>
      </c>
      <c r="RO90" s="1">
        <f t="shared" si="9"/>
        <v>1.6610730287357636</v>
      </c>
    </row>
    <row r="91" spans="1:483" x14ac:dyDescent="0.2">
      <c r="B91" s="1" t="s">
        <v>306</v>
      </c>
      <c r="C91" s="1">
        <v>33</v>
      </c>
      <c r="D91" s="1" t="str">
        <f t="shared" si="5"/>
        <v>ARD1D: 33_90</v>
      </c>
      <c r="E91" s="1">
        <v>90</v>
      </c>
      <c r="F91" s="13">
        <v>222</v>
      </c>
      <c r="G91" s="14">
        <v>222</v>
      </c>
      <c r="H91" s="15">
        <v>4661.3</v>
      </c>
      <c r="I91" s="16">
        <v>5036.6000000000004</v>
      </c>
      <c r="J91" s="17">
        <v>4829.7</v>
      </c>
      <c r="K91" s="17">
        <v>4835.8999999999996</v>
      </c>
      <c r="L91" s="18">
        <v>50.08</v>
      </c>
      <c r="M91" s="1">
        <v>1.359</v>
      </c>
      <c r="N91" s="1">
        <v>15.71</v>
      </c>
      <c r="O91" s="1">
        <v>8</v>
      </c>
      <c r="P91" s="18">
        <v>0.16220232430732187</v>
      </c>
      <c r="Q91" s="18">
        <v>3.7498741146787986</v>
      </c>
      <c r="R91" s="18">
        <v>9.7799999999999994</v>
      </c>
      <c r="S91" s="18">
        <v>3.5850965134685118</v>
      </c>
      <c r="T91" s="18">
        <v>0.89</v>
      </c>
      <c r="U91" s="18">
        <v>2.8559999999999999</v>
      </c>
      <c r="V91" s="4">
        <v>8.6232161521917448</v>
      </c>
      <c r="W91" s="1">
        <v>147</v>
      </c>
      <c r="X91" s="1">
        <v>22</v>
      </c>
      <c r="Y91" s="1">
        <v>46</v>
      </c>
      <c r="Z91" s="4">
        <v>193.55782393639487</v>
      </c>
      <c r="AA91" s="1">
        <v>21</v>
      </c>
      <c r="AB91" s="1">
        <v>2</v>
      </c>
      <c r="AC91" s="1">
        <v>17</v>
      </c>
      <c r="AD91" s="1">
        <v>608</v>
      </c>
      <c r="AE91" s="1">
        <v>203</v>
      </c>
      <c r="AF91" s="1">
        <v>27</v>
      </c>
      <c r="AG91" s="1">
        <v>200</v>
      </c>
      <c r="AH91" s="1">
        <v>170</v>
      </c>
      <c r="AI91" s="4"/>
      <c r="AJ91" s="13"/>
      <c r="AK91" s="19"/>
      <c r="AM91" s="18"/>
      <c r="AO91" s="13"/>
      <c r="AP91" s="13"/>
      <c r="AR91" s="4"/>
      <c r="AT91" s="13"/>
      <c r="AU91" s="18"/>
      <c r="BP91" s="18"/>
      <c r="BQ91" s="13"/>
      <c r="BR91" s="23"/>
      <c r="BS91" s="18">
        <v>0.16800000000000001</v>
      </c>
      <c r="BT91" s="21"/>
      <c r="BU91" s="21"/>
      <c r="BV91" s="13"/>
      <c r="BW91" s="13"/>
      <c r="BX91" s="18">
        <v>2.8149776382171519</v>
      </c>
      <c r="BY91" s="18">
        <v>9.7962106732610951E-2</v>
      </c>
      <c r="BZ91" s="1">
        <v>1</v>
      </c>
      <c r="CA91" s="18">
        <v>0.67287986980149728</v>
      </c>
      <c r="CB91" s="22">
        <v>1.510777180050093E-2</v>
      </c>
      <c r="CC91" s="18">
        <v>0.27192924793616247</v>
      </c>
      <c r="CD91" s="19">
        <v>0.84059065556600876</v>
      </c>
      <c r="CE91" s="19">
        <v>0.31986604737581886</v>
      </c>
      <c r="CF91" s="19">
        <v>8.8857615892048672E-2</v>
      </c>
      <c r="CG91" s="19">
        <v>0.1498873101797974</v>
      </c>
      <c r="CH91" s="19">
        <v>1.0370296971970527</v>
      </c>
      <c r="CI91" s="19">
        <v>17.678249367461415</v>
      </c>
      <c r="CJ91" s="19">
        <v>2.6457243951302796</v>
      </c>
      <c r="CK91" s="19">
        <v>5.5319691898178576</v>
      </c>
      <c r="CL91" s="19">
        <v>23.277302575311431</v>
      </c>
      <c r="CM91" s="19">
        <v>2.5254641953516304</v>
      </c>
      <c r="CN91" s="19">
        <v>0.24052039955729815</v>
      </c>
      <c r="CO91" s="19">
        <v>2.0444233962370344</v>
      </c>
      <c r="CP91" s="19">
        <v>73.118201465418636</v>
      </c>
      <c r="CQ91" s="19">
        <v>24.41282055506576</v>
      </c>
      <c r="CR91" s="19">
        <v>3.2470253940235252</v>
      </c>
      <c r="CS91" s="19">
        <v>24.052039955729814</v>
      </c>
      <c r="CT91" s="19">
        <v>20.444233962370344</v>
      </c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>
        <v>2.0203713562813044E-2</v>
      </c>
      <c r="EC91" s="19"/>
      <c r="EF91" s="1" t="s">
        <v>316</v>
      </c>
      <c r="EG91" s="1">
        <v>344.04</v>
      </c>
      <c r="EH91" s="1">
        <v>33</v>
      </c>
      <c r="EI91" s="1">
        <v>222</v>
      </c>
      <c r="EJ91" s="1">
        <v>7.52</v>
      </c>
      <c r="EK91" s="1">
        <v>1</v>
      </c>
      <c r="EL91" s="1">
        <v>1</v>
      </c>
      <c r="EM91" s="1">
        <v>1.8308999999999999E-2</v>
      </c>
      <c r="EN91" s="1">
        <v>-2.2000000000000001E-3</v>
      </c>
      <c r="EO91" s="1">
        <v>9.2090000000000002E-3</v>
      </c>
      <c r="EP91" s="1">
        <v>9.4204999999999997E-2</v>
      </c>
      <c r="EQ91" s="1">
        <v>15602.816210000001</v>
      </c>
      <c r="ER91" s="1">
        <v>1.2080000000000002</v>
      </c>
      <c r="ES91" s="4">
        <v>4</v>
      </c>
      <c r="ET91" s="4">
        <v>1</v>
      </c>
      <c r="EU91" s="4">
        <v>31.6</v>
      </c>
      <c r="EV91" s="4">
        <v>5</v>
      </c>
      <c r="EW91" s="4">
        <v>11.4</v>
      </c>
      <c r="EX91" s="4">
        <v>7.2</v>
      </c>
      <c r="EY91" s="4">
        <v>29</v>
      </c>
      <c r="EZ91" s="4">
        <v>105.8</v>
      </c>
      <c r="FA91" s="4">
        <v>2643.8</v>
      </c>
      <c r="FB91" s="4">
        <v>10.8</v>
      </c>
      <c r="FC91" s="4">
        <v>766.4</v>
      </c>
      <c r="FD91" s="4">
        <v>10.4</v>
      </c>
      <c r="FE91" s="4">
        <v>33.4</v>
      </c>
      <c r="FF91" s="4">
        <v>460.6</v>
      </c>
      <c r="FG91" s="4">
        <v>27819.4</v>
      </c>
      <c r="FH91" s="4">
        <v>160.80000000000001</v>
      </c>
      <c r="FI91" s="4">
        <v>0</v>
      </c>
      <c r="FJ91" s="4">
        <v>242.8</v>
      </c>
      <c r="FK91" s="4">
        <v>322</v>
      </c>
      <c r="FL91" s="4">
        <v>41.2</v>
      </c>
      <c r="FM91" s="4">
        <v>5.8</v>
      </c>
      <c r="FN91" s="4">
        <v>23</v>
      </c>
      <c r="FO91" s="4">
        <v>68.599999999999994</v>
      </c>
      <c r="FP91" s="4">
        <v>85.8</v>
      </c>
      <c r="FQ91" s="4">
        <v>51.6</v>
      </c>
      <c r="FR91" s="4">
        <v>3094.4</v>
      </c>
      <c r="FS91" s="4">
        <v>955.6</v>
      </c>
      <c r="FT91" s="4">
        <v>6.6</v>
      </c>
      <c r="FU91" s="4">
        <v>7.6</v>
      </c>
      <c r="FV91" s="4">
        <v>6.6</v>
      </c>
      <c r="FW91" s="4">
        <v>5.8</v>
      </c>
      <c r="FX91" s="4">
        <v>7</v>
      </c>
      <c r="FY91" s="4">
        <v>21.4</v>
      </c>
      <c r="FZ91" s="4">
        <v>2</v>
      </c>
      <c r="GA91" s="4">
        <v>4.5999999999999996</v>
      </c>
      <c r="GB91" s="4">
        <v>22</v>
      </c>
      <c r="GC91" s="4">
        <v>9.6</v>
      </c>
      <c r="GD91" s="4">
        <v>25.6</v>
      </c>
      <c r="GE91" s="4">
        <v>20.8</v>
      </c>
      <c r="GF91" s="4">
        <v>7.2</v>
      </c>
      <c r="GG91" s="4">
        <v>18.399999999999999</v>
      </c>
      <c r="GH91" s="4">
        <v>41.6</v>
      </c>
      <c r="GI91" s="4">
        <v>77.8</v>
      </c>
      <c r="GJ91" s="4">
        <v>280.39999999999998</v>
      </c>
      <c r="GK91" s="4">
        <v>28.6</v>
      </c>
      <c r="GL91" s="4">
        <v>43.4</v>
      </c>
      <c r="GM91" s="4">
        <v>35</v>
      </c>
      <c r="GN91" s="4">
        <v>26</v>
      </c>
      <c r="GO91" s="4">
        <v>7.6</v>
      </c>
      <c r="GP91" s="4">
        <v>0</v>
      </c>
      <c r="GQ91" s="4">
        <v>22.8</v>
      </c>
      <c r="GR91" s="4">
        <v>15.6</v>
      </c>
      <c r="GS91" s="4">
        <v>31.4</v>
      </c>
      <c r="GT91" s="4">
        <v>31.4</v>
      </c>
      <c r="GU91" s="4">
        <v>26.2</v>
      </c>
      <c r="GV91" s="4">
        <v>3.8</v>
      </c>
      <c r="GW91" s="4">
        <v>0</v>
      </c>
      <c r="GX91" s="4">
        <v>46.6</v>
      </c>
      <c r="GY91" s="4">
        <v>70.8</v>
      </c>
      <c r="GZ91" s="4">
        <v>0</v>
      </c>
      <c r="HA91" s="1">
        <v>64657977983665.602</v>
      </c>
      <c r="HB91" s="4">
        <v>17458.400000000001</v>
      </c>
      <c r="HC91" s="4">
        <v>5469.6</v>
      </c>
      <c r="HD91" s="1">
        <v>22928</v>
      </c>
      <c r="HE91" s="1">
        <v>3.1937027300557164</v>
      </c>
      <c r="HG91" s="1">
        <v>1.7445917655268666E-4</v>
      </c>
      <c r="HH91" s="1">
        <v>4.3614794138171665E-5</v>
      </c>
      <c r="HI91" s="1">
        <v>1.3782274947662248E-3</v>
      </c>
      <c r="HJ91" s="1">
        <v>2.1807397069085834E-4</v>
      </c>
      <c r="HK91" s="1">
        <v>4.9720865317515704E-4</v>
      </c>
      <c r="HL91" s="1">
        <v>3.14026517794836E-4</v>
      </c>
      <c r="HM91" s="1">
        <v>1.2648290300069783E-3</v>
      </c>
      <c r="HN91" s="1">
        <v>4.6144452198185627E-3</v>
      </c>
      <c r="HO91" s="1">
        <v>0.11530879274249826</v>
      </c>
      <c r="HP91" s="1">
        <v>4.7103977669225405E-4</v>
      </c>
      <c r="HQ91" s="1">
        <v>3.3426378227494766E-2</v>
      </c>
      <c r="HR91" s="1">
        <v>4.5359385903698534E-4</v>
      </c>
      <c r="HS91" s="1">
        <v>1.4567341242149336E-3</v>
      </c>
      <c r="HT91" s="1">
        <v>2.0088974180041873E-2</v>
      </c>
      <c r="HU91" s="1">
        <v>1.2133374040474529</v>
      </c>
      <c r="HV91" s="1">
        <v>7.013258897418005E-3</v>
      </c>
      <c r="HW91" s="1">
        <v>0</v>
      </c>
      <c r="HX91" s="1">
        <v>1.0589672016748082E-2</v>
      </c>
      <c r="HY91" s="1">
        <v>1.4043963712491277E-2</v>
      </c>
      <c r="HZ91" s="1">
        <v>1.7969295184926729E-3</v>
      </c>
      <c r="IA91" s="1">
        <v>2.5296580600139569E-4</v>
      </c>
      <c r="IB91" s="1">
        <v>1.0031402651779484E-3</v>
      </c>
      <c r="IC91" s="1">
        <v>2.9919748778785764E-3</v>
      </c>
      <c r="ID91" s="1">
        <v>3.7421493370551288E-3</v>
      </c>
      <c r="IE91" s="1">
        <v>2.2505233775296581E-3</v>
      </c>
      <c r="IF91" s="1">
        <v>0.13496161898115841</v>
      </c>
      <c r="IG91" s="1">
        <v>4.1678297278436846E-2</v>
      </c>
      <c r="IH91" s="1">
        <v>2.8785764131193301E-4</v>
      </c>
      <c r="II91" s="1">
        <v>3.3147243545010466E-4</v>
      </c>
      <c r="IJ91" s="1">
        <v>2.8785764131193301E-4</v>
      </c>
      <c r="IK91" s="1">
        <v>2.5296580600139569E-4</v>
      </c>
      <c r="IL91" s="1">
        <v>3.0530355896720167E-4</v>
      </c>
      <c r="IM91" s="1">
        <v>9.3335659455687366E-4</v>
      </c>
      <c r="IN91" s="1">
        <v>8.722958827634333E-5</v>
      </c>
      <c r="IO91" s="1">
        <v>2.0062805303558965E-4</v>
      </c>
      <c r="IP91" s="1">
        <v>9.5952547103977665E-4</v>
      </c>
      <c r="IQ91" s="1">
        <v>4.1870202372644802E-4</v>
      </c>
      <c r="IR91" s="1">
        <v>1.1165387299371947E-3</v>
      </c>
      <c r="IS91" s="1">
        <v>9.0718771807397067E-4</v>
      </c>
      <c r="IT91" s="1">
        <v>3.14026517794836E-4</v>
      </c>
      <c r="IU91" s="1">
        <v>8.025122121423586E-4</v>
      </c>
      <c r="IV91" s="1">
        <v>1.8143754361479413E-3</v>
      </c>
      <c r="IW91" s="1">
        <v>3.3932309839497556E-3</v>
      </c>
      <c r="IX91" s="1">
        <v>1.2229588276343335E-2</v>
      </c>
      <c r="IY91" s="1">
        <v>1.2473831123517097E-3</v>
      </c>
      <c r="IZ91" s="1">
        <v>1.8928820655966503E-3</v>
      </c>
      <c r="JA91" s="1">
        <v>1.5265177948360084E-3</v>
      </c>
      <c r="JB91" s="1">
        <v>1.1339846475924634E-3</v>
      </c>
      <c r="JC91" s="1">
        <v>3.3147243545010466E-4</v>
      </c>
      <c r="JD91" s="1">
        <v>0</v>
      </c>
      <c r="JE91" s="1">
        <v>9.9441730635031408E-4</v>
      </c>
      <c r="JF91" s="1">
        <v>6.8039078855547798E-4</v>
      </c>
      <c r="JG91" s="1">
        <v>1.3695045359385903E-3</v>
      </c>
      <c r="JH91" s="1">
        <v>1.3695045359385903E-3</v>
      </c>
      <c r="JI91" s="1">
        <v>1.1427076064200977E-3</v>
      </c>
      <c r="JJ91" s="1">
        <v>1.6573621772505233E-4</v>
      </c>
      <c r="JK91" s="1">
        <v>0</v>
      </c>
      <c r="JL91" s="1">
        <v>2.0324494068387996E-3</v>
      </c>
      <c r="JM91" s="1">
        <v>3.0879274249825538E-3</v>
      </c>
      <c r="JN91" s="1">
        <v>0</v>
      </c>
      <c r="JO91" s="1">
        <v>2820044399.1480112</v>
      </c>
      <c r="JP91" s="1">
        <v>0.7614445219818563</v>
      </c>
      <c r="JQ91" s="1">
        <v>0.23855547801814378</v>
      </c>
      <c r="JR91" s="1">
        <v>1</v>
      </c>
      <c r="JS91" s="1">
        <v>1.392926871098969E-4</v>
      </c>
      <c r="JT91" s="1">
        <v>5.2192066805845511E-3</v>
      </c>
      <c r="JU91" s="1">
        <v>1.3048016701461378E-3</v>
      </c>
      <c r="JV91" s="1">
        <v>4.1231732776617958E-2</v>
      </c>
      <c r="JW91" s="1">
        <v>6.5240083507306888E-3</v>
      </c>
      <c r="JX91" s="1">
        <v>1.4874739039665972E-2</v>
      </c>
      <c r="JY91" s="1">
        <v>9.3945720250521933E-3</v>
      </c>
      <c r="JZ91" s="1">
        <v>3.7839248434237999E-2</v>
      </c>
      <c r="KA91" s="1">
        <v>0.13804801670146138</v>
      </c>
      <c r="KB91" s="1">
        <v>3.4496346555323596</v>
      </c>
      <c r="KC91" s="1">
        <v>1.409185803757829E-2</v>
      </c>
      <c r="KD91" s="1">
        <v>1</v>
      </c>
      <c r="KE91" s="1">
        <v>1.3569937369519834E-2</v>
      </c>
      <c r="KF91" s="1">
        <v>4.3580375782881001E-2</v>
      </c>
      <c r="KG91" s="1">
        <v>0.60099164926931115</v>
      </c>
      <c r="KH91" s="1">
        <v>36.298799582463467</v>
      </c>
      <c r="KI91" s="1">
        <v>0.20981210855949897</v>
      </c>
      <c r="KJ91" s="1">
        <v>0</v>
      </c>
      <c r="KK91" s="1">
        <v>0.31680584551148228</v>
      </c>
      <c r="KL91" s="1">
        <v>0.4201461377870564</v>
      </c>
      <c r="KM91" s="1">
        <v>5.3757828810020884E-2</v>
      </c>
      <c r="KN91" s="1">
        <v>7.5678496868475994E-3</v>
      </c>
      <c r="KO91" s="1">
        <v>3.0010438413361169E-2</v>
      </c>
      <c r="KP91" s="1">
        <v>8.9509394572025044E-2</v>
      </c>
      <c r="KQ91" s="1">
        <v>0.11195198329853862</v>
      </c>
      <c r="KR91" s="1">
        <v>6.7327766179540713E-2</v>
      </c>
      <c r="KS91" s="1">
        <v>4.0375782881002094</v>
      </c>
      <c r="KT91" s="1">
        <v>1.2468684759916493</v>
      </c>
      <c r="KU91" s="1">
        <v>8.6116910229645099E-3</v>
      </c>
      <c r="KV91" s="1">
        <v>9.9164926931106477E-3</v>
      </c>
      <c r="KW91" s="1">
        <v>8.6116910229645099E-3</v>
      </c>
      <c r="KX91" s="1">
        <v>7.5678496868475994E-3</v>
      </c>
      <c r="KY91" s="1">
        <v>9.1336116910229644E-3</v>
      </c>
      <c r="KZ91" s="1">
        <v>2.7922755741127347E-2</v>
      </c>
      <c r="LA91" s="1">
        <v>2.6096033402922755E-3</v>
      </c>
      <c r="LB91" s="1">
        <v>6.0020876826722335E-3</v>
      </c>
      <c r="LC91" s="1">
        <v>2.8705636743215031E-2</v>
      </c>
      <c r="LD91" s="1">
        <v>1.2526096033402923E-2</v>
      </c>
      <c r="LE91" s="1">
        <v>3.3402922755741131E-2</v>
      </c>
      <c r="LF91" s="1">
        <v>2.7139874739039668E-2</v>
      </c>
      <c r="LG91" s="1">
        <v>9.3945720250521933E-3</v>
      </c>
      <c r="LH91" s="1">
        <v>2.4008350730688934E-2</v>
      </c>
      <c r="LI91" s="1">
        <v>5.4279749478079335E-2</v>
      </c>
      <c r="LJ91" s="1">
        <v>0.10151356993736951</v>
      </c>
      <c r="LK91" s="1">
        <v>0.365866388308977</v>
      </c>
      <c r="LL91" s="1">
        <v>3.7317327766179541E-2</v>
      </c>
      <c r="LM91" s="1">
        <v>5.6628392484342378E-2</v>
      </c>
      <c r="LN91" s="1">
        <v>4.5668058455114825E-2</v>
      </c>
      <c r="LO91" s="1">
        <v>3.3924843423799582E-2</v>
      </c>
      <c r="LP91" s="1">
        <v>9.9164926931106477E-3</v>
      </c>
      <c r="LQ91" s="1">
        <v>0</v>
      </c>
      <c r="LR91" s="1">
        <v>2.9749478079331943E-2</v>
      </c>
      <c r="LS91" s="1">
        <v>2.035490605427975E-2</v>
      </c>
      <c r="LT91" s="1">
        <v>4.0970772442588725E-2</v>
      </c>
      <c r="LU91" s="1">
        <v>4.0970772442588725E-2</v>
      </c>
      <c r="LV91" s="1">
        <v>3.4185803757828807E-2</v>
      </c>
      <c r="LW91" s="1">
        <v>4.9582463465553239E-3</v>
      </c>
      <c r="LX91" s="1">
        <v>0</v>
      </c>
      <c r="LY91" s="1">
        <v>6.0803757828810027E-2</v>
      </c>
      <c r="LZ91" s="1">
        <v>9.2379958246346552E-2</v>
      </c>
      <c r="MA91" s="1">
        <v>0</v>
      </c>
      <c r="MB91" s="1">
        <v>84365837661.359085</v>
      </c>
      <c r="MC91" s="1">
        <v>22.779749478079335</v>
      </c>
      <c r="MD91" s="1">
        <v>7.1367432150313164</v>
      </c>
      <c r="ME91" s="1">
        <v>29.916492693110648</v>
      </c>
      <c r="MF91" s="1">
        <v>4.167148656126979E-3</v>
      </c>
      <c r="MG91" s="1">
        <v>60873.600000000006</v>
      </c>
      <c r="MH91" s="1">
        <v>6.5709930084634381E-3</v>
      </c>
      <c r="MI91" s="1">
        <v>1.6427482521158595E-3</v>
      </c>
      <c r="MJ91" s="1">
        <v>5.1910844766861163E-2</v>
      </c>
      <c r="MK91" s="1">
        <v>8.2137412605792978E-3</v>
      </c>
      <c r="ML91" s="1">
        <v>1.87273300741208E-2</v>
      </c>
      <c r="MM91" s="1">
        <v>1.182778741523419E-2</v>
      </c>
      <c r="MN91" s="1">
        <v>4.7639699311359932E-2</v>
      </c>
      <c r="MO91" s="1">
        <v>0.17380276507385795</v>
      </c>
      <c r="MP91" s="1">
        <v>4.3430978289439102</v>
      </c>
      <c r="MQ91" s="1">
        <v>1.7741681122851283E-2</v>
      </c>
      <c r="MR91" s="1">
        <v>1.2590022604215947</v>
      </c>
      <c r="MS91" s="1">
        <v>1.7084581822004938E-2</v>
      </c>
      <c r="MT91" s="1">
        <v>5.4867791620669709E-2</v>
      </c>
      <c r="MU91" s="1">
        <v>0.756649844924565</v>
      </c>
      <c r="MV91" s="1">
        <v>45.700270724911945</v>
      </c>
      <c r="MW91" s="1">
        <v>0.26415391894023027</v>
      </c>
      <c r="MX91" s="1">
        <v>0</v>
      </c>
      <c r="MY91" s="1">
        <v>0.39885927561373075</v>
      </c>
      <c r="MZ91" s="1">
        <v>0.52896493718130677</v>
      </c>
      <c r="NA91" s="1">
        <v>6.7681227987173423E-2</v>
      </c>
      <c r="NB91" s="1">
        <v>9.5279398622719856E-3</v>
      </c>
      <c r="NC91" s="1">
        <v>3.7783209798664771E-2</v>
      </c>
      <c r="ND91" s="1">
        <v>0.11269253009514796</v>
      </c>
      <c r="NE91" s="1">
        <v>0.14094780003154075</v>
      </c>
      <c r="NF91" s="1">
        <v>8.4765809809178361E-2</v>
      </c>
      <c r="NG91" s="1">
        <v>5.0833201913473163</v>
      </c>
      <c r="NH91" s="1">
        <v>1.5698102297219154</v>
      </c>
      <c r="NI91" s="1">
        <v>1.0842138463964672E-2</v>
      </c>
      <c r="NJ91" s="1">
        <v>1.2484886716080532E-2</v>
      </c>
      <c r="NK91" s="1">
        <v>1.0842138463964672E-2</v>
      </c>
      <c r="NL91" s="1">
        <v>9.5279398622719856E-3</v>
      </c>
      <c r="NM91" s="1">
        <v>1.1499237764811017E-2</v>
      </c>
      <c r="NN91" s="1">
        <v>3.5154812595279389E-2</v>
      </c>
      <c r="NO91" s="1">
        <v>3.285496504231719E-3</v>
      </c>
      <c r="NP91" s="1">
        <v>7.5566419597329539E-3</v>
      </c>
      <c r="NQ91" s="1">
        <v>3.6140461546548916E-2</v>
      </c>
      <c r="NR91" s="1">
        <v>1.5770383220312253E-2</v>
      </c>
      <c r="NS91" s="1">
        <v>4.2054355254166009E-2</v>
      </c>
      <c r="NT91" s="1">
        <v>3.4169163644009876E-2</v>
      </c>
      <c r="NU91" s="1">
        <v>1.182778741523419E-2</v>
      </c>
      <c r="NV91" s="1">
        <v>3.0226567838931816E-2</v>
      </c>
      <c r="NW91" s="1">
        <v>6.8338327288019751E-2</v>
      </c>
      <c r="NX91" s="1">
        <v>0.12780581401461388</v>
      </c>
      <c r="NY91" s="1">
        <v>0.46062660989328702</v>
      </c>
      <c r="NZ91" s="1">
        <v>4.6982600010513582E-2</v>
      </c>
      <c r="OA91" s="1">
        <v>7.1295274141828305E-2</v>
      </c>
      <c r="OB91" s="1">
        <v>5.7496188824055092E-2</v>
      </c>
      <c r="OC91" s="1">
        <v>4.2711454555012351E-2</v>
      </c>
      <c r="OD91" s="1">
        <v>1.2484886716080532E-2</v>
      </c>
      <c r="OE91" s="1">
        <v>0</v>
      </c>
      <c r="OF91" s="1">
        <v>3.74546601482416E-2</v>
      </c>
      <c r="OG91" s="1">
        <v>2.5626872733007407E-2</v>
      </c>
      <c r="OH91" s="1">
        <v>5.1582295116437984E-2</v>
      </c>
      <c r="OI91" s="1">
        <v>5.1582295116437984E-2</v>
      </c>
      <c r="OJ91" s="1">
        <v>4.3040004205435523E-2</v>
      </c>
      <c r="OK91" s="1">
        <v>6.2424433580402661E-3</v>
      </c>
      <c r="OL91" s="1">
        <v>0</v>
      </c>
      <c r="OM91" s="1">
        <v>7.6552068548599056E-2</v>
      </c>
      <c r="ON91" s="1">
        <v>0.11630657624980285</v>
      </c>
      <c r="OO91" s="1">
        <v>0</v>
      </c>
      <c r="OP91" s="1">
        <v>106216780318.01239</v>
      </c>
      <c r="OQ91" s="1">
        <v>28.679756084739527</v>
      </c>
      <c r="OR91" s="1">
        <v>8.9851758397729053</v>
      </c>
      <c r="OS91" s="1">
        <v>37.66493192451243</v>
      </c>
      <c r="OT91" s="1">
        <v>5.2464495775766768E-3</v>
      </c>
      <c r="OU91" s="1">
        <v>99.999999999999972</v>
      </c>
      <c r="OV91" s="1">
        <v>2.6498691556175848</v>
      </c>
      <c r="OW91" s="1">
        <v>6.5836902242075715E-3</v>
      </c>
      <c r="OX91" s="1">
        <v>1.6459225560518929E-3</v>
      </c>
      <c r="OY91" s="1">
        <v>5.2011152771239827E-2</v>
      </c>
      <c r="OZ91" s="1">
        <v>8.2296127802594654E-3</v>
      </c>
      <c r="PA91" s="1">
        <v>1.8763517138991583E-2</v>
      </c>
      <c r="PB91" s="1">
        <v>1.1850642403573629E-2</v>
      </c>
      <c r="PC91" s="1">
        <v>4.7731754125504899E-2</v>
      </c>
      <c r="PD91" s="1">
        <v>0.1741386064302903</v>
      </c>
      <c r="PE91" s="1">
        <v>4.3514900536899948</v>
      </c>
      <c r="PF91" s="1">
        <v>1.7775963605360448E-2</v>
      </c>
      <c r="PG91" s="1">
        <v>1.2614350469581708</v>
      </c>
      <c r="PH91" s="1">
        <v>1.7117594582939686E-2</v>
      </c>
      <c r="PI91" s="1">
        <v>5.4973813372133223E-2</v>
      </c>
      <c r="PJ91" s="1">
        <v>0.75811192931750204</v>
      </c>
      <c r="PK91" s="1">
        <v>45.788577955830036</v>
      </c>
      <c r="PL91" s="1">
        <v>0.26466434701314445</v>
      </c>
      <c r="PM91" s="1">
        <v>0</v>
      </c>
      <c r="PN91" s="1">
        <v>0.39962999660939963</v>
      </c>
      <c r="PO91" s="1">
        <v>0.52998706304870957</v>
      </c>
      <c r="PP91" s="1">
        <v>6.7812009309338006E-2</v>
      </c>
      <c r="PQ91" s="1">
        <v>9.5463508251009809E-3</v>
      </c>
      <c r="PR91" s="1">
        <v>3.7856218789193541E-2</v>
      </c>
      <c r="PS91" s="1">
        <v>0.11291028734515987</v>
      </c>
      <c r="PT91" s="1">
        <v>0.14122015530925242</v>
      </c>
      <c r="PU91" s="1">
        <v>8.4929603892277689E-2</v>
      </c>
      <c r="PV91" s="1">
        <v>5.0931427574469783</v>
      </c>
      <c r="PW91" s="1">
        <v>1.5728435945631891</v>
      </c>
      <c r="PX91" s="1">
        <v>1.0863088869942495E-2</v>
      </c>
      <c r="PY91" s="1">
        <v>1.2509011425994386E-2</v>
      </c>
      <c r="PZ91" s="1">
        <v>1.0863088869942495E-2</v>
      </c>
      <c r="QA91" s="1">
        <v>9.5463508251009809E-3</v>
      </c>
      <c r="QB91" s="1">
        <v>1.1521457892363252E-2</v>
      </c>
      <c r="QC91" s="1">
        <v>3.5222742699510513E-2</v>
      </c>
      <c r="QD91" s="1">
        <v>3.2918451121037857E-3</v>
      </c>
      <c r="QE91" s="1">
        <v>7.5712437578387068E-3</v>
      </c>
      <c r="QF91" s="1">
        <v>3.6210296233141641E-2</v>
      </c>
      <c r="QG91" s="1">
        <v>1.5800856538098172E-2</v>
      </c>
      <c r="QH91" s="1">
        <v>4.2135617434928462E-2</v>
      </c>
      <c r="QI91" s="1">
        <v>3.4235189165879372E-2</v>
      </c>
      <c r="QJ91" s="1">
        <v>1.1850642403573629E-2</v>
      </c>
      <c r="QK91" s="1">
        <v>3.0284975031354827E-2</v>
      </c>
      <c r="QL91" s="1">
        <v>6.8470378331758744E-2</v>
      </c>
      <c r="QM91" s="1">
        <v>0.12805277486083727</v>
      </c>
      <c r="QN91" s="1">
        <v>0.46151668471695079</v>
      </c>
      <c r="QO91" s="1">
        <v>4.7073385103084134E-2</v>
      </c>
      <c r="QP91" s="1">
        <v>7.1433038932652154E-2</v>
      </c>
      <c r="QQ91" s="1">
        <v>5.7607289461816258E-2</v>
      </c>
      <c r="QR91" s="1">
        <v>4.279398645734922E-2</v>
      </c>
      <c r="QS91" s="1">
        <v>1.2509011425994386E-2</v>
      </c>
      <c r="QT91" s="1">
        <v>0</v>
      </c>
      <c r="QU91" s="1">
        <v>3.7527034277983165E-2</v>
      </c>
      <c r="QV91" s="1">
        <v>2.5676391874409531E-2</v>
      </c>
      <c r="QW91" s="1">
        <v>5.1681968260029437E-2</v>
      </c>
      <c r="QX91" s="1">
        <v>5.1681968260029437E-2</v>
      </c>
      <c r="QY91" s="1">
        <v>4.3123170968559596E-2</v>
      </c>
      <c r="QZ91" s="1">
        <v>6.254505712997193E-3</v>
      </c>
      <c r="RA91" s="1">
        <v>0</v>
      </c>
      <c r="RB91" s="1">
        <v>7.6699991112018209E-2</v>
      </c>
      <c r="RC91" s="1">
        <v>0.11653131696847401</v>
      </c>
      <c r="RD91" s="1">
        <v>0</v>
      </c>
      <c r="RE91" s="1">
        <v>106422024392.02191</v>
      </c>
      <c r="RF91" s="1">
        <v>28.735174352576369</v>
      </c>
      <c r="RG91" s="1">
        <v>9.002538012581434</v>
      </c>
      <c r="RH91" s="1">
        <v>37.737712365157805</v>
      </c>
      <c r="RI91" s="1">
        <v>5.2565873607232126E-3</v>
      </c>
      <c r="RJ91" s="1">
        <v>100.00000000000003</v>
      </c>
      <c r="RL91" s="1">
        <f>R91/M91</f>
        <v>7.1964679911699774</v>
      </c>
      <c r="RM91" s="1">
        <f t="shared" si="7"/>
        <v>3.4496346555323596</v>
      </c>
      <c r="RN91" s="1">
        <f t="shared" si="8"/>
        <v>1.9735903488777193</v>
      </c>
      <c r="RO91" s="1">
        <f t="shared" si="9"/>
        <v>1.2382683284886487</v>
      </c>
    </row>
    <row r="92" spans="1:483" x14ac:dyDescent="0.2">
      <c r="B92" s="1" t="s">
        <v>306</v>
      </c>
      <c r="C92" s="1">
        <v>35</v>
      </c>
      <c r="D92" s="1" t="str">
        <f t="shared" si="5"/>
        <v>ARD1D: 35_91</v>
      </c>
      <c r="E92" s="1">
        <v>91</v>
      </c>
      <c r="F92" s="13">
        <v>224</v>
      </c>
      <c r="G92" s="14">
        <v>224</v>
      </c>
      <c r="H92" s="15">
        <v>4677.8999999999996</v>
      </c>
      <c r="I92" s="16">
        <v>5056.2</v>
      </c>
      <c r="J92" s="17">
        <v>4847.3999999999996</v>
      </c>
      <c r="K92" s="17">
        <v>4854</v>
      </c>
      <c r="L92" s="18">
        <v>42.31</v>
      </c>
      <c r="M92" s="1">
        <v>1.234</v>
      </c>
      <c r="N92" s="1">
        <v>13.81</v>
      </c>
      <c r="O92" s="1">
        <v>7.57</v>
      </c>
      <c r="P92" s="18">
        <v>0.17180009497639415</v>
      </c>
      <c r="Q92" s="18">
        <v>3.4483766984232167</v>
      </c>
      <c r="R92" s="18">
        <v>10.88</v>
      </c>
      <c r="S92" s="18">
        <v>2.9249252884819827</v>
      </c>
      <c r="T92" s="18">
        <v>0.6</v>
      </c>
      <c r="U92" s="18">
        <v>4.3929999999999998</v>
      </c>
      <c r="V92" s="4">
        <v>10.779020190239681</v>
      </c>
      <c r="W92" s="1">
        <v>144</v>
      </c>
      <c r="X92" s="1">
        <v>21</v>
      </c>
      <c r="Y92" s="1">
        <v>45</v>
      </c>
      <c r="Z92" s="4">
        <v>258.39492752100006</v>
      </c>
      <c r="AA92" s="1">
        <v>19</v>
      </c>
      <c r="AB92" s="1">
        <v>1</v>
      </c>
      <c r="AC92" s="1">
        <v>10</v>
      </c>
      <c r="AD92" s="1">
        <v>759</v>
      </c>
      <c r="AE92" s="1">
        <v>185</v>
      </c>
      <c r="AF92" s="1">
        <v>26</v>
      </c>
      <c r="AG92" s="1">
        <v>264</v>
      </c>
      <c r="AH92" s="1">
        <v>151</v>
      </c>
      <c r="AI92" s="4"/>
      <c r="AJ92" s="13"/>
      <c r="AK92" s="19"/>
      <c r="AM92" s="18"/>
      <c r="AO92" s="13"/>
      <c r="AP92" s="13"/>
      <c r="AR92" s="4"/>
      <c r="AT92" s="13"/>
      <c r="AU92" s="18"/>
      <c r="BN92" s="1">
        <v>5.5500000000000001E-2</v>
      </c>
      <c r="BP92" s="18">
        <v>0.7393268346786499</v>
      </c>
      <c r="BQ92" s="13">
        <v>5.0199103355407715</v>
      </c>
      <c r="BR92" s="23">
        <v>0.53117471933364868</v>
      </c>
      <c r="BS92" s="18"/>
      <c r="BT92" s="21"/>
      <c r="BU92" s="21"/>
      <c r="BV92" s="13">
        <v>6.7898392159980059</v>
      </c>
      <c r="BW92" s="13">
        <v>2.6184845440619386</v>
      </c>
      <c r="BX92" s="18">
        <v>2.7054291234594134</v>
      </c>
      <c r="BY92" s="18">
        <v>0.10118970405217335</v>
      </c>
      <c r="BZ92" s="1">
        <v>1</v>
      </c>
      <c r="CA92" s="18">
        <v>0.72431242444046107</v>
      </c>
      <c r="CB92" s="22">
        <v>1.8203263222547186E-2</v>
      </c>
      <c r="CC92" s="18">
        <v>0.28446997942977437</v>
      </c>
      <c r="CD92" s="19">
        <v>1.0637929428194275</v>
      </c>
      <c r="CE92" s="19">
        <v>0.29686881291096057</v>
      </c>
      <c r="CF92" s="19">
        <v>6.8145692129823757E-2</v>
      </c>
      <c r="CG92" s="19">
        <v>0.26227106066747813</v>
      </c>
      <c r="CH92" s="19">
        <v>1.4746321997615586</v>
      </c>
      <c r="CI92" s="19">
        <v>19.700031451647437</v>
      </c>
      <c r="CJ92" s="19">
        <v>2.8729212533652513</v>
      </c>
      <c r="CK92" s="19">
        <v>6.1562598286398238</v>
      </c>
      <c r="CL92" s="19">
        <v>35.349918049374033</v>
      </c>
      <c r="CM92" s="19">
        <v>2.5993097054257035</v>
      </c>
      <c r="CN92" s="19">
        <v>0.13680577396977386</v>
      </c>
      <c r="CO92" s="19">
        <v>1.3680577396977387</v>
      </c>
      <c r="CP92" s="19">
        <v>103.83558244305836</v>
      </c>
      <c r="CQ92" s="19">
        <v>25.309068184408165</v>
      </c>
      <c r="CR92" s="19">
        <v>3.5569501232141203</v>
      </c>
      <c r="CS92" s="19">
        <v>36.116724328020297</v>
      </c>
      <c r="CT92" s="19">
        <v>20.657671869435852</v>
      </c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>
        <v>7.5927204553224497E-3</v>
      </c>
      <c r="DY92" s="19">
        <v>0.10114417983483574</v>
      </c>
      <c r="DZ92" s="19">
        <v>0.68675271871252241</v>
      </c>
      <c r="EA92" s="19">
        <v>7.2667768591617207E-2</v>
      </c>
      <c r="EB92" s="19"/>
      <c r="EC92" s="19"/>
      <c r="EF92" s="1" t="s">
        <v>317</v>
      </c>
      <c r="EG92" s="1">
        <v>364.04</v>
      </c>
      <c r="EH92" s="1">
        <v>35</v>
      </c>
      <c r="EI92" s="1">
        <v>224</v>
      </c>
      <c r="EJ92" s="1">
        <v>7.58</v>
      </c>
      <c r="EK92" s="1">
        <v>1</v>
      </c>
      <c r="EL92" s="1">
        <v>1</v>
      </c>
      <c r="EM92" s="1">
        <v>1.8308999999999999E-2</v>
      </c>
      <c r="EN92" s="1">
        <v>-2.2000000000000001E-3</v>
      </c>
      <c r="EO92" s="1">
        <v>9.2090000000000002E-3</v>
      </c>
      <c r="EP92" s="1">
        <v>9.4204999999999997E-2</v>
      </c>
      <c r="EQ92" s="1">
        <v>15533.320506</v>
      </c>
      <c r="ER92" s="1">
        <v>1.22</v>
      </c>
      <c r="ES92" s="4">
        <v>0</v>
      </c>
      <c r="ET92" s="4">
        <v>6.4</v>
      </c>
      <c r="EU92" s="4">
        <v>17.8</v>
      </c>
      <c r="EV92" s="4">
        <v>8</v>
      </c>
      <c r="EW92" s="4">
        <v>24.6</v>
      </c>
      <c r="EX92" s="4">
        <v>9.8000000000000007</v>
      </c>
      <c r="EY92" s="4">
        <v>25.2</v>
      </c>
      <c r="EZ92" s="4">
        <v>73.599999999999994</v>
      </c>
      <c r="FA92" s="4">
        <v>2624.4</v>
      </c>
      <c r="FB92" s="4">
        <v>10.8</v>
      </c>
      <c r="FC92" s="4">
        <v>613.6</v>
      </c>
      <c r="FD92" s="4">
        <v>15.2</v>
      </c>
      <c r="FE92" s="4">
        <v>20.6</v>
      </c>
      <c r="FF92" s="4">
        <v>410.8</v>
      </c>
      <c r="FG92" s="4">
        <v>24542.2</v>
      </c>
      <c r="FH92" s="4">
        <v>160.80000000000001</v>
      </c>
      <c r="FI92" s="4">
        <v>5</v>
      </c>
      <c r="FJ92" s="4">
        <v>265.2</v>
      </c>
      <c r="FK92" s="4">
        <v>291.60000000000002</v>
      </c>
      <c r="FL92" s="4">
        <v>14.8</v>
      </c>
      <c r="FM92" s="4">
        <v>11.6</v>
      </c>
      <c r="FN92" s="4">
        <v>71.8</v>
      </c>
      <c r="FO92" s="4">
        <v>73.599999999999994</v>
      </c>
      <c r="FP92" s="4">
        <v>146</v>
      </c>
      <c r="FQ92" s="4">
        <v>95.6</v>
      </c>
      <c r="FR92" s="4">
        <v>3399.8</v>
      </c>
      <c r="FS92" s="4">
        <v>878.8</v>
      </c>
      <c r="FT92" s="4">
        <v>6</v>
      </c>
      <c r="FU92" s="4">
        <v>3.6</v>
      </c>
      <c r="FV92" s="4">
        <v>9.8000000000000007</v>
      </c>
      <c r="FW92" s="4">
        <v>14.4</v>
      </c>
      <c r="FX92" s="4">
        <v>1.8</v>
      </c>
      <c r="FY92" s="4">
        <v>17</v>
      </c>
      <c r="FZ92" s="4">
        <v>8.1999999999999993</v>
      </c>
      <c r="GA92" s="4">
        <v>6</v>
      </c>
      <c r="GB92" s="4">
        <v>5.4</v>
      </c>
      <c r="GC92" s="4">
        <v>11</v>
      </c>
      <c r="GD92" s="4">
        <v>11.6</v>
      </c>
      <c r="GE92" s="4">
        <v>17</v>
      </c>
      <c r="GF92" s="4">
        <v>15.4</v>
      </c>
      <c r="GG92" s="4">
        <v>6.4</v>
      </c>
      <c r="GH92" s="4">
        <v>27.2</v>
      </c>
      <c r="GI92" s="4">
        <v>62.2</v>
      </c>
      <c r="GJ92" s="4">
        <v>196.6</v>
      </c>
      <c r="GK92" s="4">
        <v>24</v>
      </c>
      <c r="GL92" s="4">
        <v>37.200000000000003</v>
      </c>
      <c r="GM92" s="4">
        <v>32.200000000000003</v>
      </c>
      <c r="GN92" s="4">
        <v>36.799999999999997</v>
      </c>
      <c r="GO92" s="4">
        <v>15</v>
      </c>
      <c r="GP92" s="4">
        <v>26.2</v>
      </c>
      <c r="GQ92" s="4">
        <v>33.799999999999997</v>
      </c>
      <c r="GR92" s="4">
        <v>28.4</v>
      </c>
      <c r="GS92" s="4">
        <v>25</v>
      </c>
      <c r="GT92" s="4">
        <v>4.8</v>
      </c>
      <c r="GU92" s="4">
        <v>17</v>
      </c>
      <c r="GV92" s="4">
        <v>35</v>
      </c>
      <c r="GW92" s="4">
        <v>6</v>
      </c>
      <c r="GX92" s="4">
        <v>32.6</v>
      </c>
      <c r="GY92" s="4">
        <v>73.2</v>
      </c>
      <c r="GZ92" s="4">
        <v>3.4</v>
      </c>
      <c r="HA92" s="1">
        <v>360511788996364</v>
      </c>
      <c r="HB92" s="4">
        <v>18369.2</v>
      </c>
      <c r="HC92" s="4">
        <v>5479</v>
      </c>
      <c r="HD92" s="1">
        <v>23848.2</v>
      </c>
      <c r="HE92" s="1">
        <v>3.351152738190939</v>
      </c>
      <c r="HG92" s="1">
        <v>0</v>
      </c>
      <c r="HH92" s="1">
        <v>2.6836406940565743E-4</v>
      </c>
      <c r="HI92" s="1">
        <v>7.4638756803448484E-4</v>
      </c>
      <c r="HJ92" s="1">
        <v>3.3545508675707182E-4</v>
      </c>
      <c r="HK92" s="1">
        <v>1.0315243917779959E-3</v>
      </c>
      <c r="HL92" s="1">
        <v>4.1093248127741297E-4</v>
      </c>
      <c r="HM92" s="1">
        <v>1.0566835232847761E-3</v>
      </c>
      <c r="HN92" s="1">
        <v>3.0861867981650604E-3</v>
      </c>
      <c r="HO92" s="1">
        <v>0.11004604121065741</v>
      </c>
      <c r="HP92" s="1">
        <v>4.5286436712204699E-4</v>
      </c>
      <c r="HQ92" s="1">
        <v>2.5729405154267408E-2</v>
      </c>
      <c r="HR92" s="1">
        <v>6.3736466483843644E-4</v>
      </c>
      <c r="HS92" s="1">
        <v>8.6379684839945996E-4</v>
      </c>
      <c r="HT92" s="1">
        <v>1.7225618704975638E-2</v>
      </c>
      <c r="HU92" s="1">
        <v>1.029100728776176</v>
      </c>
      <c r="HV92" s="1">
        <v>6.7426472438171436E-3</v>
      </c>
      <c r="HW92" s="1">
        <v>2.0965942922316987E-4</v>
      </c>
      <c r="HX92" s="1">
        <v>1.112033612599693E-2</v>
      </c>
      <c r="HY92" s="1">
        <v>1.2227337912295268E-2</v>
      </c>
      <c r="HZ92" s="1">
        <v>6.205919105005829E-4</v>
      </c>
      <c r="IA92" s="1">
        <v>4.8640987579775407E-4</v>
      </c>
      <c r="IB92" s="1">
        <v>3.0107094036447195E-3</v>
      </c>
      <c r="IC92" s="1">
        <v>3.0861867981650604E-3</v>
      </c>
      <c r="ID92" s="1">
        <v>6.1220553333165605E-3</v>
      </c>
      <c r="IE92" s="1">
        <v>4.0086882867470079E-3</v>
      </c>
      <c r="IF92" s="1">
        <v>0.1425600254945866</v>
      </c>
      <c r="IG92" s="1">
        <v>3.6849741280264338E-2</v>
      </c>
      <c r="IH92" s="1">
        <v>2.5159131506780383E-4</v>
      </c>
      <c r="II92" s="1">
        <v>1.5095478904068231E-4</v>
      </c>
      <c r="IJ92" s="1">
        <v>4.1093248127741297E-4</v>
      </c>
      <c r="IK92" s="1">
        <v>6.0381915616272925E-4</v>
      </c>
      <c r="IL92" s="1">
        <v>7.5477394520341156E-5</v>
      </c>
      <c r="IM92" s="1">
        <v>7.1284205935877754E-4</v>
      </c>
      <c r="IN92" s="1">
        <v>3.4384146392599859E-4</v>
      </c>
      <c r="IO92" s="1">
        <v>2.5159131506780383E-4</v>
      </c>
      <c r="IP92" s="1">
        <v>2.2643218356102349E-4</v>
      </c>
      <c r="IQ92" s="1">
        <v>4.6125074429097371E-4</v>
      </c>
      <c r="IR92" s="1">
        <v>4.8640987579775407E-4</v>
      </c>
      <c r="IS92" s="1">
        <v>7.1284205935877754E-4</v>
      </c>
      <c r="IT92" s="1">
        <v>6.4575104200736326E-4</v>
      </c>
      <c r="IU92" s="1">
        <v>2.6836406940565743E-4</v>
      </c>
      <c r="IV92" s="1">
        <v>1.1405472949740441E-3</v>
      </c>
      <c r="IW92" s="1">
        <v>2.6081632995362332E-3</v>
      </c>
      <c r="IX92" s="1">
        <v>8.2438087570550385E-3</v>
      </c>
      <c r="IY92" s="1">
        <v>1.0063652602712153E-3</v>
      </c>
      <c r="IZ92" s="1">
        <v>1.5598661534203841E-3</v>
      </c>
      <c r="JA92" s="1">
        <v>1.3502067241972142E-3</v>
      </c>
      <c r="JB92" s="1">
        <v>1.5430933990825302E-3</v>
      </c>
      <c r="JC92" s="1">
        <v>6.2897828766950961E-4</v>
      </c>
      <c r="JD92" s="1">
        <v>1.0986154091294101E-3</v>
      </c>
      <c r="JE92" s="1">
        <v>1.4172977415486281E-3</v>
      </c>
      <c r="JF92" s="1">
        <v>1.1908655579876048E-3</v>
      </c>
      <c r="JG92" s="1">
        <v>1.0482971461158494E-3</v>
      </c>
      <c r="JH92" s="1">
        <v>2.0127305205424307E-4</v>
      </c>
      <c r="JI92" s="1">
        <v>7.1284205935877754E-4</v>
      </c>
      <c r="JJ92" s="1">
        <v>1.4676160045621891E-3</v>
      </c>
      <c r="JK92" s="1">
        <v>2.5159131506780383E-4</v>
      </c>
      <c r="JL92" s="1">
        <v>1.3669794785350676E-3</v>
      </c>
      <c r="JM92" s="1">
        <v>3.069414043827207E-3</v>
      </c>
      <c r="JN92" s="1">
        <v>1.4256841187175551E-4</v>
      </c>
      <c r="JO92" s="1">
        <v>15116939181.840305</v>
      </c>
      <c r="JP92" s="1">
        <v>0.77025519745725046</v>
      </c>
      <c r="JQ92" s="1">
        <v>0.22974480254274954</v>
      </c>
      <c r="JR92" s="1">
        <v>1</v>
      </c>
      <c r="JS92" s="1">
        <v>1.4052015406575502E-4</v>
      </c>
      <c r="JT92" s="1">
        <v>0</v>
      </c>
      <c r="JU92" s="1">
        <v>1.0430247718383311E-2</v>
      </c>
      <c r="JV92" s="1">
        <v>2.9009126466753587E-2</v>
      </c>
      <c r="JW92" s="1">
        <v>1.3037809647979138E-2</v>
      </c>
      <c r="JX92" s="1">
        <v>4.0091264667535854E-2</v>
      </c>
      <c r="JY92" s="1">
        <v>1.5971316818774447E-2</v>
      </c>
      <c r="JZ92" s="1">
        <v>4.1069100391134289E-2</v>
      </c>
      <c r="KA92" s="1">
        <v>0.11994784876140807</v>
      </c>
      <c r="KB92" s="1">
        <v>4.2770534550195567</v>
      </c>
      <c r="KC92" s="1">
        <v>1.7601043024771838E-2</v>
      </c>
      <c r="KD92" s="1">
        <v>1</v>
      </c>
      <c r="KE92" s="1">
        <v>2.4771838331160364E-2</v>
      </c>
      <c r="KF92" s="1">
        <v>3.3572359843546284E-2</v>
      </c>
      <c r="KG92" s="1">
        <v>0.66949152542372881</v>
      </c>
      <c r="KH92" s="1">
        <v>39.997066492829205</v>
      </c>
      <c r="KI92" s="1">
        <v>0.26205997392438074</v>
      </c>
      <c r="KJ92" s="1">
        <v>8.1486310299869625E-3</v>
      </c>
      <c r="KK92" s="1">
        <v>0.43220338983050843</v>
      </c>
      <c r="KL92" s="1">
        <v>0.47522816166883963</v>
      </c>
      <c r="KM92" s="1">
        <v>2.4119947848761408E-2</v>
      </c>
      <c r="KN92" s="1">
        <v>1.890482398956975E-2</v>
      </c>
      <c r="KO92" s="1">
        <v>0.11701434159061277</v>
      </c>
      <c r="KP92" s="1">
        <v>0.11994784876140807</v>
      </c>
      <c r="KQ92" s="1">
        <v>0.23794002607561929</v>
      </c>
      <c r="KR92" s="1">
        <v>0.15580182529335071</v>
      </c>
      <c r="KS92" s="1">
        <v>5.5407431551499347</v>
      </c>
      <c r="KT92" s="1">
        <v>1.4322033898305084</v>
      </c>
      <c r="KU92" s="1">
        <v>9.778357235984355E-3</v>
      </c>
      <c r="KV92" s="1">
        <v>5.8670143415906128E-3</v>
      </c>
      <c r="KW92" s="1">
        <v>1.5971316818774447E-2</v>
      </c>
      <c r="KX92" s="1">
        <v>2.3468057366362451E-2</v>
      </c>
      <c r="KY92" s="1">
        <v>2.9335071707953064E-3</v>
      </c>
      <c r="KZ92" s="1">
        <v>2.7705345501955671E-2</v>
      </c>
      <c r="LA92" s="1">
        <v>1.3363754889178616E-2</v>
      </c>
      <c r="LB92" s="1">
        <v>9.778357235984355E-3</v>
      </c>
      <c r="LC92" s="1">
        <v>8.8005215123859188E-3</v>
      </c>
      <c r="LD92" s="1">
        <v>1.7926988265971316E-2</v>
      </c>
      <c r="LE92" s="1">
        <v>1.890482398956975E-2</v>
      </c>
      <c r="LF92" s="1">
        <v>2.7705345501955671E-2</v>
      </c>
      <c r="LG92" s="1">
        <v>2.5097783572359842E-2</v>
      </c>
      <c r="LH92" s="1">
        <v>1.0430247718383311E-2</v>
      </c>
      <c r="LI92" s="1">
        <v>4.432855280312907E-2</v>
      </c>
      <c r="LJ92" s="1">
        <v>0.10136897001303781</v>
      </c>
      <c r="LK92" s="1">
        <v>0.32040417209908734</v>
      </c>
      <c r="LL92" s="1">
        <v>3.911342894393742E-2</v>
      </c>
      <c r="LM92" s="1">
        <v>6.0625814863102999E-2</v>
      </c>
      <c r="LN92" s="1">
        <v>5.2477183833116038E-2</v>
      </c>
      <c r="LO92" s="1">
        <v>5.9973924380704036E-2</v>
      </c>
      <c r="LP92" s="1">
        <v>2.4445893089960886E-2</v>
      </c>
      <c r="LQ92" s="1">
        <v>4.269882659713168E-2</v>
      </c>
      <c r="LR92" s="1">
        <v>5.5084745762711856E-2</v>
      </c>
      <c r="LS92" s="1">
        <v>4.6284224250325939E-2</v>
      </c>
      <c r="LT92" s="1">
        <v>4.0743155149934811E-2</v>
      </c>
      <c r="LU92" s="1">
        <v>7.8226857887874826E-3</v>
      </c>
      <c r="LV92" s="1">
        <v>2.7705345501955671E-2</v>
      </c>
      <c r="LW92" s="1">
        <v>5.7040417209908732E-2</v>
      </c>
      <c r="LX92" s="1">
        <v>9.778357235984355E-3</v>
      </c>
      <c r="LY92" s="1">
        <v>5.3129074315514994E-2</v>
      </c>
      <c r="LZ92" s="1">
        <v>0.11929595827900913</v>
      </c>
      <c r="MA92" s="1">
        <v>5.5410691003911338E-3</v>
      </c>
      <c r="MB92" s="1">
        <v>587535510098.37683</v>
      </c>
      <c r="MC92" s="1">
        <v>29.936766623207301</v>
      </c>
      <c r="MD92" s="1">
        <v>8.9292698826597121</v>
      </c>
      <c r="ME92" s="1">
        <v>38.866036505867015</v>
      </c>
      <c r="MF92" s="1">
        <v>5.4614614377296918E-3</v>
      </c>
      <c r="MG92" s="1">
        <v>58516</v>
      </c>
      <c r="MH92" s="1">
        <v>0</v>
      </c>
      <c r="MI92" s="1">
        <v>1.0937179574817145E-2</v>
      </c>
      <c r="MJ92" s="1">
        <v>3.0419030692460179E-2</v>
      </c>
      <c r="MK92" s="1">
        <v>1.3671474468521431E-2</v>
      </c>
      <c r="ML92" s="1">
        <v>4.2039783990703398E-2</v>
      </c>
      <c r="MM92" s="1">
        <v>1.6747556223938753E-2</v>
      </c>
      <c r="MN92" s="1">
        <v>4.3065144575842498E-2</v>
      </c>
      <c r="MO92" s="1">
        <v>0.12577756511039714</v>
      </c>
      <c r="MP92" s="1">
        <v>4.484927199398455</v>
      </c>
      <c r="MQ92" s="1">
        <v>1.8456490532503932E-2</v>
      </c>
      <c r="MR92" s="1">
        <v>1.0486020917355936</v>
      </c>
      <c r="MS92" s="1">
        <v>2.5975801490190714E-2</v>
      </c>
      <c r="MT92" s="1">
        <v>3.5204046756442689E-2</v>
      </c>
      <c r="MU92" s="1">
        <v>0.70203021395857546</v>
      </c>
      <c r="MV92" s="1">
        <v>41.941007587668331</v>
      </c>
      <c r="MW92" s="1">
        <v>0.27479663681728073</v>
      </c>
      <c r="MX92" s="1">
        <v>8.5446715428258938E-3</v>
      </c>
      <c r="MY92" s="1">
        <v>0.45320937863148536</v>
      </c>
      <c r="MZ92" s="1">
        <v>0.49832524437760617</v>
      </c>
      <c r="NA92" s="1">
        <v>2.5292227766764645E-2</v>
      </c>
      <c r="NB92" s="1">
        <v>1.9823637979356074E-2</v>
      </c>
      <c r="NC92" s="1">
        <v>0.12270148335497982</v>
      </c>
      <c r="ND92" s="1">
        <v>0.12577756511039714</v>
      </c>
      <c r="NE92" s="1">
        <v>0.24950440905051613</v>
      </c>
      <c r="NF92" s="1">
        <v>0.16337411989883108</v>
      </c>
      <c r="NG92" s="1">
        <v>5.8100348622598945</v>
      </c>
      <c r="NH92" s="1">
        <v>1.5018114703670791</v>
      </c>
      <c r="NI92" s="1">
        <v>1.0253605851391073E-2</v>
      </c>
      <c r="NJ92" s="1">
        <v>6.1521635108346432E-3</v>
      </c>
      <c r="NK92" s="1">
        <v>1.6747556223938753E-2</v>
      </c>
      <c r="NL92" s="1">
        <v>2.4608654043338573E-2</v>
      </c>
      <c r="NM92" s="1">
        <v>3.0760817554173216E-3</v>
      </c>
      <c r="NN92" s="1">
        <v>2.9051883245608038E-2</v>
      </c>
      <c r="NO92" s="1">
        <v>1.4013261330234466E-2</v>
      </c>
      <c r="NP92" s="1">
        <v>1.0253605851391073E-2</v>
      </c>
      <c r="NQ92" s="1">
        <v>9.2282452662519662E-3</v>
      </c>
      <c r="NR92" s="1">
        <v>1.8798277394216967E-2</v>
      </c>
      <c r="NS92" s="1">
        <v>1.9823637979356074E-2</v>
      </c>
      <c r="NT92" s="1">
        <v>2.9051883245608038E-2</v>
      </c>
      <c r="NU92" s="1">
        <v>2.6317588351903756E-2</v>
      </c>
      <c r="NV92" s="1">
        <v>1.0937179574817145E-2</v>
      </c>
      <c r="NW92" s="1">
        <v>4.6483013192972857E-2</v>
      </c>
      <c r="NX92" s="1">
        <v>0.10629571399275412</v>
      </c>
      <c r="NY92" s="1">
        <v>0.33597648506391414</v>
      </c>
      <c r="NZ92" s="1">
        <v>4.1014423405564292E-2</v>
      </c>
      <c r="OA92" s="1">
        <v>6.3572356278624662E-2</v>
      </c>
      <c r="OB92" s="1">
        <v>5.5027684735798763E-2</v>
      </c>
      <c r="OC92" s="1">
        <v>6.2888782555198572E-2</v>
      </c>
      <c r="OD92" s="1">
        <v>2.563401462847768E-2</v>
      </c>
      <c r="OE92" s="1">
        <v>4.4774078884407681E-2</v>
      </c>
      <c r="OF92" s="1">
        <v>5.7761979629503038E-2</v>
      </c>
      <c r="OG92" s="1">
        <v>4.8533734363251077E-2</v>
      </c>
      <c r="OH92" s="1">
        <v>4.2723357714129467E-2</v>
      </c>
      <c r="OI92" s="1">
        <v>8.2028846811128577E-3</v>
      </c>
      <c r="OJ92" s="1">
        <v>2.9051883245608038E-2</v>
      </c>
      <c r="OK92" s="1">
        <v>5.9812700799781252E-2</v>
      </c>
      <c r="OL92" s="1">
        <v>1.0253605851391073E-2</v>
      </c>
      <c r="OM92" s="1">
        <v>5.5711258459224831E-2</v>
      </c>
      <c r="ON92" s="1">
        <v>0.12509399138697111</v>
      </c>
      <c r="OO92" s="1">
        <v>5.8103766491216071E-3</v>
      </c>
      <c r="OP92" s="1">
        <v>616090964858.09692</v>
      </c>
      <c r="OQ92" s="1">
        <v>31.391756100895485</v>
      </c>
      <c r="OR92" s="1">
        <v>9.3632510766286146</v>
      </c>
      <c r="OS92" s="1">
        <v>40.755007177524099</v>
      </c>
      <c r="OT92" s="1">
        <v>5.7268998875366376E-3</v>
      </c>
      <c r="OU92" s="1">
        <v>100</v>
      </c>
      <c r="OV92" s="1">
        <v>2.4491072701503676</v>
      </c>
      <c r="OW92" s="1">
        <v>0</v>
      </c>
      <c r="OX92" s="1">
        <v>1.0957628221371484E-2</v>
      </c>
      <c r="OY92" s="1">
        <v>3.0475903490689446E-2</v>
      </c>
      <c r="OZ92" s="1">
        <v>1.3697035276714356E-2</v>
      </c>
      <c r="PA92" s="1">
        <v>4.2118383475896651E-2</v>
      </c>
      <c r="PB92" s="1">
        <v>1.6778868213975087E-2</v>
      </c>
      <c r="PC92" s="1">
        <v>4.3145661121650213E-2</v>
      </c>
      <c r="PD92" s="1">
        <v>0.12601272454577209</v>
      </c>
      <c r="PE92" s="1">
        <v>4.4933124225261443</v>
      </c>
      <c r="PF92" s="1">
        <v>1.8490997623564383E-2</v>
      </c>
      <c r="PG92" s="1">
        <v>1.0505626057239912</v>
      </c>
      <c r="PH92" s="1">
        <v>2.6024367025757274E-2</v>
      </c>
      <c r="PI92" s="1">
        <v>3.5269865837539473E-2</v>
      </c>
      <c r="PJ92" s="1">
        <v>0.70334276145928221</v>
      </c>
      <c r="PK92" s="1">
        <v>42.019422396022385</v>
      </c>
      <c r="PL92" s="1">
        <v>0.27531040906195858</v>
      </c>
      <c r="PM92" s="1">
        <v>8.5606470479464725E-3</v>
      </c>
      <c r="PN92" s="1">
        <v>0.4540567194230809</v>
      </c>
      <c r="PO92" s="1">
        <v>0.49925693583623826</v>
      </c>
      <c r="PP92" s="1">
        <v>2.5339515261921561E-2</v>
      </c>
      <c r="PQ92" s="1">
        <v>1.9860701151235817E-2</v>
      </c>
      <c r="PR92" s="1">
        <v>0.12293089160851135</v>
      </c>
      <c r="PS92" s="1">
        <v>0.12601272454577209</v>
      </c>
      <c r="PT92" s="1">
        <v>0.24997089380003698</v>
      </c>
      <c r="PU92" s="1">
        <v>0.16367957155673654</v>
      </c>
      <c r="PV92" s="1">
        <v>5.8208975667216842</v>
      </c>
      <c r="PW92" s="1">
        <v>1.5046193251470721</v>
      </c>
      <c r="PX92" s="1">
        <v>1.0272776457535767E-2</v>
      </c>
      <c r="PY92" s="1">
        <v>6.1636658745214601E-3</v>
      </c>
      <c r="PZ92" s="1">
        <v>1.6778868213975087E-2</v>
      </c>
      <c r="QA92" s="1">
        <v>2.465466349808584E-2</v>
      </c>
      <c r="QB92" s="1">
        <v>3.08183293726073E-3</v>
      </c>
      <c r="QC92" s="1">
        <v>2.9106199963018001E-2</v>
      </c>
      <c r="QD92" s="1">
        <v>1.4039461158632215E-2</v>
      </c>
      <c r="QE92" s="1">
        <v>1.0272776457535767E-2</v>
      </c>
      <c r="QF92" s="1">
        <v>9.2454988117821914E-3</v>
      </c>
      <c r="QG92" s="1">
        <v>1.8833423505482238E-2</v>
      </c>
      <c r="QH92" s="1">
        <v>1.9860701151235817E-2</v>
      </c>
      <c r="QI92" s="1">
        <v>2.9106199963018001E-2</v>
      </c>
      <c r="QJ92" s="1">
        <v>2.636679290767514E-2</v>
      </c>
      <c r="QK92" s="1">
        <v>1.0957628221371484E-2</v>
      </c>
      <c r="QL92" s="1">
        <v>4.6569919940828812E-2</v>
      </c>
      <c r="QM92" s="1">
        <v>0.10649444927645411</v>
      </c>
      <c r="QN92" s="1">
        <v>0.33660464192525524</v>
      </c>
      <c r="QO92" s="1">
        <v>4.1091105830143068E-2</v>
      </c>
      <c r="QP92" s="1">
        <v>6.3691214036721761E-2</v>
      </c>
      <c r="QQ92" s="1">
        <v>5.513056698877529E-2</v>
      </c>
      <c r="QR92" s="1">
        <v>6.3006362272886043E-2</v>
      </c>
      <c r="QS92" s="1">
        <v>2.5681941143839419E-2</v>
      </c>
      <c r="QT92" s="1">
        <v>4.4857790531239512E-2</v>
      </c>
      <c r="QU92" s="1">
        <v>5.7869974044118144E-2</v>
      </c>
      <c r="QV92" s="1">
        <v>4.8624475232335963E-2</v>
      </c>
      <c r="QW92" s="1">
        <v>4.2803235239732361E-2</v>
      </c>
      <c r="QX92" s="1">
        <v>8.218221166028614E-3</v>
      </c>
      <c r="QY92" s="1">
        <v>2.9106199963018001E-2</v>
      </c>
      <c r="QZ92" s="1">
        <v>5.9924529335625303E-2</v>
      </c>
      <c r="RA92" s="1">
        <v>1.0272776457535767E-2</v>
      </c>
      <c r="RB92" s="1">
        <v>5.5815418752611007E-2</v>
      </c>
      <c r="RC92" s="1">
        <v>0.12532787278193636</v>
      </c>
      <c r="RD92" s="1">
        <v>5.8212399926036015E-3</v>
      </c>
      <c r="RE92" s="1">
        <v>617242836444.32495</v>
      </c>
      <c r="RF92" s="1">
        <v>31.450447550627668</v>
      </c>
      <c r="RG92" s="1">
        <v>9.3807570351397445</v>
      </c>
      <c r="RH92" s="1">
        <v>40.831204585767409</v>
      </c>
      <c r="RI92" s="1">
        <v>5.7376071590823996E-3</v>
      </c>
      <c r="RJ92" s="1">
        <v>99.999999999999972</v>
      </c>
      <c r="RL92" s="1">
        <f>R92/M92</f>
        <v>8.8168557536466778</v>
      </c>
      <c r="RM92" s="1">
        <f t="shared" si="7"/>
        <v>4.2770534550195567</v>
      </c>
      <c r="RN92" s="1">
        <f t="shared" si="8"/>
        <v>2.1766653159446006</v>
      </c>
      <c r="RO92" s="1">
        <f t="shared" si="9"/>
        <v>1.453264327417676</v>
      </c>
    </row>
    <row r="93" spans="1:483" x14ac:dyDescent="0.2">
      <c r="B93" s="1" t="s">
        <v>306</v>
      </c>
      <c r="C93" s="1">
        <v>37</v>
      </c>
      <c r="D93" s="1" t="str">
        <f t="shared" si="5"/>
        <v>ARD1D: 37_92</v>
      </c>
      <c r="E93" s="1">
        <v>92</v>
      </c>
      <c r="F93" s="13">
        <v>226</v>
      </c>
      <c r="G93" s="14">
        <v>226</v>
      </c>
      <c r="H93" s="15">
        <v>4694.8</v>
      </c>
      <c r="I93" s="16">
        <v>5077.3</v>
      </c>
      <c r="J93" s="17">
        <v>4864.7</v>
      </c>
      <c r="K93" s="17">
        <v>4872.2</v>
      </c>
      <c r="L93" s="18">
        <v>47.03</v>
      </c>
      <c r="M93" s="1">
        <v>1.3939999999999999</v>
      </c>
      <c r="N93" s="1">
        <v>15.08</v>
      </c>
      <c r="O93" s="1">
        <v>8.19</v>
      </c>
      <c r="P93" s="18">
        <v>0.16124254724041465</v>
      </c>
      <c r="Q93" s="18">
        <v>3.8252484687426933</v>
      </c>
      <c r="R93" s="18">
        <v>9.26</v>
      </c>
      <c r="S93" s="18">
        <v>3.3558703936815224</v>
      </c>
      <c r="T93" s="18">
        <v>0.72</v>
      </c>
      <c r="U93" s="18">
        <v>2.597</v>
      </c>
      <c r="V93" s="4">
        <v>8.6232161521917448</v>
      </c>
      <c r="W93" s="1">
        <v>118</v>
      </c>
      <c r="X93" s="1">
        <v>24</v>
      </c>
      <c r="Y93" s="1">
        <v>43</v>
      </c>
      <c r="Z93" s="4">
        <v>183.06946894476758</v>
      </c>
      <c r="AA93" s="1">
        <v>22</v>
      </c>
      <c r="AB93" s="1">
        <v>2</v>
      </c>
      <c r="AC93" s="1">
        <v>12</v>
      </c>
      <c r="AD93" s="1">
        <v>575</v>
      </c>
      <c r="AE93" s="1">
        <v>199</v>
      </c>
      <c r="AF93" s="1">
        <v>28</v>
      </c>
      <c r="AG93" s="1">
        <v>184</v>
      </c>
      <c r="AH93" s="1">
        <v>171</v>
      </c>
      <c r="AI93" s="4"/>
      <c r="AJ93" s="13"/>
      <c r="AK93" s="19"/>
      <c r="AM93" s="18"/>
      <c r="AP93" s="13"/>
      <c r="AR93" s="4"/>
      <c r="AT93" s="13"/>
      <c r="AU93" s="18"/>
      <c r="BP93" s="18">
        <v>0.50081169605255127</v>
      </c>
      <c r="BQ93" s="13">
        <v>3.0625956058502197</v>
      </c>
      <c r="BR93" s="23">
        <v>0.35220539569854736</v>
      </c>
      <c r="BS93" s="18"/>
      <c r="BT93" s="21"/>
      <c r="BU93" s="21"/>
      <c r="BV93" s="13">
        <v>6.115263740822968</v>
      </c>
      <c r="BW93" s="13">
        <v>2.7022962808830573</v>
      </c>
      <c r="BX93" s="18">
        <v>2.7539779028505196</v>
      </c>
      <c r="BY93" s="18">
        <v>0.10468302813234635</v>
      </c>
      <c r="BZ93" s="1">
        <v>1</v>
      </c>
      <c r="CA93" s="18">
        <v>0.71763943269249564</v>
      </c>
      <c r="CB93" s="22">
        <v>1.5645802252925656E-2</v>
      </c>
      <c r="CC93" s="18">
        <v>0.2889839524114784</v>
      </c>
      <c r="CD93" s="19">
        <v>0.8291469991144903</v>
      </c>
      <c r="CE93" s="19">
        <v>0.31192293974579333</v>
      </c>
      <c r="CF93" s="19">
        <v>7.4887958221182979E-2</v>
      </c>
      <c r="CG93" s="19">
        <v>0.14198859311206785</v>
      </c>
      <c r="CH93" s="19">
        <v>1.0803538821595291</v>
      </c>
      <c r="CI93" s="19">
        <v>14.783551269606372</v>
      </c>
      <c r="CJ93" s="19">
        <v>3.006823987038584</v>
      </c>
      <c r="CK93" s="19">
        <v>5.3872263101107967</v>
      </c>
      <c r="CL93" s="19">
        <v>22.935736271564263</v>
      </c>
      <c r="CM93" s="19">
        <v>2.7562553214520356</v>
      </c>
      <c r="CN93" s="19">
        <v>0.25056866558654867</v>
      </c>
      <c r="CO93" s="19">
        <v>1.503411993519292</v>
      </c>
      <c r="CP93" s="19">
        <v>72.038491356132752</v>
      </c>
      <c r="CQ93" s="19">
        <v>24.931582225861593</v>
      </c>
      <c r="CR93" s="19">
        <v>3.5079613182116813</v>
      </c>
      <c r="CS93" s="19">
        <v>23.05231723396248</v>
      </c>
      <c r="CT93" s="19">
        <v>21.423620907649912</v>
      </c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>
        <v>6.2743859195011992E-2</v>
      </c>
      <c r="DZ93" s="19">
        <v>0.3836952470945586</v>
      </c>
      <c r="EA93" s="19">
        <v>4.4125818006283686E-2</v>
      </c>
      <c r="EB93" s="19"/>
      <c r="EC93" s="19"/>
      <c r="EF93" s="1" t="s">
        <v>318</v>
      </c>
      <c r="EG93" s="1">
        <v>384.04</v>
      </c>
      <c r="EH93" s="1">
        <v>37</v>
      </c>
      <c r="EI93" s="1">
        <v>226</v>
      </c>
      <c r="EJ93" s="1">
        <v>7.63</v>
      </c>
      <c r="EK93" s="1">
        <v>1</v>
      </c>
      <c r="EL93" s="1">
        <v>1</v>
      </c>
      <c r="EM93" s="1">
        <v>1.8308999999999999E-2</v>
      </c>
      <c r="EN93" s="1">
        <v>-2.2000000000000001E-3</v>
      </c>
      <c r="EO93" s="1">
        <v>9.2090000000000002E-3</v>
      </c>
      <c r="EP93" s="1">
        <v>9.4204999999999997E-2</v>
      </c>
      <c r="EQ93" s="1">
        <v>16554.888866000001</v>
      </c>
      <c r="ER93" s="1">
        <v>1.1819999999999999</v>
      </c>
      <c r="ES93" s="4">
        <v>7.2</v>
      </c>
      <c r="ET93" s="4">
        <v>1.2</v>
      </c>
      <c r="EU93" s="4">
        <v>9.8000000000000007</v>
      </c>
      <c r="EV93" s="4">
        <v>6.2</v>
      </c>
      <c r="EW93" s="4">
        <v>35.4</v>
      </c>
      <c r="EX93" s="4">
        <v>5.4</v>
      </c>
      <c r="EY93" s="4">
        <v>29</v>
      </c>
      <c r="EZ93" s="4">
        <v>68</v>
      </c>
      <c r="FA93" s="4">
        <v>2688.8</v>
      </c>
      <c r="FB93" s="4">
        <v>11.4</v>
      </c>
      <c r="FC93" s="4">
        <v>489.4</v>
      </c>
      <c r="FD93" s="4">
        <v>25.6</v>
      </c>
      <c r="FE93" s="4">
        <v>29.8</v>
      </c>
      <c r="FF93" s="4">
        <v>461.6</v>
      </c>
      <c r="FG93" s="4">
        <v>22478</v>
      </c>
      <c r="FH93" s="4">
        <v>220.4</v>
      </c>
      <c r="FI93" s="4">
        <v>3.4</v>
      </c>
      <c r="FJ93" s="4">
        <v>316.60000000000002</v>
      </c>
      <c r="FK93" s="4">
        <v>408.2</v>
      </c>
      <c r="FL93" s="4">
        <v>38.4</v>
      </c>
      <c r="FM93" s="4">
        <v>11.6</v>
      </c>
      <c r="FN93" s="4">
        <v>48.2</v>
      </c>
      <c r="FO93" s="4">
        <v>89.8</v>
      </c>
      <c r="FP93" s="4">
        <v>148.80000000000001</v>
      </c>
      <c r="FQ93" s="4">
        <v>59.2</v>
      </c>
      <c r="FR93" s="4">
        <v>3854</v>
      </c>
      <c r="FS93" s="4">
        <v>929.4</v>
      </c>
      <c r="FT93" s="4">
        <v>3.4</v>
      </c>
      <c r="FU93" s="4">
        <v>1.8</v>
      </c>
      <c r="FV93" s="4">
        <v>13.2</v>
      </c>
      <c r="FW93" s="4">
        <v>10.4</v>
      </c>
      <c r="FX93" s="4">
        <v>10.4</v>
      </c>
      <c r="FY93" s="4">
        <v>14.2</v>
      </c>
      <c r="FZ93" s="4">
        <v>11</v>
      </c>
      <c r="GA93" s="4">
        <v>5.2</v>
      </c>
      <c r="GB93" s="4">
        <v>14.6</v>
      </c>
      <c r="GC93" s="4">
        <v>10.6</v>
      </c>
      <c r="GD93" s="4">
        <v>6.8</v>
      </c>
      <c r="GE93" s="4">
        <v>8.6</v>
      </c>
      <c r="GF93" s="4">
        <v>11.4</v>
      </c>
      <c r="GG93" s="4">
        <v>15.4</v>
      </c>
      <c r="GH93" s="4">
        <v>54.2</v>
      </c>
      <c r="GI93" s="4">
        <v>44.8</v>
      </c>
      <c r="GJ93" s="4">
        <v>196.2</v>
      </c>
      <c r="GK93" s="4">
        <v>37</v>
      </c>
      <c r="GL93" s="4">
        <v>52.6</v>
      </c>
      <c r="GM93" s="4">
        <v>28.4</v>
      </c>
      <c r="GN93" s="4">
        <v>37.4</v>
      </c>
      <c r="GO93" s="4">
        <v>4.4000000000000004</v>
      </c>
      <c r="GP93" s="4">
        <v>24.8</v>
      </c>
      <c r="GQ93" s="4">
        <v>28.6</v>
      </c>
      <c r="GR93" s="4">
        <v>50.8</v>
      </c>
      <c r="GS93" s="4">
        <v>39</v>
      </c>
      <c r="GT93" s="4">
        <v>11.6</v>
      </c>
      <c r="GU93" s="4">
        <v>27.6</v>
      </c>
      <c r="GV93" s="4">
        <v>20.6</v>
      </c>
      <c r="GW93" s="4">
        <v>11.8</v>
      </c>
      <c r="GX93" s="4">
        <v>27.6</v>
      </c>
      <c r="GY93" s="4">
        <v>25</v>
      </c>
      <c r="GZ93" s="4">
        <v>3.8</v>
      </c>
      <c r="HA93" s="1">
        <v>152964120688592</v>
      </c>
      <c r="HB93" s="4">
        <v>20656.2</v>
      </c>
      <c r="HC93" s="4">
        <v>5707.6</v>
      </c>
      <c r="HD93" s="1">
        <v>26363.8</v>
      </c>
      <c r="HE93" s="1">
        <v>3.6171147556180485</v>
      </c>
      <c r="HG93" s="1">
        <v>2.731017531615321E-4</v>
      </c>
      <c r="HH93" s="1">
        <v>4.5516958860255352E-5</v>
      </c>
      <c r="HI93" s="1">
        <v>3.7172183069208542E-4</v>
      </c>
      <c r="HJ93" s="1">
        <v>2.3517095411131932E-4</v>
      </c>
      <c r="HK93" s="1">
        <v>1.3427502863775328E-3</v>
      </c>
      <c r="HL93" s="1">
        <v>2.0482631487114909E-4</v>
      </c>
      <c r="HM93" s="1">
        <v>1.0999931724561709E-3</v>
      </c>
      <c r="HN93" s="1">
        <v>2.5792943354144698E-3</v>
      </c>
      <c r="HO93" s="1">
        <v>0.10198833248621217</v>
      </c>
      <c r="HP93" s="1">
        <v>4.3241110917242588E-4</v>
      </c>
      <c r="HQ93" s="1">
        <v>1.8563333055174141E-2</v>
      </c>
      <c r="HR93" s="1">
        <v>9.7102845568544757E-4</v>
      </c>
      <c r="HS93" s="1">
        <v>1.1303378116963414E-3</v>
      </c>
      <c r="HT93" s="1">
        <v>1.7508856841578227E-2</v>
      </c>
      <c r="HU93" s="1">
        <v>0.8526085010506832</v>
      </c>
      <c r="HV93" s="1">
        <v>8.3599481106669E-3</v>
      </c>
      <c r="HW93" s="1">
        <v>1.289647167707235E-4</v>
      </c>
      <c r="HX93" s="1">
        <v>1.2008890979297372E-2</v>
      </c>
      <c r="HY93" s="1">
        <v>1.5483352172296861E-2</v>
      </c>
      <c r="HZ93" s="1">
        <v>1.4565426835281713E-3</v>
      </c>
      <c r="IA93" s="1">
        <v>4.3999726898246837E-4</v>
      </c>
      <c r="IB93" s="1">
        <v>1.8282645142202567E-3</v>
      </c>
      <c r="IC93" s="1">
        <v>3.4061857547091085E-3</v>
      </c>
      <c r="ID93" s="1">
        <v>5.6441028986716638E-3</v>
      </c>
      <c r="IE93" s="1">
        <v>2.2455033037725976E-3</v>
      </c>
      <c r="IF93" s="1">
        <v>0.14618529953952011</v>
      </c>
      <c r="IG93" s="1">
        <v>3.5252884637267771E-2</v>
      </c>
      <c r="IH93" s="1">
        <v>1.289647167707235E-4</v>
      </c>
      <c r="II93" s="1">
        <v>6.8275438290383024E-5</v>
      </c>
      <c r="IJ93" s="1">
        <v>5.0068654746280889E-4</v>
      </c>
      <c r="IK93" s="1">
        <v>3.9448031012221307E-4</v>
      </c>
      <c r="IL93" s="1">
        <v>3.9448031012221307E-4</v>
      </c>
      <c r="IM93" s="1">
        <v>5.3861734651302164E-4</v>
      </c>
      <c r="IN93" s="1">
        <v>4.1723878955234072E-4</v>
      </c>
      <c r="IO93" s="1">
        <v>1.9724015506110654E-4</v>
      </c>
      <c r="IP93" s="1">
        <v>5.5378966613310674E-4</v>
      </c>
      <c r="IQ93" s="1">
        <v>4.0206646993225557E-4</v>
      </c>
      <c r="IR93" s="1">
        <v>2.5792943354144699E-4</v>
      </c>
      <c r="IS93" s="1">
        <v>3.2620487183183001E-4</v>
      </c>
      <c r="IT93" s="1">
        <v>4.3241110917242588E-4</v>
      </c>
      <c r="IU93" s="1">
        <v>5.8413430537327705E-4</v>
      </c>
      <c r="IV93" s="1">
        <v>2.0558493085215336E-3</v>
      </c>
      <c r="IW93" s="1">
        <v>1.6992997974495331E-3</v>
      </c>
      <c r="IX93" s="1">
        <v>7.4420227736517498E-3</v>
      </c>
      <c r="IY93" s="1">
        <v>1.4034395648578734E-3</v>
      </c>
      <c r="IZ93" s="1">
        <v>1.9951600300411928E-3</v>
      </c>
      <c r="JA93" s="1">
        <v>1.0772346930260433E-3</v>
      </c>
      <c r="JB93" s="1">
        <v>1.4186118844779585E-3</v>
      </c>
      <c r="JC93" s="1">
        <v>1.6689551582093631E-4</v>
      </c>
      <c r="JD93" s="1">
        <v>9.4068381644527726E-4</v>
      </c>
      <c r="JE93" s="1">
        <v>1.0848208528360858E-3</v>
      </c>
      <c r="JF93" s="1">
        <v>1.9268845917508098E-3</v>
      </c>
      <c r="JG93" s="1">
        <v>1.4793011629582989E-3</v>
      </c>
      <c r="JH93" s="1">
        <v>4.3999726898246837E-4</v>
      </c>
      <c r="JI93" s="1">
        <v>1.0468900537858731E-3</v>
      </c>
      <c r="JJ93" s="1">
        <v>7.8137446043438359E-4</v>
      </c>
      <c r="JK93" s="1">
        <v>4.4758342879251098E-4</v>
      </c>
      <c r="JL93" s="1">
        <v>1.0468900537858731E-3</v>
      </c>
      <c r="JM93" s="1">
        <v>9.4826997625531981E-4</v>
      </c>
      <c r="JN93" s="1">
        <v>1.441370363908086E-4</v>
      </c>
      <c r="JO93" s="1">
        <v>5802051323.7314806</v>
      </c>
      <c r="JP93" s="1">
        <v>0.78350617134100553</v>
      </c>
      <c r="JQ93" s="1">
        <v>0.21649382865899455</v>
      </c>
      <c r="JR93" s="1">
        <v>1</v>
      </c>
      <c r="JS93" s="1">
        <v>1.3720005293690776E-4</v>
      </c>
      <c r="JT93" s="1">
        <v>1.4711892112791175E-2</v>
      </c>
      <c r="JU93" s="1">
        <v>2.4519820187985288E-3</v>
      </c>
      <c r="JV93" s="1">
        <v>2.0024519820187988E-2</v>
      </c>
      <c r="JW93" s="1">
        <v>1.26685737637924E-2</v>
      </c>
      <c r="JX93" s="1">
        <v>7.2333469554556606E-2</v>
      </c>
      <c r="JY93" s="1">
        <v>1.1033919084593381E-2</v>
      </c>
      <c r="JZ93" s="1">
        <v>5.9256232120964446E-2</v>
      </c>
      <c r="KA93" s="1">
        <v>0.13894564773191664</v>
      </c>
      <c r="KB93" s="1">
        <v>5.4940743767879043</v>
      </c>
      <c r="KC93" s="1">
        <v>2.3293829178586026E-2</v>
      </c>
      <c r="KD93" s="1">
        <v>1</v>
      </c>
      <c r="KE93" s="1">
        <v>5.2308949734368622E-2</v>
      </c>
      <c r="KF93" s="1">
        <v>6.0890886800163468E-2</v>
      </c>
      <c r="KG93" s="1">
        <v>0.94319574989783417</v>
      </c>
      <c r="KH93" s="1">
        <v>45.929709848794445</v>
      </c>
      <c r="KI93" s="1">
        <v>0.45034736411932985</v>
      </c>
      <c r="KJ93" s="1">
        <v>6.9472823865958317E-3</v>
      </c>
      <c r="KK93" s="1">
        <v>0.64691458929301193</v>
      </c>
      <c r="KL93" s="1">
        <v>0.83408255006129961</v>
      </c>
      <c r="KM93" s="1">
        <v>7.8463424601552922E-2</v>
      </c>
      <c r="KN93" s="1">
        <v>2.370249284838578E-2</v>
      </c>
      <c r="KO93" s="1">
        <v>9.8487944421740914E-2</v>
      </c>
      <c r="KP93" s="1">
        <v>0.1834899877400899</v>
      </c>
      <c r="KQ93" s="1">
        <v>0.3040457703310176</v>
      </c>
      <c r="KR93" s="1">
        <v>0.12096444626072743</v>
      </c>
      <c r="KS93" s="1">
        <v>7.8749489170412756</v>
      </c>
      <c r="KT93" s="1">
        <v>1.8990600735594607</v>
      </c>
      <c r="KU93" s="1">
        <v>6.9472823865958317E-3</v>
      </c>
      <c r="KV93" s="1">
        <v>3.6779730281977937E-3</v>
      </c>
      <c r="KW93" s="1">
        <v>2.6971802206783815E-2</v>
      </c>
      <c r="KX93" s="1">
        <v>2.125051082958725E-2</v>
      </c>
      <c r="KY93" s="1">
        <v>2.125051082958725E-2</v>
      </c>
      <c r="KZ93" s="1">
        <v>2.9015120555782592E-2</v>
      </c>
      <c r="LA93" s="1">
        <v>2.2476501838986515E-2</v>
      </c>
      <c r="LB93" s="1">
        <v>1.0625255414793625E-2</v>
      </c>
      <c r="LC93" s="1">
        <v>2.98324478953821E-2</v>
      </c>
      <c r="LD93" s="1">
        <v>2.1659174499387004E-2</v>
      </c>
      <c r="LE93" s="1">
        <v>1.3894564773191663E-2</v>
      </c>
      <c r="LF93" s="1">
        <v>1.7572537801389457E-2</v>
      </c>
      <c r="LG93" s="1">
        <v>2.3293829178586026E-2</v>
      </c>
      <c r="LH93" s="1">
        <v>3.1467102574581123E-2</v>
      </c>
      <c r="LI93" s="1">
        <v>0.11074785451573356</v>
      </c>
      <c r="LJ93" s="1">
        <v>9.1540662035145076E-2</v>
      </c>
      <c r="LK93" s="1">
        <v>0.40089906007355947</v>
      </c>
      <c r="LL93" s="1">
        <v>7.5602778912954638E-2</v>
      </c>
      <c r="LM93" s="1">
        <v>0.10747854515733551</v>
      </c>
      <c r="LN93" s="1">
        <v>5.8030241111565184E-2</v>
      </c>
      <c r="LO93" s="1">
        <v>7.6420106252554146E-2</v>
      </c>
      <c r="LP93" s="1">
        <v>8.9906007355946074E-3</v>
      </c>
      <c r="LQ93" s="1">
        <v>5.0674295055169599E-2</v>
      </c>
      <c r="LR93" s="1">
        <v>5.8438904781364945E-2</v>
      </c>
      <c r="LS93" s="1">
        <v>0.10380057212913772</v>
      </c>
      <c r="LT93" s="1">
        <v>7.9689415610952191E-2</v>
      </c>
      <c r="LU93" s="1">
        <v>2.370249284838578E-2</v>
      </c>
      <c r="LV93" s="1">
        <v>5.6395586432366168E-2</v>
      </c>
      <c r="LW93" s="1">
        <v>4.2092357989374753E-2</v>
      </c>
      <c r="LX93" s="1">
        <v>2.4111156518185534E-2</v>
      </c>
      <c r="LY93" s="1">
        <v>5.6395586432366168E-2</v>
      </c>
      <c r="LZ93" s="1">
        <v>5.1082958724969353E-2</v>
      </c>
      <c r="MA93" s="1">
        <v>7.7646097261953413E-3</v>
      </c>
      <c r="MB93" s="1">
        <v>312554394541.46301</v>
      </c>
      <c r="MC93" s="1">
        <v>42.207192480588482</v>
      </c>
      <c r="MD93" s="1">
        <v>11.662443808745405</v>
      </c>
      <c r="ME93" s="1">
        <v>53.869636289333876</v>
      </c>
      <c r="MF93" s="1">
        <v>7.3909169505885748E-3</v>
      </c>
      <c r="MG93" s="1">
        <v>59701.80000000001</v>
      </c>
      <c r="MH93" s="1">
        <v>1.2059937891319858E-2</v>
      </c>
      <c r="MI93" s="1">
        <v>2.0099896485533094E-3</v>
      </c>
      <c r="MJ93" s="1">
        <v>1.641491546318536E-2</v>
      </c>
      <c r="MK93" s="1">
        <v>1.0384946517525433E-2</v>
      </c>
      <c r="ML93" s="1">
        <v>5.9294694632322627E-2</v>
      </c>
      <c r="MM93" s="1">
        <v>9.0449534184898935E-3</v>
      </c>
      <c r="MN93" s="1">
        <v>4.8574749840038317E-2</v>
      </c>
      <c r="MO93" s="1">
        <v>0.11389941341802087</v>
      </c>
      <c r="MP93" s="1">
        <v>4.5037168058584491</v>
      </c>
      <c r="MQ93" s="1">
        <v>1.9094901661256443E-2</v>
      </c>
      <c r="MR93" s="1">
        <v>0.81974077833499148</v>
      </c>
      <c r="MS93" s="1">
        <v>4.2879779169137273E-2</v>
      </c>
      <c r="MT93" s="1">
        <v>4.9914742939073858E-2</v>
      </c>
      <c r="MU93" s="1">
        <v>0.77317601814350645</v>
      </c>
      <c r="MV93" s="1">
        <v>37.650456100151075</v>
      </c>
      <c r="MW93" s="1">
        <v>0.36916809878429124</v>
      </c>
      <c r="MX93" s="1">
        <v>5.6949706709010436E-3</v>
      </c>
      <c r="MY93" s="1">
        <v>0.53030226894331489</v>
      </c>
      <c r="MZ93" s="1">
        <v>0.68373147878288409</v>
      </c>
      <c r="NA93" s="1">
        <v>6.43196687537059E-2</v>
      </c>
      <c r="NB93" s="1">
        <v>1.9429899936015325E-2</v>
      </c>
      <c r="NC93" s="1">
        <v>8.0734584216891267E-2</v>
      </c>
      <c r="ND93" s="1">
        <v>0.15041422536673932</v>
      </c>
      <c r="NE93" s="1">
        <v>0.24923871642061041</v>
      </c>
      <c r="NF93" s="1">
        <v>9.9159489328629946E-2</v>
      </c>
      <c r="NG93" s="1">
        <v>6.4554167546037124</v>
      </c>
      <c r="NH93" s="1">
        <v>1.5567369828045383</v>
      </c>
      <c r="NI93" s="1">
        <v>5.6949706709010436E-3</v>
      </c>
      <c r="NJ93" s="1">
        <v>3.0149844728299645E-3</v>
      </c>
      <c r="NK93" s="1">
        <v>2.2109886134086404E-2</v>
      </c>
      <c r="NL93" s="1">
        <v>1.7419910287462016E-2</v>
      </c>
      <c r="NM93" s="1">
        <v>1.7419910287462016E-2</v>
      </c>
      <c r="NN93" s="1">
        <v>2.3784877507880831E-2</v>
      </c>
      <c r="NO93" s="1">
        <v>1.8424905111738672E-2</v>
      </c>
      <c r="NP93" s="1">
        <v>8.7099551437310081E-3</v>
      </c>
      <c r="NQ93" s="1">
        <v>2.4454874057398601E-2</v>
      </c>
      <c r="NR93" s="1">
        <v>1.7754908562220902E-2</v>
      </c>
      <c r="NS93" s="1">
        <v>1.1389941341802087E-2</v>
      </c>
      <c r="NT93" s="1">
        <v>1.4404925814632052E-2</v>
      </c>
      <c r="NU93" s="1">
        <v>1.9094901661256443E-2</v>
      </c>
      <c r="NV93" s="1">
        <v>2.5794867156434139E-2</v>
      </c>
      <c r="NW93" s="1">
        <v>9.0784532459657827E-2</v>
      </c>
      <c r="NX93" s="1">
        <v>7.5039613545990216E-2</v>
      </c>
      <c r="NY93" s="1">
        <v>0.32863330753846609</v>
      </c>
      <c r="NZ93" s="1">
        <v>6.1974680830393716E-2</v>
      </c>
      <c r="OA93" s="1">
        <v>8.8104546261586744E-2</v>
      </c>
      <c r="OB93" s="1">
        <v>4.7569755015761661E-2</v>
      </c>
      <c r="OC93" s="1">
        <v>6.2644677379911487E-2</v>
      </c>
      <c r="OD93" s="1">
        <v>7.3699620446954694E-3</v>
      </c>
      <c r="OE93" s="1">
        <v>4.1539786070101732E-2</v>
      </c>
      <c r="OF93" s="1">
        <v>4.7904753290520553E-2</v>
      </c>
      <c r="OG93" s="1">
        <v>8.5089561788756762E-2</v>
      </c>
      <c r="OH93" s="1">
        <v>6.5324663577982556E-2</v>
      </c>
      <c r="OI93" s="1">
        <v>1.9429899936015325E-2</v>
      </c>
      <c r="OJ93" s="1">
        <v>4.622976191672612E-2</v>
      </c>
      <c r="OK93" s="1">
        <v>3.4504822300165154E-2</v>
      </c>
      <c r="OL93" s="1">
        <v>1.976489821077421E-2</v>
      </c>
      <c r="OM93" s="1">
        <v>4.622976191672612E-2</v>
      </c>
      <c r="ON93" s="1">
        <v>4.1874784344860617E-2</v>
      </c>
      <c r="OO93" s="1">
        <v>6.3649672204188134E-3</v>
      </c>
      <c r="OP93" s="1">
        <v>256213582653.44092</v>
      </c>
      <c r="OQ93" s="1">
        <v>34.598956815372397</v>
      </c>
      <c r="OR93" s="1">
        <v>9.5601807650690596</v>
      </c>
      <c r="OS93" s="1">
        <v>44.159137580441453</v>
      </c>
      <c r="OT93" s="1">
        <v>6.0586360136847591E-3</v>
      </c>
      <c r="OU93" s="1">
        <v>99.999999999999972</v>
      </c>
      <c r="OV93" s="1">
        <v>2.2623976816695617</v>
      </c>
      <c r="OW93" s="1">
        <v>1.2071341629027555E-2</v>
      </c>
      <c r="OX93" s="1">
        <v>2.0118902715045924E-3</v>
      </c>
      <c r="OY93" s="1">
        <v>1.6430437217287507E-2</v>
      </c>
      <c r="OZ93" s="1">
        <v>1.0394766402773729E-2</v>
      </c>
      <c r="PA93" s="1">
        <v>5.9350763009385479E-2</v>
      </c>
      <c r="PB93" s="1">
        <v>9.0535062217706672E-3</v>
      </c>
      <c r="PC93" s="1">
        <v>4.8620681561360984E-2</v>
      </c>
      <c r="PD93" s="1">
        <v>0.11400711538526025</v>
      </c>
      <c r="PE93" s="1">
        <v>4.5079754683512903</v>
      </c>
      <c r="PF93" s="1">
        <v>1.911295757929363E-2</v>
      </c>
      <c r="PG93" s="1">
        <v>0.82051591572862292</v>
      </c>
      <c r="PH93" s="1">
        <v>4.292032579209798E-2</v>
      </c>
      <c r="PI93" s="1">
        <v>4.9961941742364055E-2</v>
      </c>
      <c r="PJ93" s="1">
        <v>0.77390712443876664</v>
      </c>
      <c r="PK93" s="1">
        <v>37.68605793573353</v>
      </c>
      <c r="PL93" s="1">
        <v>0.36951717986634353</v>
      </c>
      <c r="PM93" s="1">
        <v>5.7003557692630125E-3</v>
      </c>
      <c r="PN93" s="1">
        <v>0.5308037166319618</v>
      </c>
      <c r="PO93" s="1">
        <v>0.6843780073568122</v>
      </c>
      <c r="PP93" s="1">
        <v>6.4380488688146956E-2</v>
      </c>
      <c r="PQ93" s="1">
        <v>1.9448272624544394E-2</v>
      </c>
      <c r="PR93" s="1">
        <v>8.0810925905434469E-2</v>
      </c>
      <c r="PS93" s="1">
        <v>0.15055645531759365</v>
      </c>
      <c r="PT93" s="1">
        <v>0.24947439366656948</v>
      </c>
      <c r="PU93" s="1">
        <v>9.9253253394226582E-2</v>
      </c>
      <c r="PV93" s="1">
        <v>6.4615209219822498</v>
      </c>
      <c r="PW93" s="1">
        <v>1.558209015280307</v>
      </c>
      <c r="PX93" s="1">
        <v>5.7003557692630125E-3</v>
      </c>
      <c r="PY93" s="1">
        <v>3.0178354072568888E-3</v>
      </c>
      <c r="PZ93" s="1">
        <v>2.2130792986550518E-2</v>
      </c>
      <c r="QA93" s="1">
        <v>1.7436382353039803E-2</v>
      </c>
      <c r="QB93" s="1">
        <v>1.7436382353039803E-2</v>
      </c>
      <c r="QC93" s="1">
        <v>2.3807368212804346E-2</v>
      </c>
      <c r="QD93" s="1">
        <v>1.8442327488792098E-2</v>
      </c>
      <c r="QE93" s="1">
        <v>8.7181911765199013E-3</v>
      </c>
      <c r="QF93" s="1">
        <v>2.4477998303305874E-2</v>
      </c>
      <c r="QG93" s="1">
        <v>1.7771697398290567E-2</v>
      </c>
      <c r="QH93" s="1">
        <v>1.1400711538526025E-2</v>
      </c>
      <c r="QI93" s="1">
        <v>1.4418546945782913E-2</v>
      </c>
      <c r="QJ93" s="1">
        <v>1.911295757929363E-2</v>
      </c>
      <c r="QK93" s="1">
        <v>2.5819258484308941E-2</v>
      </c>
      <c r="QL93" s="1">
        <v>9.087037726295745E-2</v>
      </c>
      <c r="QM93" s="1">
        <v>7.5110570136171451E-2</v>
      </c>
      <c r="QN93" s="1">
        <v>0.32894405939100085</v>
      </c>
      <c r="QO93" s="1">
        <v>6.2033283371391607E-2</v>
      </c>
      <c r="QP93" s="1">
        <v>8.8187856900951295E-2</v>
      </c>
      <c r="QQ93" s="1">
        <v>4.7614736425608692E-2</v>
      </c>
      <c r="QR93" s="1">
        <v>6.2703913461893135E-2</v>
      </c>
      <c r="QS93" s="1">
        <v>7.3769309955168403E-3</v>
      </c>
      <c r="QT93" s="1">
        <v>4.1579065611094916E-2</v>
      </c>
      <c r="QU93" s="1">
        <v>4.7950051470859456E-2</v>
      </c>
      <c r="QV93" s="1">
        <v>8.5170021493694417E-2</v>
      </c>
      <c r="QW93" s="1">
        <v>6.5386433823899262E-2</v>
      </c>
      <c r="QX93" s="1">
        <v>1.9448272624544394E-2</v>
      </c>
      <c r="QY93" s="1">
        <v>4.6273476244605628E-2</v>
      </c>
      <c r="QZ93" s="1">
        <v>3.4537449660828841E-2</v>
      </c>
      <c r="RA93" s="1">
        <v>1.9783587669795162E-2</v>
      </c>
      <c r="RB93" s="1">
        <v>4.6273476244605628E-2</v>
      </c>
      <c r="RC93" s="1">
        <v>4.191438065634568E-2</v>
      </c>
      <c r="RD93" s="1">
        <v>6.3709858597645426E-3</v>
      </c>
      <c r="RE93" s="1">
        <v>256455855252.19385</v>
      </c>
      <c r="RF93" s="1">
        <v>34.631673188544305</v>
      </c>
      <c r="RG93" s="1">
        <v>9.5692207613663438</v>
      </c>
      <c r="RH93" s="1">
        <v>44.20089394991065</v>
      </c>
      <c r="RI93" s="1">
        <v>6.0643649897863866E-3</v>
      </c>
      <c r="RJ93" s="1">
        <v>100.00000000000001</v>
      </c>
      <c r="RL93" s="1">
        <f>R93/M93</f>
        <v>6.6427546628407468</v>
      </c>
      <c r="RM93" s="1">
        <f t="shared" si="7"/>
        <v>5.4940743767879043</v>
      </c>
      <c r="RN93" s="1">
        <f t="shared" si="8"/>
        <v>1.8935267363197559</v>
      </c>
      <c r="RO93" s="1">
        <f t="shared" si="9"/>
        <v>1.7036701254023248</v>
      </c>
    </row>
    <row r="94" spans="1:483" x14ac:dyDescent="0.2">
      <c r="B94" s="1" t="s">
        <v>306</v>
      </c>
      <c r="C94" s="1">
        <v>39</v>
      </c>
      <c r="D94" s="1" t="str">
        <f t="shared" si="5"/>
        <v>ARD1D: 39_93</v>
      </c>
      <c r="E94" s="1">
        <v>93</v>
      </c>
      <c r="F94" s="13">
        <v>228</v>
      </c>
      <c r="G94" s="14">
        <v>228</v>
      </c>
      <c r="H94" s="15">
        <v>4713.8</v>
      </c>
      <c r="I94" s="16">
        <v>5095</v>
      </c>
      <c r="J94" s="17">
        <v>4882.7</v>
      </c>
      <c r="K94" s="17">
        <v>4890.5</v>
      </c>
      <c r="L94" s="18">
        <v>46.88</v>
      </c>
      <c r="M94" s="1">
        <v>1.389</v>
      </c>
      <c r="N94" s="1">
        <v>15.13</v>
      </c>
      <c r="O94" s="1">
        <v>8.17</v>
      </c>
      <c r="P94" s="18">
        <v>0.16028277017350742</v>
      </c>
      <c r="Q94" s="18">
        <v>3.8252484687426933</v>
      </c>
      <c r="R94" s="18">
        <v>9.2799999999999994</v>
      </c>
      <c r="S94" s="18">
        <v>3.2916870801411653</v>
      </c>
      <c r="T94" s="18">
        <v>0.63</v>
      </c>
      <c r="U94" s="18">
        <v>2.6219999999999999</v>
      </c>
      <c r="V94" s="4">
        <v>8.6232161521917448</v>
      </c>
      <c r="W94" s="1">
        <v>122</v>
      </c>
      <c r="X94" s="1">
        <v>23</v>
      </c>
      <c r="Y94" s="1">
        <v>48</v>
      </c>
      <c r="Z94" s="4">
        <v>182.11598212734691</v>
      </c>
      <c r="AA94" s="1">
        <v>22</v>
      </c>
      <c r="AB94" s="1">
        <v>2</v>
      </c>
      <c r="AC94" s="1">
        <v>11</v>
      </c>
      <c r="AD94" s="1">
        <v>585</v>
      </c>
      <c r="AE94" s="1">
        <v>207</v>
      </c>
      <c r="AF94" s="1">
        <v>28</v>
      </c>
      <c r="AG94" s="1">
        <v>185</v>
      </c>
      <c r="AH94" s="1">
        <v>172</v>
      </c>
      <c r="AI94" s="4"/>
      <c r="AJ94" s="13"/>
      <c r="AK94" s="19"/>
      <c r="AM94" s="18"/>
      <c r="AP94" s="13"/>
      <c r="AR94" s="4"/>
      <c r="AT94" s="13"/>
      <c r="AU94" s="18"/>
      <c r="BP94" s="18"/>
      <c r="BQ94" s="13"/>
      <c r="BR94" s="23"/>
      <c r="BS94" s="18"/>
      <c r="BT94" s="21"/>
      <c r="BU94" s="21"/>
      <c r="BV94" s="13"/>
      <c r="BW94" s="13"/>
      <c r="BX94" s="18">
        <v>2.7361221950851298</v>
      </c>
      <c r="BY94" s="18">
        <v>0.10396284658846205</v>
      </c>
      <c r="BZ94" s="1">
        <v>1</v>
      </c>
      <c r="CA94" s="18">
        <v>0.71352116907576857</v>
      </c>
      <c r="CB94" s="22">
        <v>1.5501275674974765E-2</v>
      </c>
      <c r="CC94" s="18">
        <v>0.28802894926405109</v>
      </c>
      <c r="CD94" s="19">
        <v>0.82819181927170882</v>
      </c>
      <c r="CE94" s="19">
        <v>0.30494610594530386</v>
      </c>
      <c r="CF94" s="19">
        <v>6.5310416968176424E-2</v>
      </c>
      <c r="CG94" s="19">
        <v>0.14288169949486212</v>
      </c>
      <c r="CH94" s="19">
        <v>1.0767836446110839</v>
      </c>
      <c r="CI94" s="19">
        <v>15.234177402495332</v>
      </c>
      <c r="CJ94" s="19">
        <v>2.8720170512901038</v>
      </c>
      <c r="CK94" s="19">
        <v>5.9937747157358681</v>
      </c>
      <c r="CL94" s="19">
        <v>22.740878520964525</v>
      </c>
      <c r="CM94" s="19">
        <v>2.747146744712273</v>
      </c>
      <c r="CN94" s="19">
        <v>0.24974061315566118</v>
      </c>
      <c r="CO94" s="19">
        <v>1.3735733723561365</v>
      </c>
      <c r="CP94" s="19">
        <v>73.049129348030903</v>
      </c>
      <c r="CQ94" s="19">
        <v>25.848153461610931</v>
      </c>
      <c r="CR94" s="19">
        <v>3.4963685841792564</v>
      </c>
      <c r="CS94" s="19">
        <v>23.101006716898659</v>
      </c>
      <c r="CT94" s="19">
        <v>21.477692731386863</v>
      </c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F94" s="1" t="s">
        <v>319</v>
      </c>
      <c r="EG94" s="1">
        <v>404.04</v>
      </c>
      <c r="EH94" s="1">
        <v>39</v>
      </c>
      <c r="EI94" s="1">
        <v>228</v>
      </c>
      <c r="EJ94" s="1">
        <v>7.61</v>
      </c>
      <c r="EK94" s="1">
        <v>1</v>
      </c>
      <c r="EL94" s="1">
        <v>1</v>
      </c>
      <c r="EM94" s="1">
        <v>1.8308999999999999E-2</v>
      </c>
      <c r="EN94" s="1">
        <v>-2.2000000000000001E-3</v>
      </c>
      <c r="EO94" s="1">
        <v>9.2090000000000002E-3</v>
      </c>
      <c r="EP94" s="1">
        <v>9.4204999999999997E-2</v>
      </c>
      <c r="EQ94" s="1">
        <v>16972.067186</v>
      </c>
      <c r="ER94" s="1">
        <v>1.208</v>
      </c>
      <c r="ES94" s="4">
        <v>4.4000000000000004</v>
      </c>
      <c r="ET94" s="4">
        <v>6.2</v>
      </c>
      <c r="EU94" s="4">
        <v>18</v>
      </c>
      <c r="EV94" s="4">
        <v>6.2</v>
      </c>
      <c r="EW94" s="4">
        <v>16.8</v>
      </c>
      <c r="EX94" s="4">
        <v>10.4</v>
      </c>
      <c r="EY94" s="4">
        <v>28</v>
      </c>
      <c r="EZ94" s="4">
        <v>69.2</v>
      </c>
      <c r="FA94" s="4">
        <v>2533</v>
      </c>
      <c r="FB94" s="4">
        <v>5.2</v>
      </c>
      <c r="FC94" s="4">
        <v>587.6</v>
      </c>
      <c r="FD94" s="4">
        <v>25.8</v>
      </c>
      <c r="FE94" s="4">
        <v>35.200000000000003</v>
      </c>
      <c r="FF94" s="4">
        <v>553.20000000000005</v>
      </c>
      <c r="FG94" s="4">
        <v>25169.200000000001</v>
      </c>
      <c r="FH94" s="4">
        <v>177.4</v>
      </c>
      <c r="FI94" s="4">
        <v>1.8</v>
      </c>
      <c r="FJ94" s="4">
        <v>292</v>
      </c>
      <c r="FK94" s="4">
        <v>317.8</v>
      </c>
      <c r="FL94" s="4">
        <v>42.6</v>
      </c>
      <c r="FM94" s="4">
        <v>16</v>
      </c>
      <c r="FN94" s="4">
        <v>82.8</v>
      </c>
      <c r="FO94" s="4">
        <v>85.4</v>
      </c>
      <c r="FP94" s="4">
        <v>183.6</v>
      </c>
      <c r="FQ94" s="4">
        <v>66.400000000000006</v>
      </c>
      <c r="FR94" s="4">
        <v>3993.2</v>
      </c>
      <c r="FS94" s="4">
        <v>950</v>
      </c>
      <c r="FT94" s="4">
        <v>5.4</v>
      </c>
      <c r="FU94" s="4">
        <v>5.2</v>
      </c>
      <c r="FV94" s="4">
        <v>8</v>
      </c>
      <c r="FW94" s="4">
        <v>3.8</v>
      </c>
      <c r="FX94" s="4">
        <v>4</v>
      </c>
      <c r="FY94" s="4">
        <v>28.4</v>
      </c>
      <c r="FZ94" s="4">
        <v>15.4</v>
      </c>
      <c r="GA94" s="4">
        <v>4</v>
      </c>
      <c r="GB94" s="4">
        <v>15.6</v>
      </c>
      <c r="GC94" s="4">
        <v>11</v>
      </c>
      <c r="GD94" s="4">
        <v>8</v>
      </c>
      <c r="GE94" s="4">
        <v>15.4</v>
      </c>
      <c r="GF94" s="4">
        <v>15.4</v>
      </c>
      <c r="GG94" s="4">
        <v>25.6</v>
      </c>
      <c r="GH94" s="4">
        <v>6.2</v>
      </c>
      <c r="GI94" s="4">
        <v>40</v>
      </c>
      <c r="GJ94" s="4">
        <v>200.8</v>
      </c>
      <c r="GK94" s="4">
        <v>13.2</v>
      </c>
      <c r="GL94" s="4">
        <v>47.2</v>
      </c>
      <c r="GM94" s="4">
        <v>28.4</v>
      </c>
      <c r="GN94" s="4">
        <v>47.6</v>
      </c>
      <c r="GO94" s="4">
        <v>12</v>
      </c>
      <c r="GP94" s="4">
        <v>12.2</v>
      </c>
      <c r="GQ94" s="4">
        <v>46.4</v>
      </c>
      <c r="GR94" s="4">
        <v>33.799999999999997</v>
      </c>
      <c r="GS94" s="4">
        <v>34.200000000000003</v>
      </c>
      <c r="GT94" s="4">
        <v>14.2</v>
      </c>
      <c r="GU94" s="4">
        <v>27.2</v>
      </c>
      <c r="GV94" s="4">
        <v>0</v>
      </c>
      <c r="GW94" s="4">
        <v>1.4</v>
      </c>
      <c r="GX94" s="4">
        <v>93.2</v>
      </c>
      <c r="GY94" s="4">
        <v>77.400000000000006</v>
      </c>
      <c r="GZ94" s="4">
        <v>0</v>
      </c>
      <c r="HA94" s="1">
        <v>381747895918032.19</v>
      </c>
      <c r="HB94" s="4">
        <v>21160.400000000001</v>
      </c>
      <c r="HC94" s="4">
        <v>5757.8</v>
      </c>
      <c r="HD94" s="1">
        <v>26918.2</v>
      </c>
      <c r="HE94" s="1">
        <v>3.672197166719168</v>
      </c>
      <c r="HG94" s="1">
        <v>1.634581807104487E-4</v>
      </c>
      <c r="HH94" s="1">
        <v>2.3032743645563225E-4</v>
      </c>
      <c r="HI94" s="1">
        <v>6.6869255745183559E-4</v>
      </c>
      <c r="HJ94" s="1">
        <v>2.3032743645563225E-4</v>
      </c>
      <c r="HK94" s="1">
        <v>6.2411305362171322E-4</v>
      </c>
      <c r="HL94" s="1">
        <v>3.8635569986106055E-4</v>
      </c>
      <c r="HM94" s="1">
        <v>1.0401884227028552E-3</v>
      </c>
      <c r="HN94" s="1">
        <v>2.5707513875370567E-3</v>
      </c>
      <c r="HO94" s="1">
        <v>9.4099902668083296E-2</v>
      </c>
      <c r="HP94" s="1">
        <v>1.9317784993053028E-4</v>
      </c>
      <c r="HQ94" s="1">
        <v>2.1829097042149921E-2</v>
      </c>
      <c r="HR94" s="1">
        <v>9.5845933234763102E-4</v>
      </c>
      <c r="HS94" s="1">
        <v>1.3076654456835896E-3</v>
      </c>
      <c r="HT94" s="1">
        <v>2.0551151265686414E-2</v>
      </c>
      <c r="HU94" s="1">
        <v>0.9350253731675966</v>
      </c>
      <c r="HV94" s="1">
        <v>6.5903366495530906E-3</v>
      </c>
      <c r="HW94" s="1">
        <v>6.6869255745183562E-5</v>
      </c>
      <c r="HX94" s="1">
        <v>1.0847679265329776E-2</v>
      </c>
      <c r="HY94" s="1">
        <v>1.1806138597677408E-2</v>
      </c>
      <c r="HZ94" s="1">
        <v>1.5825723859693441E-3</v>
      </c>
      <c r="IA94" s="1">
        <v>5.9439338440163165E-4</v>
      </c>
      <c r="IB94" s="1">
        <v>3.0759857642784433E-3</v>
      </c>
      <c r="IC94" s="1">
        <v>3.172574689243709E-3</v>
      </c>
      <c r="ID94" s="1">
        <v>6.8206640860087224E-3</v>
      </c>
      <c r="IE94" s="1">
        <v>2.4667325452667715E-3</v>
      </c>
      <c r="IF94" s="1">
        <v>0.14834572891203721</v>
      </c>
      <c r="IG94" s="1">
        <v>3.5292107198846873E-2</v>
      </c>
      <c r="IH94" s="1">
        <v>2.0060776723555067E-4</v>
      </c>
      <c r="II94" s="1">
        <v>1.9317784993053028E-4</v>
      </c>
      <c r="IJ94" s="1">
        <v>2.9719669220081582E-4</v>
      </c>
      <c r="IK94" s="1">
        <v>1.4116842879538749E-4</v>
      </c>
      <c r="IL94" s="1">
        <v>1.4859834610040791E-4</v>
      </c>
      <c r="IM94" s="1">
        <v>1.0550482573128961E-3</v>
      </c>
      <c r="IN94" s="1">
        <v>5.7210363248657041E-4</v>
      </c>
      <c r="IO94" s="1">
        <v>1.4859834610040791E-4</v>
      </c>
      <c r="IP94" s="1">
        <v>5.7953354979159075E-4</v>
      </c>
      <c r="IQ94" s="1">
        <v>4.0864545177612174E-4</v>
      </c>
      <c r="IR94" s="1">
        <v>2.9719669220081582E-4</v>
      </c>
      <c r="IS94" s="1">
        <v>5.7210363248657041E-4</v>
      </c>
      <c r="IT94" s="1">
        <v>5.7210363248657041E-4</v>
      </c>
      <c r="IU94" s="1">
        <v>9.5102941504261057E-4</v>
      </c>
      <c r="IV94" s="1">
        <v>2.3032743645563225E-4</v>
      </c>
      <c r="IW94" s="1">
        <v>1.4859834610040791E-3</v>
      </c>
      <c r="IX94" s="1">
        <v>7.4596369742404769E-3</v>
      </c>
      <c r="IY94" s="1">
        <v>4.9037454213134602E-4</v>
      </c>
      <c r="IZ94" s="1">
        <v>1.7534604839848133E-3</v>
      </c>
      <c r="JA94" s="1">
        <v>1.0550482573128961E-3</v>
      </c>
      <c r="JB94" s="1">
        <v>1.7683203185948541E-3</v>
      </c>
      <c r="JC94" s="1">
        <v>4.4579503830122371E-4</v>
      </c>
      <c r="JD94" s="1">
        <v>4.5322495560624405E-4</v>
      </c>
      <c r="JE94" s="1">
        <v>1.7237408147647317E-3</v>
      </c>
      <c r="JF94" s="1">
        <v>1.2556560245484466E-3</v>
      </c>
      <c r="JG94" s="1">
        <v>1.2705158591584877E-3</v>
      </c>
      <c r="JH94" s="1">
        <v>5.2752412865644804E-4</v>
      </c>
      <c r="JI94" s="1">
        <v>1.0104687534827736E-3</v>
      </c>
      <c r="JJ94" s="1">
        <v>0</v>
      </c>
      <c r="JK94" s="1">
        <v>5.200942113514276E-5</v>
      </c>
      <c r="JL94" s="1">
        <v>3.462341464139504E-3</v>
      </c>
      <c r="JM94" s="1">
        <v>2.8753779970428928E-3</v>
      </c>
      <c r="JN94" s="1">
        <v>0</v>
      </c>
      <c r="JO94" s="1">
        <v>14181776490.18256</v>
      </c>
      <c r="JP94" s="1">
        <v>0.78610011070576791</v>
      </c>
      <c r="JQ94" s="1">
        <v>0.21389988929423215</v>
      </c>
      <c r="JR94" s="1">
        <v>1</v>
      </c>
      <c r="JS94" s="1">
        <v>1.3642060638226805E-4</v>
      </c>
      <c r="JT94" s="1">
        <v>7.4880871341048332E-3</v>
      </c>
      <c r="JU94" s="1">
        <v>1.055139550714772E-2</v>
      </c>
      <c r="JV94" s="1">
        <v>3.0633083730428862E-2</v>
      </c>
      <c r="JW94" s="1">
        <v>1.055139550714772E-2</v>
      </c>
      <c r="JX94" s="1">
        <v>2.8590878148400271E-2</v>
      </c>
      <c r="JY94" s="1">
        <v>1.7699115044247787E-2</v>
      </c>
      <c r="JZ94" s="1">
        <v>4.7651463580667117E-2</v>
      </c>
      <c r="KA94" s="1">
        <v>0.11776718856364875</v>
      </c>
      <c r="KB94" s="1">
        <v>4.3107556160653502</v>
      </c>
      <c r="KC94" s="1">
        <v>8.8495575221238937E-3</v>
      </c>
      <c r="KD94" s="1">
        <v>1</v>
      </c>
      <c r="KE94" s="1">
        <v>4.3907420013614702E-2</v>
      </c>
      <c r="KF94" s="1">
        <v>5.9904697072838665E-2</v>
      </c>
      <c r="KG94" s="1">
        <v>0.94145677331518041</v>
      </c>
      <c r="KH94" s="1">
        <v>42.833900612661672</v>
      </c>
      <c r="KI94" s="1">
        <v>0.30190605854322666</v>
      </c>
      <c r="KJ94" s="1">
        <v>3.0633083730428863E-3</v>
      </c>
      <c r="KK94" s="1">
        <v>0.49693669162695708</v>
      </c>
      <c r="KL94" s="1">
        <v>0.54084411164057178</v>
      </c>
      <c r="KM94" s="1">
        <v>7.2498298162014974E-2</v>
      </c>
      <c r="KN94" s="1">
        <v>2.722940776038121E-2</v>
      </c>
      <c r="KO94" s="1">
        <v>0.14091218515997275</v>
      </c>
      <c r="KP94" s="1">
        <v>0.14533696392103473</v>
      </c>
      <c r="KQ94" s="1">
        <v>0.31245745405037439</v>
      </c>
      <c r="KR94" s="1">
        <v>0.11300204220558203</v>
      </c>
      <c r="KS94" s="1">
        <v>6.7957794417971407</v>
      </c>
      <c r="KT94" s="1">
        <v>1.6167460857726343</v>
      </c>
      <c r="KU94" s="1">
        <v>9.1899251191286599E-3</v>
      </c>
      <c r="KV94" s="1">
        <v>8.8495575221238937E-3</v>
      </c>
      <c r="KW94" s="1">
        <v>1.3614703880190605E-2</v>
      </c>
      <c r="KX94" s="1">
        <v>6.4669843430905372E-3</v>
      </c>
      <c r="KY94" s="1">
        <v>6.8073519400953025E-3</v>
      </c>
      <c r="KZ94" s="1">
        <v>4.8332198774676649E-2</v>
      </c>
      <c r="LA94" s="1">
        <v>2.6208304969366915E-2</v>
      </c>
      <c r="LB94" s="1">
        <v>6.8073519400953025E-3</v>
      </c>
      <c r="LC94" s="1">
        <v>2.6548672566371681E-2</v>
      </c>
      <c r="LD94" s="1">
        <v>1.8720217835262083E-2</v>
      </c>
      <c r="LE94" s="1">
        <v>1.3614703880190605E-2</v>
      </c>
      <c r="LF94" s="1">
        <v>2.6208304969366915E-2</v>
      </c>
      <c r="LG94" s="1">
        <v>2.6208304969366915E-2</v>
      </c>
      <c r="LH94" s="1">
        <v>4.3567052416609943E-2</v>
      </c>
      <c r="LI94" s="1">
        <v>1.055139550714772E-2</v>
      </c>
      <c r="LJ94" s="1">
        <v>6.807351940095302E-2</v>
      </c>
      <c r="LK94" s="1">
        <v>0.34172906739278419</v>
      </c>
      <c r="LL94" s="1">
        <v>2.2464261402314497E-2</v>
      </c>
      <c r="LM94" s="1">
        <v>8.0326752893124576E-2</v>
      </c>
      <c r="LN94" s="1">
        <v>4.8332198774676649E-2</v>
      </c>
      <c r="LO94" s="1">
        <v>8.1007488087134108E-2</v>
      </c>
      <c r="LP94" s="1">
        <v>2.0422055820285907E-2</v>
      </c>
      <c r="LQ94" s="1">
        <v>2.0762423417290673E-2</v>
      </c>
      <c r="LR94" s="1">
        <v>7.8965282505105511E-2</v>
      </c>
      <c r="LS94" s="1">
        <v>5.7522123893805302E-2</v>
      </c>
      <c r="LT94" s="1">
        <v>5.8202859087814841E-2</v>
      </c>
      <c r="LU94" s="1">
        <v>2.4166099387338325E-2</v>
      </c>
      <c r="LV94" s="1">
        <v>4.6289993192648059E-2</v>
      </c>
      <c r="LW94" s="1">
        <v>0</v>
      </c>
      <c r="LX94" s="1">
        <v>2.3825731790333557E-3</v>
      </c>
      <c r="LY94" s="1">
        <v>0.15861130020422057</v>
      </c>
      <c r="LZ94" s="1">
        <v>0.13172226004084411</v>
      </c>
      <c r="MA94" s="1">
        <v>0</v>
      </c>
      <c r="MB94" s="1">
        <v>649673069976.229</v>
      </c>
      <c r="MC94" s="1">
        <v>36.011572498298165</v>
      </c>
      <c r="MD94" s="1">
        <v>9.7988427501701842</v>
      </c>
      <c r="ME94" s="1">
        <v>45.810415248468345</v>
      </c>
      <c r="MF94" s="1">
        <v>6.2494846268195507E-3</v>
      </c>
      <c r="MG94" s="1">
        <v>63096.2</v>
      </c>
      <c r="MH94" s="1">
        <v>6.9734785930056012E-3</v>
      </c>
      <c r="MI94" s="1">
        <v>9.8262652901442565E-3</v>
      </c>
      <c r="MJ94" s="1">
        <v>2.852786697138655E-2</v>
      </c>
      <c r="MK94" s="1">
        <v>9.8262652901442565E-3</v>
      </c>
      <c r="ML94" s="1">
        <v>2.6626009173294118E-2</v>
      </c>
      <c r="MM94" s="1">
        <v>1.6482767583467787E-2</v>
      </c>
      <c r="MN94" s="1">
        <v>4.4376681955490195E-2</v>
      </c>
      <c r="MO94" s="1">
        <v>0.10967379968999719</v>
      </c>
      <c r="MP94" s="1">
        <v>4.0145048354734518</v>
      </c>
      <c r="MQ94" s="1">
        <v>8.2413837917338934E-3</v>
      </c>
      <c r="MR94" s="1">
        <v>0.93127636846592976</v>
      </c>
      <c r="MS94" s="1">
        <v>4.0889942658987391E-2</v>
      </c>
      <c r="MT94" s="1">
        <v>5.578782874404481E-2</v>
      </c>
      <c r="MU94" s="1">
        <v>0.87675644492061344</v>
      </c>
      <c r="MV94" s="1">
        <v>39.890199409790135</v>
      </c>
      <c r="MW94" s="1">
        <v>0.28115797781799856</v>
      </c>
      <c r="MX94" s="1">
        <v>2.8527866971386549E-3</v>
      </c>
      <c r="MY94" s="1">
        <v>0.46278539753582626</v>
      </c>
      <c r="MZ94" s="1">
        <v>0.50367534019481364</v>
      </c>
      <c r="NA94" s="1">
        <v>6.7515951832281512E-2</v>
      </c>
      <c r="NB94" s="1">
        <v>2.535810397456582E-2</v>
      </c>
      <c r="NC94" s="1">
        <v>0.13122818806837813</v>
      </c>
      <c r="ND94" s="1">
        <v>0.13534887996424508</v>
      </c>
      <c r="NE94" s="1">
        <v>0.2909842431081428</v>
      </c>
      <c r="NF94" s="1">
        <v>0.10523613149444816</v>
      </c>
      <c r="NG94" s="1">
        <v>6.3287487994522644</v>
      </c>
      <c r="NH94" s="1">
        <v>1.5056374234898457</v>
      </c>
      <c r="NI94" s="1">
        <v>8.558360091415966E-3</v>
      </c>
      <c r="NJ94" s="1">
        <v>8.2413837917338934E-3</v>
      </c>
      <c r="NK94" s="1">
        <v>1.267905198728291E-2</v>
      </c>
      <c r="NL94" s="1">
        <v>6.0225496939593825E-3</v>
      </c>
      <c r="NM94" s="1">
        <v>6.3395259936414551E-3</v>
      </c>
      <c r="NN94" s="1">
        <v>4.501063455485433E-2</v>
      </c>
      <c r="NO94" s="1">
        <v>2.4407175075519604E-2</v>
      </c>
      <c r="NP94" s="1">
        <v>6.3395259936414551E-3</v>
      </c>
      <c r="NQ94" s="1">
        <v>2.4724151375201679E-2</v>
      </c>
      <c r="NR94" s="1">
        <v>1.7433696482514003E-2</v>
      </c>
      <c r="NS94" s="1">
        <v>1.267905198728291E-2</v>
      </c>
      <c r="NT94" s="1">
        <v>2.4407175075519604E-2</v>
      </c>
      <c r="NU94" s="1">
        <v>2.4407175075519604E-2</v>
      </c>
      <c r="NV94" s="1">
        <v>4.0572966359305317E-2</v>
      </c>
      <c r="NW94" s="1">
        <v>9.8262652901442565E-3</v>
      </c>
      <c r="NX94" s="1">
        <v>6.3395259936414552E-2</v>
      </c>
      <c r="NY94" s="1">
        <v>0.31824420488080107</v>
      </c>
      <c r="NZ94" s="1">
        <v>2.09204357790168E-2</v>
      </c>
      <c r="OA94" s="1">
        <v>7.4806406724969188E-2</v>
      </c>
      <c r="OB94" s="1">
        <v>4.501063455485433E-2</v>
      </c>
      <c r="OC94" s="1">
        <v>7.5440359324333323E-2</v>
      </c>
      <c r="OD94" s="1">
        <v>1.9018577980924368E-2</v>
      </c>
      <c r="OE94" s="1">
        <v>1.9335554280606439E-2</v>
      </c>
      <c r="OF94" s="1">
        <v>7.3538501526240876E-2</v>
      </c>
      <c r="OG94" s="1">
        <v>5.3568994646270289E-2</v>
      </c>
      <c r="OH94" s="1">
        <v>5.4202947245634452E-2</v>
      </c>
      <c r="OI94" s="1">
        <v>2.2505317277427165E-2</v>
      </c>
      <c r="OJ94" s="1">
        <v>4.3108776756761898E-2</v>
      </c>
      <c r="OK94" s="1">
        <v>0</v>
      </c>
      <c r="OL94" s="1">
        <v>2.2188340977745097E-3</v>
      </c>
      <c r="OM94" s="1">
        <v>0.14771095565184592</v>
      </c>
      <c r="ON94" s="1">
        <v>0.12266982797696217</v>
      </c>
      <c r="OO94" s="1">
        <v>0</v>
      </c>
      <c r="OP94" s="1">
        <v>605025177297.57446</v>
      </c>
      <c r="OQ94" s="1">
        <v>33.536726458962669</v>
      </c>
      <c r="OR94" s="1">
        <v>9.1254306915471943</v>
      </c>
      <c r="OS94" s="1">
        <v>42.662157150509863</v>
      </c>
      <c r="OT94" s="1">
        <v>5.8199973480481679E-3</v>
      </c>
      <c r="OU94" s="1">
        <v>99.999999999999986</v>
      </c>
      <c r="OV94" s="1">
        <v>2.3376600218439565</v>
      </c>
      <c r="OW94" s="1">
        <v>6.9923846574367213E-3</v>
      </c>
      <c r="OX94" s="1">
        <v>9.8529056536608324E-3</v>
      </c>
      <c r="OY94" s="1">
        <v>2.860520996224113E-2</v>
      </c>
      <c r="OZ94" s="1">
        <v>9.8529056536608324E-3</v>
      </c>
      <c r="PA94" s="1">
        <v>2.6698195964758385E-2</v>
      </c>
      <c r="PB94" s="1">
        <v>1.652745464485043E-2</v>
      </c>
      <c r="PC94" s="1">
        <v>4.4496993274597302E-2</v>
      </c>
      <c r="PD94" s="1">
        <v>0.10997114052150479</v>
      </c>
      <c r="PE94" s="1">
        <v>4.0253887130198205</v>
      </c>
      <c r="PF94" s="1">
        <v>8.2637273224252152E-3</v>
      </c>
      <c r="PG94" s="1">
        <v>0.93380118743404927</v>
      </c>
      <c r="PH94" s="1">
        <v>4.1000800945878949E-2</v>
      </c>
      <c r="PI94" s="1">
        <v>5.593907725949377E-2</v>
      </c>
      <c r="PJ94" s="1">
        <v>0.87913345283954403</v>
      </c>
      <c r="PK94" s="1">
        <v>39.998347254535524</v>
      </c>
      <c r="PL94" s="1">
        <v>0.2819202359611987</v>
      </c>
      <c r="PM94" s="1">
        <v>2.8605209962241128E-3</v>
      </c>
      <c r="PN94" s="1">
        <v>0.4640400727208005</v>
      </c>
      <c r="PO94" s="1">
        <v>0.50504087366667949</v>
      </c>
      <c r="PP94" s="1">
        <v>6.7698996910637327E-2</v>
      </c>
      <c r="PQ94" s="1">
        <v>2.5426853299769892E-2</v>
      </c>
      <c r="PR94" s="1">
        <v>0.13158396582630916</v>
      </c>
      <c r="PS94" s="1">
        <v>0.13571582948752181</v>
      </c>
      <c r="PT94" s="1">
        <v>0.29177314161485951</v>
      </c>
      <c r="PU94" s="1">
        <v>0.10552144119404505</v>
      </c>
      <c r="PV94" s="1">
        <v>6.3459069122900713</v>
      </c>
      <c r="PW94" s="1">
        <v>1.5097194146738371</v>
      </c>
      <c r="PX94" s="1">
        <v>8.5815629886723376E-3</v>
      </c>
      <c r="PY94" s="1">
        <v>8.2637273224252152E-3</v>
      </c>
      <c r="PZ94" s="1">
        <v>1.2713426649884946E-2</v>
      </c>
      <c r="QA94" s="1">
        <v>6.0388776586953481E-3</v>
      </c>
      <c r="QB94" s="1">
        <v>6.356713324942473E-3</v>
      </c>
      <c r="QC94" s="1">
        <v>4.5132664607091554E-2</v>
      </c>
      <c r="QD94" s="1">
        <v>2.4473346301028518E-2</v>
      </c>
      <c r="QE94" s="1">
        <v>6.356713324942473E-3</v>
      </c>
      <c r="QF94" s="1">
        <v>2.479118196727564E-2</v>
      </c>
      <c r="QG94" s="1">
        <v>1.7480961643591801E-2</v>
      </c>
      <c r="QH94" s="1">
        <v>1.2713426649884946E-2</v>
      </c>
      <c r="QI94" s="1">
        <v>2.4473346301028518E-2</v>
      </c>
      <c r="QJ94" s="1">
        <v>2.4473346301028518E-2</v>
      </c>
      <c r="QK94" s="1">
        <v>4.0682965279631826E-2</v>
      </c>
      <c r="QL94" s="1">
        <v>9.8529056536608324E-3</v>
      </c>
      <c r="QM94" s="1">
        <v>6.3567133249424729E-2</v>
      </c>
      <c r="QN94" s="1">
        <v>0.31910700891211213</v>
      </c>
      <c r="QO94" s="1">
        <v>2.0977153972310158E-2</v>
      </c>
      <c r="QP94" s="1">
        <v>7.5009217234321177E-2</v>
      </c>
      <c r="QQ94" s="1">
        <v>4.5132664607091554E-2</v>
      </c>
      <c r="QR94" s="1">
        <v>7.5644888566815435E-2</v>
      </c>
      <c r="QS94" s="1">
        <v>1.907013997482742E-2</v>
      </c>
      <c r="QT94" s="1">
        <v>1.9387975641074539E-2</v>
      </c>
      <c r="QU94" s="1">
        <v>7.3737874569332687E-2</v>
      </c>
      <c r="QV94" s="1">
        <v>5.3714227595763893E-2</v>
      </c>
      <c r="QW94" s="1">
        <v>5.4349898928258145E-2</v>
      </c>
      <c r="QX94" s="1">
        <v>2.2566332303545777E-2</v>
      </c>
      <c r="QY94" s="1">
        <v>4.3225650609608812E-2</v>
      </c>
      <c r="QZ94" s="1">
        <v>0</v>
      </c>
      <c r="RA94" s="1">
        <v>2.2248496637298654E-3</v>
      </c>
      <c r="RB94" s="1">
        <v>0.1481114204711596</v>
      </c>
      <c r="RC94" s="1">
        <v>0.12300240283763685</v>
      </c>
      <c r="RD94" s="1">
        <v>0</v>
      </c>
      <c r="RE94" s="1">
        <v>606665484187.72693</v>
      </c>
      <c r="RF94" s="1">
        <v>33.627649160278175</v>
      </c>
      <c r="RG94" s="1">
        <v>9.1501709955884429</v>
      </c>
      <c r="RH94" s="1">
        <v>42.777820155866621</v>
      </c>
      <c r="RI94" s="1">
        <v>5.8357761653749325E-3</v>
      </c>
      <c r="RJ94" s="1">
        <v>100</v>
      </c>
      <c r="RL94" s="1">
        <f>R94/M94</f>
        <v>6.6810655147588189</v>
      </c>
      <c r="RM94" s="1">
        <f t="shared" si="7"/>
        <v>4.3107556160653502</v>
      </c>
      <c r="RN94" s="1">
        <f t="shared" si="8"/>
        <v>1.8992774830259025</v>
      </c>
      <c r="RO94" s="1">
        <f t="shared" si="9"/>
        <v>1.4611132057019529</v>
      </c>
    </row>
    <row r="95" spans="1:483" x14ac:dyDescent="0.2">
      <c r="B95" s="1" t="s">
        <v>306</v>
      </c>
      <c r="C95" s="1">
        <v>41</v>
      </c>
      <c r="D95" s="1" t="str">
        <f t="shared" si="5"/>
        <v>ARD1D: 41_94</v>
      </c>
      <c r="E95" s="1">
        <v>94</v>
      </c>
      <c r="F95" s="13">
        <v>230</v>
      </c>
      <c r="G95" s="14">
        <v>230</v>
      </c>
      <c r="H95" s="15">
        <v>4728.3</v>
      </c>
      <c r="I95" s="16">
        <v>5117</v>
      </c>
      <c r="J95" s="17">
        <v>4900</v>
      </c>
      <c r="K95" s="17">
        <v>4908.3999999999996</v>
      </c>
      <c r="L95" s="18">
        <v>40.36</v>
      </c>
      <c r="M95" s="1">
        <v>1.1419999999999999</v>
      </c>
      <c r="N95" s="1">
        <v>13.36</v>
      </c>
      <c r="O95" s="1">
        <v>7.18</v>
      </c>
      <c r="P95" s="18">
        <v>0.1765989803109303</v>
      </c>
      <c r="Q95" s="18">
        <v>3.1563010764256219</v>
      </c>
      <c r="R95" s="18">
        <v>11.72</v>
      </c>
      <c r="S95" s="18">
        <v>2.8790800645245849</v>
      </c>
      <c r="T95" s="18">
        <v>0.55000000000000004</v>
      </c>
      <c r="U95" s="18">
        <v>5.0970000000000004</v>
      </c>
      <c r="V95" s="4">
        <v>11.856922209263649</v>
      </c>
      <c r="W95" s="1">
        <v>131</v>
      </c>
      <c r="X95" s="1">
        <v>20</v>
      </c>
      <c r="Y95" s="1">
        <v>51</v>
      </c>
      <c r="Z95" s="4">
        <v>294.62742658298532</v>
      </c>
      <c r="AA95" s="1">
        <v>20</v>
      </c>
      <c r="AB95" s="1">
        <v>2</v>
      </c>
      <c r="AC95" s="1">
        <v>9</v>
      </c>
      <c r="AD95" s="1">
        <v>860</v>
      </c>
      <c r="AE95" s="1">
        <v>174</v>
      </c>
      <c r="AF95" s="1">
        <v>23</v>
      </c>
      <c r="AG95" s="1">
        <v>291</v>
      </c>
      <c r="AH95" s="1">
        <v>141</v>
      </c>
      <c r="AI95" s="4"/>
      <c r="AJ95" s="13"/>
      <c r="AK95" s="19"/>
      <c r="AM95" s="18"/>
      <c r="AP95" s="13"/>
      <c r="AR95" s="4"/>
      <c r="AT95" s="13"/>
      <c r="AU95" s="18"/>
      <c r="BN95" s="1">
        <v>5.2200000000000003E-2</v>
      </c>
      <c r="BP95" s="18">
        <v>0.84219825267791748</v>
      </c>
      <c r="BQ95" s="13">
        <v>6.221712589263916</v>
      </c>
      <c r="BR95" s="23"/>
      <c r="BS95" s="18"/>
      <c r="BT95" s="21"/>
      <c r="BU95" s="21"/>
      <c r="BV95" s="13">
        <v>7.3874679381973145</v>
      </c>
      <c r="BW95" s="13">
        <v>2.7971165931182158</v>
      </c>
      <c r="BX95" s="18">
        <v>2.6676663676237173</v>
      </c>
      <c r="BY95" s="18">
        <v>9.6799806772248073E-2</v>
      </c>
      <c r="BZ95" s="1">
        <v>1</v>
      </c>
      <c r="CA95" s="18">
        <v>0.71013631154467949</v>
      </c>
      <c r="CB95" s="22">
        <v>1.9341994772614536E-2</v>
      </c>
      <c r="CC95" s="18">
        <v>0.26914566140974949</v>
      </c>
      <c r="CD95" s="19">
        <v>1.1845217556573988</v>
      </c>
      <c r="CE95" s="19">
        <v>0.30205829129632145</v>
      </c>
      <c r="CF95" s="19">
        <v>6.4570933704101358E-2</v>
      </c>
      <c r="CG95" s="19">
        <v>0.31455096608219424</v>
      </c>
      <c r="CH95" s="19">
        <v>1.6767318672588203</v>
      </c>
      <c r="CI95" s="19">
        <v>18.525201627728862</v>
      </c>
      <c r="CJ95" s="19">
        <v>2.8282750576685287</v>
      </c>
      <c r="CK95" s="19">
        <v>7.2121013970547478</v>
      </c>
      <c r="CL95" s="19">
        <v>41.664370095486149</v>
      </c>
      <c r="CM95" s="19">
        <v>2.8282750576685287</v>
      </c>
      <c r="CN95" s="19">
        <v>0.28282750576685289</v>
      </c>
      <c r="CO95" s="19">
        <v>1.2727237759508379</v>
      </c>
      <c r="CP95" s="19">
        <v>121.61582747974674</v>
      </c>
      <c r="CQ95" s="19">
        <v>24.6059930017162</v>
      </c>
      <c r="CR95" s="19">
        <v>3.252516316318808</v>
      </c>
      <c r="CS95" s="19">
        <v>41.151402089077095</v>
      </c>
      <c r="CT95" s="19">
        <v>19.939339156563129</v>
      </c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>
        <v>7.3817979005148604E-3</v>
      </c>
      <c r="DY95" s="19">
        <v>0.11909841558304855</v>
      </c>
      <c r="DZ95" s="19">
        <v>0.87983572660987064</v>
      </c>
      <c r="EA95" s="19"/>
      <c r="EB95" s="19"/>
      <c r="EC95" s="19"/>
      <c r="EF95" s="1" t="s">
        <v>320</v>
      </c>
      <c r="EG95" s="1">
        <v>424.04</v>
      </c>
      <c r="EH95" s="1">
        <v>41</v>
      </c>
      <c r="EI95" s="1">
        <v>230</v>
      </c>
      <c r="EJ95" s="1">
        <v>7.65</v>
      </c>
      <c r="EK95" s="1">
        <v>1</v>
      </c>
      <c r="EL95" s="1">
        <v>1</v>
      </c>
      <c r="EM95" s="1">
        <v>1.8308999999999999E-2</v>
      </c>
      <c r="EN95" s="1">
        <v>-2.2000000000000001E-3</v>
      </c>
      <c r="EO95" s="1">
        <v>9.2090000000000002E-3</v>
      </c>
      <c r="EP95" s="1">
        <v>9.4204999999999997E-2</v>
      </c>
      <c r="EQ95" s="1">
        <v>15583.917968</v>
      </c>
      <c r="ER95" s="1">
        <v>1.1840000000000002</v>
      </c>
      <c r="ES95" s="4">
        <v>5</v>
      </c>
      <c r="ET95" s="4">
        <v>5.2</v>
      </c>
      <c r="EU95" s="4">
        <v>17.600000000000001</v>
      </c>
      <c r="EV95" s="4">
        <v>6</v>
      </c>
      <c r="EW95" s="4">
        <v>16</v>
      </c>
      <c r="EX95" s="4">
        <v>6.6</v>
      </c>
      <c r="EY95" s="4">
        <v>27.4</v>
      </c>
      <c r="EZ95" s="4">
        <v>54</v>
      </c>
      <c r="FA95" s="4">
        <v>2291.1999999999998</v>
      </c>
      <c r="FB95" s="4">
        <v>6.6</v>
      </c>
      <c r="FC95" s="4">
        <v>554.6</v>
      </c>
      <c r="FD95" s="4">
        <v>36.200000000000003</v>
      </c>
      <c r="FE95" s="4">
        <v>31</v>
      </c>
      <c r="FF95" s="4">
        <v>420.8</v>
      </c>
      <c r="FG95" s="4">
        <v>24691.200000000001</v>
      </c>
      <c r="FH95" s="4">
        <v>146.19999999999999</v>
      </c>
      <c r="FI95" s="4">
        <v>1.2</v>
      </c>
      <c r="FJ95" s="4">
        <v>250.8</v>
      </c>
      <c r="FK95" s="4">
        <v>290.8</v>
      </c>
      <c r="FL95" s="4">
        <v>16.8</v>
      </c>
      <c r="FM95" s="4">
        <v>13.4</v>
      </c>
      <c r="FN95" s="4">
        <v>13.2</v>
      </c>
      <c r="FO95" s="4">
        <v>63.2</v>
      </c>
      <c r="FP95" s="4">
        <v>164.4</v>
      </c>
      <c r="FQ95" s="4">
        <v>11.2</v>
      </c>
      <c r="FR95" s="4">
        <v>3307.2</v>
      </c>
      <c r="FS95" s="4">
        <v>922.6</v>
      </c>
      <c r="FT95" s="4">
        <v>5.2</v>
      </c>
      <c r="FU95" s="4">
        <v>5</v>
      </c>
      <c r="FV95" s="4">
        <v>12.6</v>
      </c>
      <c r="FW95" s="4">
        <v>3.2</v>
      </c>
      <c r="FX95" s="4">
        <v>1.6</v>
      </c>
      <c r="FY95" s="4">
        <v>14.6</v>
      </c>
      <c r="FZ95" s="4">
        <v>10.8</v>
      </c>
      <c r="GA95" s="4">
        <v>0</v>
      </c>
      <c r="GB95" s="4">
        <v>22.2</v>
      </c>
      <c r="GC95" s="4">
        <v>8.4</v>
      </c>
      <c r="GD95" s="4">
        <v>4.2</v>
      </c>
      <c r="GE95" s="4">
        <v>3.4</v>
      </c>
      <c r="GF95" s="4">
        <v>9.1999999999999993</v>
      </c>
      <c r="GG95" s="4">
        <v>11</v>
      </c>
      <c r="GH95" s="4">
        <v>2.6</v>
      </c>
      <c r="GI95" s="4">
        <v>38.6</v>
      </c>
      <c r="GJ95" s="4">
        <v>202.8</v>
      </c>
      <c r="GK95" s="4">
        <v>14.2</v>
      </c>
      <c r="GL95" s="4">
        <v>36.200000000000003</v>
      </c>
      <c r="GM95" s="4">
        <v>32</v>
      </c>
      <c r="GN95" s="4">
        <v>21.8</v>
      </c>
      <c r="GO95" s="4">
        <v>8</v>
      </c>
      <c r="GP95" s="4">
        <v>48.2</v>
      </c>
      <c r="GQ95" s="4">
        <v>23.4</v>
      </c>
      <c r="GR95" s="4">
        <v>46.4</v>
      </c>
      <c r="GS95" s="4">
        <v>39.799999999999997</v>
      </c>
      <c r="GT95" s="4">
        <v>66.400000000000006</v>
      </c>
      <c r="GU95" s="4">
        <v>30.6</v>
      </c>
      <c r="GV95" s="4">
        <v>42.4</v>
      </c>
      <c r="GW95" s="4">
        <v>16.600000000000001</v>
      </c>
      <c r="GX95" s="4">
        <v>14</v>
      </c>
      <c r="GY95" s="4">
        <v>62</v>
      </c>
      <c r="GZ95" s="4">
        <v>6.8</v>
      </c>
      <c r="HA95" s="1">
        <v>51444467579910</v>
      </c>
      <c r="HB95" s="4">
        <v>18460.599999999999</v>
      </c>
      <c r="HC95" s="4">
        <v>5462.8</v>
      </c>
      <c r="HD95" s="1">
        <v>23923.4</v>
      </c>
      <c r="HE95" s="1">
        <v>3.3785235880134237</v>
      </c>
      <c r="HG95" s="1">
        <v>2.0900039292073868E-4</v>
      </c>
      <c r="HH95" s="1">
        <v>2.1736040863756822E-4</v>
      </c>
      <c r="HI95" s="1">
        <v>7.3568138308100015E-4</v>
      </c>
      <c r="HJ95" s="1">
        <v>2.5080047150488643E-4</v>
      </c>
      <c r="HK95" s="1">
        <v>6.6880125734636374E-4</v>
      </c>
      <c r="HL95" s="1">
        <v>2.7588051865537504E-4</v>
      </c>
      <c r="HM95" s="1">
        <v>1.1453221532056479E-3</v>
      </c>
      <c r="HN95" s="1">
        <v>2.2572042435439776E-3</v>
      </c>
      <c r="HO95" s="1">
        <v>9.5772340051999291E-2</v>
      </c>
      <c r="HP95" s="1">
        <v>2.7588051865537504E-4</v>
      </c>
      <c r="HQ95" s="1">
        <v>2.3182323582768335E-2</v>
      </c>
      <c r="HR95" s="1">
        <v>1.5131628447461482E-3</v>
      </c>
      <c r="HS95" s="1">
        <v>1.2958024361085798E-3</v>
      </c>
      <c r="HT95" s="1">
        <v>1.7589473068209367E-2</v>
      </c>
      <c r="HU95" s="1">
        <v>1.0320941003369086</v>
      </c>
      <c r="HV95" s="1">
        <v>6.1111714890023988E-3</v>
      </c>
      <c r="HW95" s="1">
        <v>5.0160094300977279E-5</v>
      </c>
      <c r="HX95" s="1">
        <v>1.0483459708904252E-2</v>
      </c>
      <c r="HY95" s="1">
        <v>1.2155462852270161E-2</v>
      </c>
      <c r="HZ95" s="1">
        <v>7.02241320213682E-4</v>
      </c>
      <c r="IA95" s="1">
        <v>5.6012105302757963E-4</v>
      </c>
      <c r="IB95" s="1">
        <v>5.5176103731075009E-4</v>
      </c>
      <c r="IC95" s="1">
        <v>2.6417649665181368E-3</v>
      </c>
      <c r="ID95" s="1">
        <v>6.8719329192338877E-3</v>
      </c>
      <c r="IE95" s="1">
        <v>4.6816088014245459E-4</v>
      </c>
      <c r="IF95" s="1">
        <v>0.13824121989349339</v>
      </c>
      <c r="IG95" s="1">
        <v>3.8564752501734703E-2</v>
      </c>
      <c r="IH95" s="1">
        <v>2.1736040863756822E-4</v>
      </c>
      <c r="II95" s="1">
        <v>2.0900039292073868E-4</v>
      </c>
      <c r="IJ95" s="1">
        <v>5.2668099016026147E-4</v>
      </c>
      <c r="IK95" s="1">
        <v>1.3376025146927275E-4</v>
      </c>
      <c r="IL95" s="1">
        <v>6.6880125734636376E-5</v>
      </c>
      <c r="IM95" s="1">
        <v>6.1028114732855697E-4</v>
      </c>
      <c r="IN95" s="1">
        <v>4.5144084870879557E-4</v>
      </c>
      <c r="IO95" s="1">
        <v>0</v>
      </c>
      <c r="IP95" s="1">
        <v>9.2796174456807965E-4</v>
      </c>
      <c r="IQ95" s="1">
        <v>3.51120660106841E-4</v>
      </c>
      <c r="IR95" s="1">
        <v>1.755603300534205E-4</v>
      </c>
      <c r="IS95" s="1">
        <v>1.4212026718610229E-4</v>
      </c>
      <c r="IT95" s="1">
        <v>3.8456072297415915E-4</v>
      </c>
      <c r="IU95" s="1">
        <v>4.5980086442562511E-4</v>
      </c>
      <c r="IV95" s="1">
        <v>1.0868020431878411E-4</v>
      </c>
      <c r="IW95" s="1">
        <v>1.6134830333481027E-3</v>
      </c>
      <c r="IX95" s="1">
        <v>8.4770559368651608E-3</v>
      </c>
      <c r="IY95" s="1">
        <v>5.9356111589489778E-4</v>
      </c>
      <c r="IZ95" s="1">
        <v>1.5131628447461482E-3</v>
      </c>
      <c r="JA95" s="1">
        <v>1.3376025146927275E-3</v>
      </c>
      <c r="JB95" s="1">
        <v>9.1124171313442068E-4</v>
      </c>
      <c r="JC95" s="1">
        <v>3.3440062867318187E-4</v>
      </c>
      <c r="JD95" s="1">
        <v>2.014763787755921E-3</v>
      </c>
      <c r="JE95" s="1">
        <v>9.7812183886905688E-4</v>
      </c>
      <c r="JF95" s="1">
        <v>1.9395236463044549E-3</v>
      </c>
      <c r="JG95" s="1">
        <v>1.6636431276490797E-3</v>
      </c>
      <c r="JH95" s="1">
        <v>2.7755252179874098E-3</v>
      </c>
      <c r="JI95" s="1">
        <v>1.2790824046749207E-3</v>
      </c>
      <c r="JJ95" s="1">
        <v>1.7723233319678639E-3</v>
      </c>
      <c r="JK95" s="1">
        <v>6.9388130449685246E-4</v>
      </c>
      <c r="JL95" s="1">
        <v>5.8520110017806835E-4</v>
      </c>
      <c r="JM95" s="1">
        <v>2.5916048722171596E-3</v>
      </c>
      <c r="JN95" s="1">
        <v>2.8424053437220458E-4</v>
      </c>
      <c r="JO95" s="1">
        <v>2150382787.5598783</v>
      </c>
      <c r="JP95" s="1">
        <v>0.77165453071051759</v>
      </c>
      <c r="JQ95" s="1">
        <v>0.22834546928948227</v>
      </c>
      <c r="JR95" s="1">
        <v>1</v>
      </c>
      <c r="JS95" s="1">
        <v>1.4122255147735788E-4</v>
      </c>
      <c r="JT95" s="1">
        <v>9.0155066714749359E-3</v>
      </c>
      <c r="JU95" s="1">
        <v>9.3761269383339351E-3</v>
      </c>
      <c r="JV95" s="1">
        <v>3.1734583483591781E-2</v>
      </c>
      <c r="JW95" s="1">
        <v>1.0818608005769923E-2</v>
      </c>
      <c r="JX95" s="1">
        <v>2.8849621348719798E-2</v>
      </c>
      <c r="JY95" s="1">
        <v>1.1900468806346915E-2</v>
      </c>
      <c r="JZ95" s="1">
        <v>4.9404976559682651E-2</v>
      </c>
      <c r="KA95" s="1">
        <v>9.7367472051929319E-2</v>
      </c>
      <c r="KB95" s="1">
        <v>4.131265777136675</v>
      </c>
      <c r="KC95" s="1">
        <v>1.1900468806346915E-2</v>
      </c>
      <c r="KD95" s="1">
        <v>1</v>
      </c>
      <c r="KE95" s="1">
        <v>6.5272268301478545E-2</v>
      </c>
      <c r="KF95" s="1">
        <v>5.5896141363144608E-2</v>
      </c>
      <c r="KG95" s="1">
        <v>0.75874504147133071</v>
      </c>
      <c r="KH95" s="1">
        <v>44.52073566534439</v>
      </c>
      <c r="KI95" s="1">
        <v>0.2636134150739271</v>
      </c>
      <c r="KJ95" s="1">
        <v>2.1637216011539846E-3</v>
      </c>
      <c r="KK95" s="1">
        <v>0.45221781464118282</v>
      </c>
      <c r="KL95" s="1">
        <v>0.52434186801298233</v>
      </c>
      <c r="KM95" s="1">
        <v>3.0292102416155788E-2</v>
      </c>
      <c r="KN95" s="1">
        <v>2.416155787955283E-2</v>
      </c>
      <c r="KO95" s="1">
        <v>2.3800937612693831E-2</v>
      </c>
      <c r="KP95" s="1">
        <v>0.1139560043274432</v>
      </c>
      <c r="KQ95" s="1">
        <v>0.2964298593580959</v>
      </c>
      <c r="KR95" s="1">
        <v>2.0194734944103856E-2</v>
      </c>
      <c r="KS95" s="1">
        <v>5.9632167327803813</v>
      </c>
      <c r="KT95" s="1">
        <v>1.6635412910205554</v>
      </c>
      <c r="KU95" s="1">
        <v>9.3761269383339351E-3</v>
      </c>
      <c r="KV95" s="1">
        <v>9.0155066714749359E-3</v>
      </c>
      <c r="KW95" s="1">
        <v>2.271907681211684E-2</v>
      </c>
      <c r="KX95" s="1">
        <v>5.7699242697439599E-3</v>
      </c>
      <c r="KY95" s="1">
        <v>2.8849621348719799E-3</v>
      </c>
      <c r="KZ95" s="1">
        <v>2.6325279480706815E-2</v>
      </c>
      <c r="LA95" s="1">
        <v>1.9473494410385865E-2</v>
      </c>
      <c r="LB95" s="1">
        <v>0</v>
      </c>
      <c r="LC95" s="1">
        <v>4.0028849621348714E-2</v>
      </c>
      <c r="LD95" s="1">
        <v>1.5146051208077894E-2</v>
      </c>
      <c r="LE95" s="1">
        <v>7.5730256040389471E-3</v>
      </c>
      <c r="LF95" s="1">
        <v>6.1305445366029564E-3</v>
      </c>
      <c r="LG95" s="1">
        <v>1.6588532275513882E-2</v>
      </c>
      <c r="LH95" s="1">
        <v>1.9834114677244861E-2</v>
      </c>
      <c r="LI95" s="1">
        <v>4.6880634691669676E-3</v>
      </c>
      <c r="LJ95" s="1">
        <v>6.9599711503786507E-2</v>
      </c>
      <c r="LK95" s="1">
        <v>0.36566895059502347</v>
      </c>
      <c r="LL95" s="1">
        <v>2.560403894698882E-2</v>
      </c>
      <c r="LM95" s="1">
        <v>6.5272268301478545E-2</v>
      </c>
      <c r="LN95" s="1">
        <v>5.7699242697439597E-2</v>
      </c>
      <c r="LO95" s="1">
        <v>3.9307609087630722E-2</v>
      </c>
      <c r="LP95" s="1">
        <v>1.4424810674359899E-2</v>
      </c>
      <c r="LQ95" s="1">
        <v>8.6909484313018398E-2</v>
      </c>
      <c r="LR95" s="1">
        <v>4.2192571222502702E-2</v>
      </c>
      <c r="LS95" s="1">
        <v>8.3663901911287405E-2</v>
      </c>
      <c r="LT95" s="1">
        <v>7.1763433104940488E-2</v>
      </c>
      <c r="LU95" s="1">
        <v>0.11972592859718717</v>
      </c>
      <c r="LV95" s="1">
        <v>5.5174900829426617E-2</v>
      </c>
      <c r="LW95" s="1">
        <v>7.6451496574107464E-2</v>
      </c>
      <c r="LX95" s="1">
        <v>2.9931482149296793E-2</v>
      </c>
      <c r="LY95" s="1">
        <v>2.5243418680129821E-2</v>
      </c>
      <c r="LZ95" s="1">
        <v>0.11179228272628922</v>
      </c>
      <c r="MA95" s="1">
        <v>1.2261089073205913E-2</v>
      </c>
      <c r="MB95" s="1">
        <v>92759588135.430939</v>
      </c>
      <c r="MC95" s="1">
        <v>33.286332491886043</v>
      </c>
      <c r="MD95" s="1">
        <v>9.8499819689866577</v>
      </c>
      <c r="ME95" s="1">
        <v>43.136314460872704</v>
      </c>
      <c r="MF95" s="1">
        <v>6.0918203894940919E-3</v>
      </c>
      <c r="MG95" s="1">
        <v>58158</v>
      </c>
      <c r="MH95" s="1">
        <v>8.5972695072045122E-3</v>
      </c>
      <c r="MI95" s="1">
        <v>8.9411602874926929E-3</v>
      </c>
      <c r="MJ95" s="1">
        <v>3.0262388665359886E-2</v>
      </c>
      <c r="MK95" s="1">
        <v>1.0316723408645414E-2</v>
      </c>
      <c r="ML95" s="1">
        <v>2.7511262423054437E-2</v>
      </c>
      <c r="MM95" s="1">
        <v>1.1348395749509955E-2</v>
      </c>
      <c r="MN95" s="1">
        <v>4.7113036899480723E-2</v>
      </c>
      <c r="MO95" s="1">
        <v>9.2850510677808723E-2</v>
      </c>
      <c r="MP95" s="1">
        <v>3.9396127789813953</v>
      </c>
      <c r="MQ95" s="1">
        <v>1.1348395749509955E-2</v>
      </c>
      <c r="MR95" s="1">
        <v>0.95360913373912448</v>
      </c>
      <c r="MS95" s="1">
        <v>6.224423123216067E-2</v>
      </c>
      <c r="MT95" s="1">
        <v>5.3303070944667977E-2</v>
      </c>
      <c r="MU95" s="1">
        <v>0.72354620172633177</v>
      </c>
      <c r="MV95" s="1">
        <v>42.455380171257609</v>
      </c>
      <c r="MW95" s="1">
        <v>0.25138416039065992</v>
      </c>
      <c r="MX95" s="1">
        <v>2.0633446817290828E-3</v>
      </c>
      <c r="MY95" s="1">
        <v>0.43123903848137835</v>
      </c>
      <c r="MZ95" s="1">
        <v>0.50001719453901439</v>
      </c>
      <c r="NA95" s="1">
        <v>2.888682554420716E-2</v>
      </c>
      <c r="NB95" s="1">
        <v>2.3040682279308094E-2</v>
      </c>
      <c r="NC95" s="1">
        <v>2.269679149901991E-2</v>
      </c>
      <c r="ND95" s="1">
        <v>0.10866948657106504</v>
      </c>
      <c r="NE95" s="1">
        <v>0.28267822139688437</v>
      </c>
      <c r="NF95" s="1">
        <v>1.9257883696138105E-2</v>
      </c>
      <c r="NG95" s="1">
        <v>5.6865779428453518</v>
      </c>
      <c r="NH95" s="1">
        <v>1.5863681694693765</v>
      </c>
      <c r="NI95" s="1">
        <v>8.9411602874926929E-3</v>
      </c>
      <c r="NJ95" s="1">
        <v>8.5972695072045122E-3</v>
      </c>
      <c r="NK95" s="1">
        <v>2.1665119158155371E-2</v>
      </c>
      <c r="NL95" s="1">
        <v>5.5022524846108879E-3</v>
      </c>
      <c r="NM95" s="1">
        <v>2.7511262423054439E-3</v>
      </c>
      <c r="NN95" s="1">
        <v>2.5104026961037175E-2</v>
      </c>
      <c r="NO95" s="1">
        <v>1.8570102135561747E-2</v>
      </c>
      <c r="NP95" s="1">
        <v>0</v>
      </c>
      <c r="NQ95" s="1">
        <v>3.8171876611988037E-2</v>
      </c>
      <c r="NR95" s="1">
        <v>1.444341277210358E-2</v>
      </c>
      <c r="NS95" s="1">
        <v>7.22170638605179E-3</v>
      </c>
      <c r="NT95" s="1">
        <v>5.8461432648990678E-3</v>
      </c>
      <c r="NU95" s="1">
        <v>1.5818975893256298E-2</v>
      </c>
      <c r="NV95" s="1">
        <v>1.8913992915849925E-2</v>
      </c>
      <c r="NW95" s="1">
        <v>4.4705801437463465E-3</v>
      </c>
      <c r="NX95" s="1">
        <v>6.6370920595618832E-2</v>
      </c>
      <c r="NY95" s="1">
        <v>0.34870525121221502</v>
      </c>
      <c r="NZ95" s="1">
        <v>2.4416245400460813E-2</v>
      </c>
      <c r="OA95" s="1">
        <v>6.224423123216067E-2</v>
      </c>
      <c r="OB95" s="1">
        <v>5.5022524846108874E-2</v>
      </c>
      <c r="OC95" s="1">
        <v>3.7484095051411676E-2</v>
      </c>
      <c r="OD95" s="1">
        <v>1.3755631211527218E-2</v>
      </c>
      <c r="OE95" s="1">
        <v>8.2877678049451495E-2</v>
      </c>
      <c r="OF95" s="1">
        <v>4.0235221293717115E-2</v>
      </c>
      <c r="OG95" s="1">
        <v>7.9782661026857868E-2</v>
      </c>
      <c r="OH95" s="1">
        <v>6.8434265277347903E-2</v>
      </c>
      <c r="OI95" s="1">
        <v>0.11417173905567593</v>
      </c>
      <c r="OJ95" s="1">
        <v>5.2615289384091608E-2</v>
      </c>
      <c r="OK95" s="1">
        <v>7.2904845421094253E-2</v>
      </c>
      <c r="OL95" s="1">
        <v>2.8542934763918983E-2</v>
      </c>
      <c r="OM95" s="1">
        <v>2.4072354620172633E-2</v>
      </c>
      <c r="ON95" s="1">
        <v>0.10660614188933595</v>
      </c>
      <c r="OO95" s="1">
        <v>1.1692286529798136E-2</v>
      </c>
      <c r="OP95" s="1">
        <v>88456390487.826263</v>
      </c>
      <c r="OQ95" s="1">
        <v>31.742150692939919</v>
      </c>
      <c r="OR95" s="1">
        <v>9.3930327727913614</v>
      </c>
      <c r="OS95" s="1">
        <v>41.135183465731288</v>
      </c>
      <c r="OT95" s="1">
        <v>5.8092155645197976E-3</v>
      </c>
      <c r="OU95" s="1">
        <v>99.999999999999901</v>
      </c>
      <c r="OV95" s="1">
        <v>2.4275479237900979</v>
      </c>
      <c r="OW95" s="1">
        <v>8.609526958150808E-3</v>
      </c>
      <c r="OX95" s="1">
        <v>8.9539080364768389E-3</v>
      </c>
      <c r="OY95" s="1">
        <v>3.030553489269084E-2</v>
      </c>
      <c r="OZ95" s="1">
        <v>1.0331432349780968E-2</v>
      </c>
      <c r="PA95" s="1">
        <v>2.7550486266082579E-2</v>
      </c>
      <c r="PB95" s="1">
        <v>1.1364575584759064E-2</v>
      </c>
      <c r="PC95" s="1">
        <v>4.7180207730666418E-2</v>
      </c>
      <c r="PD95" s="1">
        <v>9.2982891148028698E-2</v>
      </c>
      <c r="PE95" s="1">
        <v>3.9452296333030255</v>
      </c>
      <c r="PF95" s="1">
        <v>1.1364575584759064E-2</v>
      </c>
      <c r="PG95" s="1">
        <v>0.95496873019808759</v>
      </c>
      <c r="PH95" s="1">
        <v>6.2332975177011855E-2</v>
      </c>
      <c r="PI95" s="1">
        <v>5.3379067140534996E-2</v>
      </c>
      <c r="PJ95" s="1">
        <v>0.72457778879797186</v>
      </c>
      <c r="PK95" s="1">
        <v>42.515910405818644</v>
      </c>
      <c r="PL95" s="1">
        <v>0.25174256825632962</v>
      </c>
      <c r="PM95" s="1">
        <v>2.0662864699561934E-3</v>
      </c>
      <c r="PN95" s="1">
        <v>0.43185387222084443</v>
      </c>
      <c r="PO95" s="1">
        <v>0.50073008788605089</v>
      </c>
      <c r="PP95" s="1">
        <v>2.8928010579386716E-2</v>
      </c>
      <c r="PQ95" s="1">
        <v>2.3073532247844159E-2</v>
      </c>
      <c r="PR95" s="1">
        <v>2.2729151169518128E-2</v>
      </c>
      <c r="PS95" s="1">
        <v>0.10882442075102619</v>
      </c>
      <c r="PT95" s="1">
        <v>0.28308124638399851</v>
      </c>
      <c r="PU95" s="1">
        <v>1.9285340386257805E-2</v>
      </c>
      <c r="PV95" s="1">
        <v>5.6946855111992694</v>
      </c>
      <c r="PW95" s="1">
        <v>1.5886299143179869</v>
      </c>
      <c r="PX95" s="1">
        <v>8.9539080364768389E-3</v>
      </c>
      <c r="PY95" s="1">
        <v>8.609526958150808E-3</v>
      </c>
      <c r="PZ95" s="1">
        <v>2.1696007934540032E-2</v>
      </c>
      <c r="QA95" s="1">
        <v>5.5100972532165166E-3</v>
      </c>
      <c r="QB95" s="1">
        <v>2.7550486266082583E-3</v>
      </c>
      <c r="QC95" s="1">
        <v>2.5139818717800359E-2</v>
      </c>
      <c r="QD95" s="1">
        <v>1.8596578229605743E-2</v>
      </c>
      <c r="QE95" s="1">
        <v>0</v>
      </c>
      <c r="QF95" s="1">
        <v>3.8226299694189579E-2</v>
      </c>
      <c r="QG95" s="1">
        <v>1.4464005289693358E-2</v>
      </c>
      <c r="QH95" s="1">
        <v>7.2320026448466791E-3</v>
      </c>
      <c r="QI95" s="1">
        <v>5.8544783315425484E-3</v>
      </c>
      <c r="QJ95" s="1">
        <v>1.5841529602997482E-2</v>
      </c>
      <c r="QK95" s="1">
        <v>1.8940959307931774E-2</v>
      </c>
      <c r="QL95" s="1">
        <v>4.4769540182384195E-3</v>
      </c>
      <c r="QM95" s="1">
        <v>6.6465548116924233E-2</v>
      </c>
      <c r="QN95" s="1">
        <v>0.34920241342259672</v>
      </c>
      <c r="QO95" s="1">
        <v>2.4451056561148286E-2</v>
      </c>
      <c r="QP95" s="1">
        <v>6.2332975177011855E-2</v>
      </c>
      <c r="QQ95" s="1">
        <v>5.5100972532165157E-2</v>
      </c>
      <c r="QR95" s="1">
        <v>3.7537537537537524E-2</v>
      </c>
      <c r="QS95" s="1">
        <v>1.3775243133041289E-2</v>
      </c>
      <c r="QT95" s="1">
        <v>8.2995839876573774E-2</v>
      </c>
      <c r="QU95" s="1">
        <v>4.0292586164145772E-2</v>
      </c>
      <c r="QV95" s="1">
        <v>7.9896410171639481E-2</v>
      </c>
      <c r="QW95" s="1">
        <v>6.8531834586880419E-2</v>
      </c>
      <c r="QX95" s="1">
        <v>0.11433451800424271</v>
      </c>
      <c r="QY95" s="1">
        <v>5.2690304983882934E-2</v>
      </c>
      <c r="QZ95" s="1">
        <v>7.3008788605118835E-2</v>
      </c>
      <c r="RA95" s="1">
        <v>2.8583629501060678E-2</v>
      </c>
      <c r="RB95" s="1">
        <v>2.4106675482822262E-2</v>
      </c>
      <c r="RC95" s="1">
        <v>0.10675813428106999</v>
      </c>
      <c r="RD95" s="1">
        <v>1.1708956663085097E-2</v>
      </c>
      <c r="RE95" s="1">
        <v>88582506095.39006</v>
      </c>
      <c r="RF95" s="1">
        <v>31.787406672727752</v>
      </c>
      <c r="RG95" s="1">
        <v>9.4064247733972461</v>
      </c>
      <c r="RH95" s="1">
        <v>41.193831446125003</v>
      </c>
      <c r="RI95" s="1">
        <v>5.8174979819499914E-3</v>
      </c>
      <c r="RJ95" s="1">
        <v>99.999999999999943</v>
      </c>
      <c r="RL95" s="1">
        <f>R95/M95</f>
        <v>10.262697022767076</v>
      </c>
      <c r="RM95" s="1">
        <f t="shared" si="7"/>
        <v>4.131265777136675</v>
      </c>
      <c r="RN95" s="1">
        <f t="shared" si="8"/>
        <v>2.328515672915048</v>
      </c>
      <c r="RO95" s="1">
        <f t="shared" si="9"/>
        <v>1.4185838435846487</v>
      </c>
    </row>
    <row r="96" spans="1:483" x14ac:dyDescent="0.2">
      <c r="B96" s="1" t="s">
        <v>306</v>
      </c>
      <c r="C96" s="1">
        <v>43</v>
      </c>
      <c r="D96" s="1" t="str">
        <f t="shared" si="5"/>
        <v>ARD1D: 43_95</v>
      </c>
      <c r="E96" s="1">
        <v>95</v>
      </c>
      <c r="F96" s="13">
        <v>232</v>
      </c>
      <c r="G96" s="14">
        <v>232</v>
      </c>
      <c r="H96" s="15">
        <v>4751.2</v>
      </c>
      <c r="I96" s="16">
        <v>5131.1000000000004</v>
      </c>
      <c r="J96" s="17">
        <v>4917.5</v>
      </c>
      <c r="K96" s="17">
        <v>4927</v>
      </c>
      <c r="L96" s="18">
        <v>45.87</v>
      </c>
      <c r="M96" s="1">
        <v>1.3160000000000001</v>
      </c>
      <c r="N96" s="1">
        <v>15.02</v>
      </c>
      <c r="O96" s="1">
        <v>7.76</v>
      </c>
      <c r="P96" s="18">
        <v>0.16124254724041465</v>
      </c>
      <c r="Q96" s="18">
        <v>3.6839215548728901</v>
      </c>
      <c r="R96" s="18">
        <v>9.89</v>
      </c>
      <c r="S96" s="18">
        <v>3.2275037666008082</v>
      </c>
      <c r="T96" s="18">
        <v>0.6</v>
      </c>
      <c r="U96" s="18">
        <v>2.9289999999999998</v>
      </c>
      <c r="V96" s="4">
        <v>9.7011181712157128</v>
      </c>
      <c r="W96" s="1">
        <v>141</v>
      </c>
      <c r="X96" s="1">
        <v>23</v>
      </c>
      <c r="Y96" s="1">
        <v>55</v>
      </c>
      <c r="Z96" s="4">
        <v>180.20900849250557</v>
      </c>
      <c r="AA96" s="1">
        <v>21</v>
      </c>
      <c r="AB96" s="1">
        <v>1</v>
      </c>
      <c r="AC96" s="1">
        <v>11</v>
      </c>
      <c r="AD96" s="1">
        <v>614</v>
      </c>
      <c r="AE96" s="1">
        <v>199</v>
      </c>
      <c r="AF96" s="1">
        <v>28</v>
      </c>
      <c r="AG96" s="1">
        <v>195</v>
      </c>
      <c r="AH96" s="1">
        <v>161</v>
      </c>
      <c r="AI96" s="4"/>
      <c r="AJ96" s="13"/>
      <c r="AK96" s="19"/>
      <c r="AM96" s="18"/>
      <c r="AP96" s="13"/>
      <c r="AR96" s="4"/>
      <c r="AT96" s="13"/>
      <c r="AU96" s="18"/>
      <c r="BP96" s="18"/>
      <c r="BQ96" s="18"/>
      <c r="BR96" s="23"/>
      <c r="BS96" s="18"/>
      <c r="BT96" s="21"/>
      <c r="BU96" s="21"/>
      <c r="BV96" s="13"/>
      <c r="BW96" s="13"/>
      <c r="BX96" s="18">
        <v>2.6967806385993809</v>
      </c>
      <c r="BY96" s="18">
        <v>9.9220360635092514E-2</v>
      </c>
      <c r="BZ96" s="1">
        <v>1</v>
      </c>
      <c r="CA96" s="18">
        <v>0.6826773949363566</v>
      </c>
      <c r="CB96" s="22">
        <v>1.5708302128769568E-2</v>
      </c>
      <c r="CC96" s="18">
        <v>0.27941895189414967</v>
      </c>
      <c r="CD96" s="19">
        <v>0.88909516198944272</v>
      </c>
      <c r="CE96" s="19">
        <v>0.30118982919695958</v>
      </c>
      <c r="CF96" s="19">
        <v>6.2655925986209463E-2</v>
      </c>
      <c r="CG96" s="19">
        <v>0.16078009722158981</v>
      </c>
      <c r="CH96" s="19">
        <v>1.2202532364072178</v>
      </c>
      <c r="CI96" s="19">
        <v>17.735657199179983</v>
      </c>
      <c r="CJ96" s="19">
        <v>2.8930504651144657</v>
      </c>
      <c r="CK96" s="19">
        <v>6.9181641557085047</v>
      </c>
      <c r="CL96" s="19">
        <v>22.6675546016113</v>
      </c>
      <c r="CM96" s="19">
        <v>2.6414808594523382</v>
      </c>
      <c r="CN96" s="19">
        <v>0.12578480283106372</v>
      </c>
      <c r="CO96" s="19">
        <v>1.383632831141701</v>
      </c>
      <c r="CP96" s="19">
        <v>77.231868938273124</v>
      </c>
      <c r="CQ96" s="19">
        <v>25.031175763381679</v>
      </c>
      <c r="CR96" s="19">
        <v>3.521974479269784</v>
      </c>
      <c r="CS96" s="19">
        <v>24.528036552057426</v>
      </c>
      <c r="CT96" s="19">
        <v>20.251353255801259</v>
      </c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F96" s="1" t="s">
        <v>321</v>
      </c>
      <c r="EG96" s="1">
        <v>444.04</v>
      </c>
      <c r="EH96" s="1">
        <v>43</v>
      </c>
      <c r="EI96" s="1">
        <v>232</v>
      </c>
      <c r="EJ96" s="1">
        <v>7.75</v>
      </c>
      <c r="EK96" s="1">
        <v>1</v>
      </c>
      <c r="EL96" s="1">
        <v>1</v>
      </c>
      <c r="EM96" s="1">
        <v>1.8308999999999999E-2</v>
      </c>
      <c r="EN96" s="1">
        <v>-2.2000000000000001E-3</v>
      </c>
      <c r="EO96" s="1">
        <v>9.2090000000000002E-3</v>
      </c>
      <c r="EP96" s="1">
        <v>9.4204999999999997E-2</v>
      </c>
      <c r="EQ96" s="1">
        <v>15567.058204000001</v>
      </c>
      <c r="ER96" s="1">
        <v>1.196</v>
      </c>
      <c r="ES96" s="4">
        <v>8.6</v>
      </c>
      <c r="ET96" s="4">
        <v>10.4</v>
      </c>
      <c r="EU96" s="4">
        <v>18.8</v>
      </c>
      <c r="EV96" s="4">
        <v>5</v>
      </c>
      <c r="EW96" s="4">
        <v>2.4</v>
      </c>
      <c r="EX96" s="4">
        <v>5.6</v>
      </c>
      <c r="EY96" s="4">
        <v>25.6</v>
      </c>
      <c r="EZ96" s="4">
        <v>49.2</v>
      </c>
      <c r="FA96" s="4">
        <v>2426.6</v>
      </c>
      <c r="FB96" s="4">
        <v>11.6</v>
      </c>
      <c r="FC96" s="4">
        <v>542.6</v>
      </c>
      <c r="FD96" s="4">
        <v>29.4</v>
      </c>
      <c r="FE96" s="4">
        <v>31.4</v>
      </c>
      <c r="FF96" s="4">
        <v>425.4</v>
      </c>
      <c r="FG96" s="4">
        <v>23699.8</v>
      </c>
      <c r="FH96" s="4">
        <v>215</v>
      </c>
      <c r="FI96" s="4">
        <v>0</v>
      </c>
      <c r="FJ96" s="4">
        <v>262</v>
      </c>
      <c r="FK96" s="4">
        <v>387.4</v>
      </c>
      <c r="FL96" s="4">
        <v>23</v>
      </c>
      <c r="FM96" s="4">
        <v>14.2</v>
      </c>
      <c r="FN96" s="4">
        <v>47.4</v>
      </c>
      <c r="FO96" s="4">
        <v>74.599999999999994</v>
      </c>
      <c r="FP96" s="4">
        <v>162.80000000000001</v>
      </c>
      <c r="FQ96" s="4">
        <v>43.8</v>
      </c>
      <c r="FR96" s="4">
        <v>3273.6</v>
      </c>
      <c r="FS96" s="4">
        <v>948.8</v>
      </c>
      <c r="FT96" s="4">
        <v>3.4</v>
      </c>
      <c r="FU96" s="4">
        <v>12.2</v>
      </c>
      <c r="FV96" s="4">
        <v>26</v>
      </c>
      <c r="FW96" s="4">
        <v>0</v>
      </c>
      <c r="FX96" s="4">
        <v>4.8</v>
      </c>
      <c r="FY96" s="4">
        <v>23.8</v>
      </c>
      <c r="FZ96" s="4">
        <v>14.8</v>
      </c>
      <c r="GA96" s="4">
        <v>5</v>
      </c>
      <c r="GB96" s="4">
        <v>12.4</v>
      </c>
      <c r="GC96" s="4">
        <v>9.8000000000000007</v>
      </c>
      <c r="GD96" s="4">
        <v>17.2</v>
      </c>
      <c r="GE96" s="4">
        <v>20.6</v>
      </c>
      <c r="GF96" s="4">
        <v>12.8</v>
      </c>
      <c r="GG96" s="4">
        <v>13.6</v>
      </c>
      <c r="GH96" s="4">
        <v>33.4</v>
      </c>
      <c r="GI96" s="4">
        <v>62.2</v>
      </c>
      <c r="GJ96" s="4">
        <v>219.6</v>
      </c>
      <c r="GK96" s="4">
        <v>46</v>
      </c>
      <c r="GL96" s="4">
        <v>41</v>
      </c>
      <c r="GM96" s="4">
        <v>34.799999999999997</v>
      </c>
      <c r="GN96" s="4">
        <v>37.4</v>
      </c>
      <c r="GO96" s="4">
        <v>19.8</v>
      </c>
      <c r="GP96" s="4">
        <v>23.2</v>
      </c>
      <c r="GQ96" s="4">
        <v>37.200000000000003</v>
      </c>
      <c r="GR96" s="4">
        <v>49.2</v>
      </c>
      <c r="GS96" s="4">
        <v>30</v>
      </c>
      <c r="GT96" s="4">
        <v>48.8</v>
      </c>
      <c r="GU96" s="4">
        <v>8.1999999999999993</v>
      </c>
      <c r="GV96" s="4">
        <v>23.8</v>
      </c>
      <c r="GW96" s="4">
        <v>40.6</v>
      </c>
      <c r="GX96" s="4">
        <v>53</v>
      </c>
      <c r="GY96" s="4">
        <v>41.6</v>
      </c>
      <c r="GZ96" s="4">
        <v>3.6</v>
      </c>
      <c r="HA96" s="1">
        <v>670056169533351</v>
      </c>
      <c r="HB96" s="4">
        <v>18727.2</v>
      </c>
      <c r="HC96" s="4">
        <v>5408.8</v>
      </c>
      <c r="HD96" s="1">
        <v>24136</v>
      </c>
      <c r="HE96" s="1">
        <v>3.4509581130838418</v>
      </c>
      <c r="HG96" s="1">
        <v>3.5631421942326812E-4</v>
      </c>
      <c r="HH96" s="1">
        <v>4.3089161418627777E-4</v>
      </c>
      <c r="HI96" s="1">
        <v>7.7891945641365599E-4</v>
      </c>
      <c r="HJ96" s="1">
        <v>2.0715942989724893E-4</v>
      </c>
      <c r="HK96" s="1">
        <v>9.9436526350679474E-5</v>
      </c>
      <c r="HL96" s="1">
        <v>2.3201856148491877E-4</v>
      </c>
      <c r="HM96" s="1">
        <v>1.0606562810739145E-3</v>
      </c>
      <c r="HN96" s="1">
        <v>2.0384487901889295E-3</v>
      </c>
      <c r="HO96" s="1">
        <v>0.10053861451773284</v>
      </c>
      <c r="HP96" s="1">
        <v>4.806098773616175E-4</v>
      </c>
      <c r="HQ96" s="1">
        <v>2.2480941332449454E-2</v>
      </c>
      <c r="HR96" s="1">
        <v>1.2180974477958237E-3</v>
      </c>
      <c r="HS96" s="1">
        <v>1.3009612197547231E-3</v>
      </c>
      <c r="HT96" s="1">
        <v>1.7625124295657938E-2</v>
      </c>
      <c r="HU96" s="1">
        <v>0.981927411335764</v>
      </c>
      <c r="HV96" s="1">
        <v>8.9078554855817043E-3</v>
      </c>
      <c r="HW96" s="1">
        <v>0</v>
      </c>
      <c r="HX96" s="1">
        <v>1.0855154126615843E-2</v>
      </c>
      <c r="HY96" s="1">
        <v>1.6050712628438844E-2</v>
      </c>
      <c r="HZ96" s="1">
        <v>9.529333775273451E-4</v>
      </c>
      <c r="IA96" s="1">
        <v>5.8833278090818686E-4</v>
      </c>
      <c r="IB96" s="1">
        <v>1.9638713954259197E-3</v>
      </c>
      <c r="IC96" s="1">
        <v>3.0908186940669536E-3</v>
      </c>
      <c r="ID96" s="1">
        <v>6.7451110374544257E-3</v>
      </c>
      <c r="IE96" s="1">
        <v>1.8147166058999004E-3</v>
      </c>
      <c r="IF96" s="1">
        <v>0.1356314219423268</v>
      </c>
      <c r="IG96" s="1">
        <v>3.9310573417301951E-2</v>
      </c>
      <c r="IH96" s="1">
        <v>1.4086841233012926E-4</v>
      </c>
      <c r="II96" s="1">
        <v>5.0546900894928731E-4</v>
      </c>
      <c r="IJ96" s="1">
        <v>1.0772290354656945E-3</v>
      </c>
      <c r="IK96" s="1">
        <v>0</v>
      </c>
      <c r="IL96" s="1">
        <v>1.9887305270135895E-4</v>
      </c>
      <c r="IM96" s="1">
        <v>9.8607888631090492E-4</v>
      </c>
      <c r="IN96" s="1">
        <v>6.1319191249585689E-4</v>
      </c>
      <c r="IO96" s="1">
        <v>2.0715942989724893E-4</v>
      </c>
      <c r="IP96" s="1">
        <v>5.1375538614517732E-4</v>
      </c>
      <c r="IQ96" s="1">
        <v>4.060324825986079E-4</v>
      </c>
      <c r="IR96" s="1">
        <v>7.1262843884653624E-4</v>
      </c>
      <c r="IS96" s="1">
        <v>8.5349685117666564E-4</v>
      </c>
      <c r="IT96" s="1">
        <v>5.3032814053695723E-4</v>
      </c>
      <c r="IU96" s="1">
        <v>5.6347364932051705E-4</v>
      </c>
      <c r="IV96" s="1">
        <v>1.3838249917136228E-3</v>
      </c>
      <c r="IW96" s="1">
        <v>2.5770633079217767E-3</v>
      </c>
      <c r="IX96" s="1">
        <v>9.0984421610871731E-3</v>
      </c>
      <c r="IY96" s="1">
        <v>1.9058667550546902E-3</v>
      </c>
      <c r="IZ96" s="1">
        <v>1.6987073251574412E-3</v>
      </c>
      <c r="JA96" s="1">
        <v>1.4418296320848523E-3</v>
      </c>
      <c r="JB96" s="1">
        <v>1.5495525356314219E-3</v>
      </c>
      <c r="JC96" s="1">
        <v>8.2035134239310582E-4</v>
      </c>
      <c r="JD96" s="1">
        <v>9.61219754723235E-4</v>
      </c>
      <c r="JE96" s="1">
        <v>1.5412661584355322E-3</v>
      </c>
      <c r="JF96" s="1">
        <v>2.0384487901889295E-3</v>
      </c>
      <c r="JG96" s="1">
        <v>1.2429565793834936E-3</v>
      </c>
      <c r="JH96" s="1">
        <v>2.0218760357971492E-3</v>
      </c>
      <c r="JI96" s="1">
        <v>3.3974146503148821E-4</v>
      </c>
      <c r="JJ96" s="1">
        <v>9.8607888631090492E-4</v>
      </c>
      <c r="JK96" s="1">
        <v>1.6821345707656614E-3</v>
      </c>
      <c r="JL96" s="1">
        <v>2.1958899569108387E-3</v>
      </c>
      <c r="JM96" s="1">
        <v>1.7235664567451111E-3</v>
      </c>
      <c r="JN96" s="1">
        <v>1.4915478952601922E-4</v>
      </c>
      <c r="JO96" s="1">
        <v>27761690815.932674</v>
      </c>
      <c r="JP96" s="1">
        <v>0.77590321511435201</v>
      </c>
      <c r="JQ96" s="1">
        <v>0.22409678488564799</v>
      </c>
      <c r="JR96" s="1">
        <v>1</v>
      </c>
      <c r="JS96" s="1">
        <v>1.429797030611469E-4</v>
      </c>
      <c r="JT96" s="1">
        <v>1.5849612974566898E-2</v>
      </c>
      <c r="JU96" s="1">
        <v>1.9166973829708809E-2</v>
      </c>
      <c r="JV96" s="1">
        <v>3.4647991153704386E-2</v>
      </c>
      <c r="JW96" s="1">
        <v>9.2148912642830809E-3</v>
      </c>
      <c r="JX96" s="1">
        <v>4.4231478068558787E-3</v>
      </c>
      <c r="JY96" s="1">
        <v>1.032067821599705E-2</v>
      </c>
      <c r="JZ96" s="1">
        <v>4.7180243273129377E-2</v>
      </c>
      <c r="KA96" s="1">
        <v>9.0674530040545528E-2</v>
      </c>
      <c r="KB96" s="1">
        <v>4.4721710283818643</v>
      </c>
      <c r="KC96" s="1">
        <v>2.1378547733136747E-2</v>
      </c>
      <c r="KD96" s="1">
        <v>1</v>
      </c>
      <c r="KE96" s="1">
        <v>5.4183560633984516E-2</v>
      </c>
      <c r="KF96" s="1">
        <v>5.7869517139697749E-2</v>
      </c>
      <c r="KG96" s="1">
        <v>0.78400294876520449</v>
      </c>
      <c r="KH96" s="1">
        <v>43.678215997051232</v>
      </c>
      <c r="KI96" s="1">
        <v>0.3962403243641725</v>
      </c>
      <c r="KJ96" s="1">
        <v>0</v>
      </c>
      <c r="KK96" s="1">
        <v>0.48286030224843346</v>
      </c>
      <c r="KL96" s="1">
        <v>0.71396977515665305</v>
      </c>
      <c r="KM96" s="1">
        <v>4.2388499815702176E-2</v>
      </c>
      <c r="KN96" s="1">
        <v>2.6170291190563948E-2</v>
      </c>
      <c r="KO96" s="1">
        <v>8.7357169185403608E-2</v>
      </c>
      <c r="KP96" s="1">
        <v>0.13748617766310356</v>
      </c>
      <c r="KQ96" s="1">
        <v>0.30003685956505716</v>
      </c>
      <c r="KR96" s="1">
        <v>8.072244747511978E-2</v>
      </c>
      <c r="KS96" s="1">
        <v>6.0331736085514187</v>
      </c>
      <c r="KT96" s="1">
        <v>1.7486177663103575</v>
      </c>
      <c r="KU96" s="1">
        <v>6.2661260597124948E-3</v>
      </c>
      <c r="KV96" s="1">
        <v>2.2484334684850716E-2</v>
      </c>
      <c r="KW96" s="1">
        <v>4.7917434574272021E-2</v>
      </c>
      <c r="KX96" s="1">
        <v>0</v>
      </c>
      <c r="KY96" s="1">
        <v>8.8462956137117573E-3</v>
      </c>
      <c r="KZ96" s="1">
        <v>4.386288241798747E-2</v>
      </c>
      <c r="LA96" s="1">
        <v>2.7276078142277921E-2</v>
      </c>
      <c r="LB96" s="1">
        <v>9.2148912642830809E-3</v>
      </c>
      <c r="LC96" s="1">
        <v>2.2852930335422041E-2</v>
      </c>
      <c r="LD96" s="1">
        <v>1.806118687799484E-2</v>
      </c>
      <c r="LE96" s="1">
        <v>3.1699225949133797E-2</v>
      </c>
      <c r="LF96" s="1">
        <v>3.79653520088463E-2</v>
      </c>
      <c r="LG96" s="1">
        <v>2.3590121636564688E-2</v>
      </c>
      <c r="LH96" s="1">
        <v>2.5064504238849979E-2</v>
      </c>
      <c r="LI96" s="1">
        <v>6.1555473645410981E-2</v>
      </c>
      <c r="LJ96" s="1">
        <v>0.11463324732768153</v>
      </c>
      <c r="LK96" s="1">
        <v>0.40471802432731291</v>
      </c>
      <c r="LL96" s="1">
        <v>8.4776999631404351E-2</v>
      </c>
      <c r="LM96" s="1">
        <v>7.5562108367121267E-2</v>
      </c>
      <c r="LN96" s="1">
        <v>6.4135643199410244E-2</v>
      </c>
      <c r="LO96" s="1">
        <v>6.8927386656837439E-2</v>
      </c>
      <c r="LP96" s="1">
        <v>3.6490969406561005E-2</v>
      </c>
      <c r="LQ96" s="1">
        <v>4.2757095466273494E-2</v>
      </c>
      <c r="LR96" s="1">
        <v>6.8558791006266134E-2</v>
      </c>
      <c r="LS96" s="1">
        <v>9.0674530040545528E-2</v>
      </c>
      <c r="LT96" s="1">
        <v>5.5289347585698485E-2</v>
      </c>
      <c r="LU96" s="1">
        <v>8.9937338739402864E-2</v>
      </c>
      <c r="LV96" s="1">
        <v>1.5112421673424251E-2</v>
      </c>
      <c r="LW96" s="1">
        <v>4.386288241798747E-2</v>
      </c>
      <c r="LX96" s="1">
        <v>7.4824917065978616E-2</v>
      </c>
      <c r="LY96" s="1">
        <v>9.7677847401400661E-2</v>
      </c>
      <c r="LZ96" s="1">
        <v>7.6667895318835236E-2</v>
      </c>
      <c r="MA96" s="1">
        <v>6.6347217102838184E-3</v>
      </c>
      <c r="MB96" s="1">
        <v>1234898948642.3718</v>
      </c>
      <c r="MC96" s="1">
        <v>34.513822336896425</v>
      </c>
      <c r="MD96" s="1">
        <v>9.9683007740508653</v>
      </c>
      <c r="ME96" s="1">
        <v>44.482123110947292</v>
      </c>
      <c r="MF96" s="1">
        <v>6.3600407539326238E-3</v>
      </c>
      <c r="MG96" s="1">
        <v>57910.8</v>
      </c>
      <c r="MH96" s="1">
        <v>1.4850425136589374E-2</v>
      </c>
      <c r="MI96" s="1">
        <v>1.7958653653549941E-2</v>
      </c>
      <c r="MJ96" s="1">
        <v>3.2463720066032591E-2</v>
      </c>
      <c r="MK96" s="1">
        <v>8.6339681026682408E-3</v>
      </c>
      <c r="ML96" s="1">
        <v>4.1443046892807554E-3</v>
      </c>
      <c r="MM96" s="1">
        <v>9.6700442749884288E-3</v>
      </c>
      <c r="MN96" s="1">
        <v>4.4205916685661401E-2</v>
      </c>
      <c r="MO96" s="1">
        <v>8.4958246130255488E-2</v>
      </c>
      <c r="MP96" s="1">
        <v>4.1902373995869509</v>
      </c>
      <c r="MQ96" s="1">
        <v>2.0030805998190317E-2</v>
      </c>
      <c r="MR96" s="1">
        <v>0.93695821850155758</v>
      </c>
      <c r="MS96" s="1">
        <v>5.0767732443689248E-2</v>
      </c>
      <c r="MT96" s="1">
        <v>5.4221319684756554E-2</v>
      </c>
      <c r="MU96" s="1">
        <v>0.7345780061750139</v>
      </c>
      <c r="MV96" s="1">
        <v>40.924663447923351</v>
      </c>
      <c r="MW96" s="1">
        <v>0.37126062841473434</v>
      </c>
      <c r="MX96" s="1">
        <v>0</v>
      </c>
      <c r="MY96" s="1">
        <v>0.45241992857981583</v>
      </c>
      <c r="MZ96" s="1">
        <v>0.66895984859473523</v>
      </c>
      <c r="NA96" s="1">
        <v>3.9716253272273905E-2</v>
      </c>
      <c r="NB96" s="1">
        <v>2.4520469411577803E-2</v>
      </c>
      <c r="NC96" s="1">
        <v>8.1850017613294926E-2</v>
      </c>
      <c r="ND96" s="1">
        <v>0.12881880409181012</v>
      </c>
      <c r="NE96" s="1">
        <v>0.28112200142287791</v>
      </c>
      <c r="NF96" s="1">
        <v>7.5633560579373788E-2</v>
      </c>
      <c r="NG96" s="1">
        <v>5.6528315961789506</v>
      </c>
      <c r="NH96" s="1">
        <v>1.6383817871623254</v>
      </c>
      <c r="NI96" s="1">
        <v>5.8710983098144032E-3</v>
      </c>
      <c r="NJ96" s="1">
        <v>2.1066882170510507E-2</v>
      </c>
      <c r="NK96" s="1">
        <v>4.4896634133874853E-2</v>
      </c>
      <c r="NL96" s="1">
        <v>0</v>
      </c>
      <c r="NM96" s="1">
        <v>8.2886093785615109E-3</v>
      </c>
      <c r="NN96" s="1">
        <v>4.1097688168700831E-2</v>
      </c>
      <c r="NO96" s="1">
        <v>2.5556545583897992E-2</v>
      </c>
      <c r="NP96" s="1">
        <v>8.6339681026682408E-3</v>
      </c>
      <c r="NQ96" s="1">
        <v>2.1412240894617237E-2</v>
      </c>
      <c r="NR96" s="1">
        <v>1.6922577481229752E-2</v>
      </c>
      <c r="NS96" s="1">
        <v>2.9700850273178748E-2</v>
      </c>
      <c r="NT96" s="1">
        <v>3.557194858299316E-2</v>
      </c>
      <c r="NU96" s="1">
        <v>2.21029583428307E-2</v>
      </c>
      <c r="NV96" s="1">
        <v>2.3484393239257613E-2</v>
      </c>
      <c r="NW96" s="1">
        <v>5.7674906925823846E-2</v>
      </c>
      <c r="NX96" s="1">
        <v>0.10740656319719291</v>
      </c>
      <c r="NY96" s="1">
        <v>0.37920387906918918</v>
      </c>
      <c r="NZ96" s="1">
        <v>7.943250654454781E-2</v>
      </c>
      <c r="OA96" s="1">
        <v>7.0798538441879583E-2</v>
      </c>
      <c r="OB96" s="1">
        <v>6.0092417994570956E-2</v>
      </c>
      <c r="OC96" s="1">
        <v>6.4582081407958444E-2</v>
      </c>
      <c r="OD96" s="1">
        <v>3.4190513686566233E-2</v>
      </c>
      <c r="OE96" s="1">
        <v>4.0061611996380635E-2</v>
      </c>
      <c r="OF96" s="1">
        <v>6.4236722683851721E-2</v>
      </c>
      <c r="OG96" s="1">
        <v>8.4958246130255488E-2</v>
      </c>
      <c r="OH96" s="1">
        <v>5.1803808616009445E-2</v>
      </c>
      <c r="OI96" s="1">
        <v>8.4267528682042028E-2</v>
      </c>
      <c r="OJ96" s="1">
        <v>1.4159707688375912E-2</v>
      </c>
      <c r="OK96" s="1">
        <v>4.1097688168700831E-2</v>
      </c>
      <c r="OL96" s="1">
        <v>7.0107820993666123E-2</v>
      </c>
      <c r="OM96" s="1">
        <v>9.1520061888283349E-2</v>
      </c>
      <c r="ON96" s="1">
        <v>7.1834614614199765E-2</v>
      </c>
      <c r="OO96" s="1">
        <v>6.2164570339211331E-3</v>
      </c>
      <c r="OP96" s="1">
        <v>1157048718949.4031</v>
      </c>
      <c r="OQ96" s="1">
        <v>32.338009490457736</v>
      </c>
      <c r="OR96" s="1">
        <v>9.3398813347423957</v>
      </c>
      <c r="OS96" s="1">
        <v>41.67789082520013</v>
      </c>
      <c r="OT96" s="1">
        <v>5.9590924544020143E-3</v>
      </c>
      <c r="OU96" s="1">
        <v>100.00000000000004</v>
      </c>
      <c r="OV96" s="1">
        <v>2.3952850513755384</v>
      </c>
      <c r="OW96" s="1">
        <v>1.4875649944821719E-2</v>
      </c>
      <c r="OX96" s="1">
        <v>1.7989158072807661E-2</v>
      </c>
      <c r="OY96" s="1">
        <v>3.2518862670075387E-2</v>
      </c>
      <c r="OZ96" s="1">
        <v>8.6486336888498359E-3</v>
      </c>
      <c r="PA96" s="1">
        <v>4.1513441706479215E-3</v>
      </c>
      <c r="PB96" s="1">
        <v>9.6864697315118143E-3</v>
      </c>
      <c r="PC96" s="1">
        <v>4.4281004486911163E-2</v>
      </c>
      <c r="PD96" s="1">
        <v>8.5102555498282398E-2</v>
      </c>
      <c r="PE96" s="1">
        <v>4.1973549018726031</v>
      </c>
      <c r="PF96" s="1">
        <v>2.0064830158131621E-2</v>
      </c>
      <c r="PG96" s="1">
        <v>0.93854972791398428</v>
      </c>
      <c r="PH96" s="1">
        <v>5.085396609043704E-2</v>
      </c>
      <c r="PI96" s="1">
        <v>5.4313419565976968E-2</v>
      </c>
      <c r="PJ96" s="1">
        <v>0.73582575424734398</v>
      </c>
      <c r="PK96" s="1">
        <v>40.994177739800669</v>
      </c>
      <c r="PL96" s="1">
        <v>0.37189124862054301</v>
      </c>
      <c r="PM96" s="1">
        <v>0</v>
      </c>
      <c r="PN96" s="1">
        <v>0.4531884052957314</v>
      </c>
      <c r="PO96" s="1">
        <v>0.67009613821208525</v>
      </c>
      <c r="PP96" s="1">
        <v>3.978371496870925E-2</v>
      </c>
      <c r="PQ96" s="1">
        <v>2.4562119676333535E-2</v>
      </c>
      <c r="PR96" s="1">
        <v>8.1989047370296442E-2</v>
      </c>
      <c r="PS96" s="1">
        <v>0.12903761463763955</v>
      </c>
      <c r="PT96" s="1">
        <v>0.28159951290895069</v>
      </c>
      <c r="PU96" s="1">
        <v>7.5762031114324557E-2</v>
      </c>
      <c r="PV96" s="1">
        <v>5.662433448763764</v>
      </c>
      <c r="PW96" s="1">
        <v>1.6411647287961448</v>
      </c>
      <c r="PX96" s="1">
        <v>5.881070908417889E-3</v>
      </c>
      <c r="PY96" s="1">
        <v>2.1102666200793596E-2</v>
      </c>
      <c r="PZ96" s="1">
        <v>4.4972895182019149E-2</v>
      </c>
      <c r="QA96" s="1">
        <v>0</v>
      </c>
      <c r="QB96" s="1">
        <v>8.3026883412958431E-3</v>
      </c>
      <c r="QC96" s="1">
        <v>4.1167496358925221E-2</v>
      </c>
      <c r="QD96" s="1">
        <v>2.5599955718995517E-2</v>
      </c>
      <c r="QE96" s="1">
        <v>8.6486336888498359E-3</v>
      </c>
      <c r="QF96" s="1">
        <v>2.1448611548347596E-2</v>
      </c>
      <c r="QG96" s="1">
        <v>1.6951322030145682E-2</v>
      </c>
      <c r="QH96" s="1">
        <v>2.9751299889643437E-2</v>
      </c>
      <c r="QI96" s="1">
        <v>3.5632370798061329E-2</v>
      </c>
      <c r="QJ96" s="1">
        <v>2.2140502243455581E-2</v>
      </c>
      <c r="QK96" s="1">
        <v>2.3524283633671556E-2</v>
      </c>
      <c r="QL96" s="1">
        <v>5.7772873041516903E-2</v>
      </c>
      <c r="QM96" s="1">
        <v>0.10758900308929197</v>
      </c>
      <c r="QN96" s="1">
        <v>0.37984799161428484</v>
      </c>
      <c r="QO96" s="1">
        <v>7.9567429937418499E-2</v>
      </c>
      <c r="QP96" s="1">
        <v>7.0918796248568658E-2</v>
      </c>
      <c r="QQ96" s="1">
        <v>6.0194490474394846E-2</v>
      </c>
      <c r="QR96" s="1">
        <v>6.4691779992596773E-2</v>
      </c>
      <c r="QS96" s="1">
        <v>3.4248589407845351E-2</v>
      </c>
      <c r="QT96" s="1">
        <v>4.0129660316263242E-2</v>
      </c>
      <c r="QU96" s="1">
        <v>6.4345834645042788E-2</v>
      </c>
      <c r="QV96" s="1">
        <v>8.5102555498282398E-2</v>
      </c>
      <c r="QW96" s="1">
        <v>5.1891802133099019E-2</v>
      </c>
      <c r="QX96" s="1">
        <v>8.4410664803174384E-2</v>
      </c>
      <c r="QY96" s="1">
        <v>1.4183759249713731E-2</v>
      </c>
      <c r="QZ96" s="1">
        <v>4.1167496358925221E-2</v>
      </c>
      <c r="RA96" s="1">
        <v>7.0226905553460686E-2</v>
      </c>
      <c r="RB96" s="1">
        <v>9.1675517101808268E-2</v>
      </c>
      <c r="RC96" s="1">
        <v>7.1956632291230643E-2</v>
      </c>
      <c r="RD96" s="1">
        <v>6.2270162559718819E-3</v>
      </c>
      <c r="RE96" s="1">
        <v>1159014072249.5635</v>
      </c>
      <c r="RF96" s="1">
        <v>32.392938563565735</v>
      </c>
      <c r="RG96" s="1">
        <v>9.3557459792501998</v>
      </c>
      <c r="RH96" s="1">
        <v>41.74868454281593</v>
      </c>
      <c r="RI96" s="1">
        <v>5.9692145191253152E-3</v>
      </c>
      <c r="RJ96" s="1">
        <v>100</v>
      </c>
      <c r="RL96" s="1">
        <f>R96/M96</f>
        <v>7.5151975683890582</v>
      </c>
      <c r="RM96" s="1">
        <f t="shared" si="7"/>
        <v>4.4721710283818643</v>
      </c>
      <c r="RN96" s="1">
        <f t="shared" si="8"/>
        <v>2.0169273127314953</v>
      </c>
      <c r="RO96" s="1">
        <f t="shared" si="9"/>
        <v>1.4978739793929412</v>
      </c>
    </row>
    <row r="97" spans="2:483" x14ac:dyDescent="0.2">
      <c r="B97" s="1" t="s">
        <v>306</v>
      </c>
      <c r="C97" s="1">
        <v>45</v>
      </c>
      <c r="D97" s="1" t="str">
        <f t="shared" si="5"/>
        <v>ARD1D: 45_96</v>
      </c>
      <c r="E97" s="1">
        <v>96</v>
      </c>
      <c r="F97" s="13">
        <v>234</v>
      </c>
      <c r="G97" s="14">
        <v>234</v>
      </c>
      <c r="H97" s="15">
        <v>4768.8999999999996</v>
      </c>
      <c r="I97" s="16">
        <v>5152.6000000000004</v>
      </c>
      <c r="J97" s="17">
        <v>4936.2</v>
      </c>
      <c r="K97" s="17">
        <v>4945.3999999999996</v>
      </c>
      <c r="L97" s="18">
        <v>44.25</v>
      </c>
      <c r="M97" s="1">
        <v>1.2749999999999999</v>
      </c>
      <c r="N97" s="1">
        <v>14.41</v>
      </c>
      <c r="O97" s="1">
        <v>7.66</v>
      </c>
      <c r="P97" s="18">
        <v>0.16508165550804355</v>
      </c>
      <c r="Q97" s="18">
        <v>3.552016435261073</v>
      </c>
      <c r="R97" s="18">
        <v>10.23</v>
      </c>
      <c r="S97" s="18">
        <v>3.089968094728615</v>
      </c>
      <c r="T97" s="18">
        <v>0.59</v>
      </c>
      <c r="U97" s="18">
        <v>3.4489999999999998</v>
      </c>
      <c r="V97" s="4">
        <v>10.779020190239681</v>
      </c>
      <c r="W97" s="1">
        <v>113</v>
      </c>
      <c r="X97" s="1">
        <v>21</v>
      </c>
      <c r="Y97" s="1">
        <v>52</v>
      </c>
      <c r="Z97" s="4">
        <v>206.90663938028419</v>
      </c>
      <c r="AA97" s="1">
        <v>18</v>
      </c>
      <c r="AB97" s="1">
        <v>3</v>
      </c>
      <c r="AC97" s="1">
        <v>10</v>
      </c>
      <c r="AD97" s="1">
        <v>660</v>
      </c>
      <c r="AE97" s="1">
        <v>188</v>
      </c>
      <c r="AF97" s="1">
        <v>26</v>
      </c>
      <c r="AG97" s="1">
        <v>215</v>
      </c>
      <c r="AH97" s="1">
        <v>158</v>
      </c>
      <c r="AI97" s="4"/>
      <c r="AJ97" s="13"/>
      <c r="AK97" s="19"/>
      <c r="AM97" s="18"/>
      <c r="AP97" s="13"/>
      <c r="AR97" s="4"/>
      <c r="AT97" s="13"/>
      <c r="AU97" s="18"/>
      <c r="BP97" s="18">
        <v>0.65733069181442261</v>
      </c>
      <c r="BQ97" s="13">
        <v>4.6250762939453125</v>
      </c>
      <c r="BR97" s="23">
        <v>0.46426928043365479</v>
      </c>
      <c r="BS97" s="18"/>
      <c r="BT97" s="21"/>
      <c r="BU97" s="21"/>
      <c r="BV97" s="13">
        <v>7.0361483976638395</v>
      </c>
      <c r="BW97" s="13">
        <v>3.0728471980648973</v>
      </c>
      <c r="BX97" s="18">
        <v>2.7116654536853759</v>
      </c>
      <c r="BY97" s="18">
        <v>0.1001984604337128</v>
      </c>
      <c r="BZ97" s="1">
        <v>1</v>
      </c>
      <c r="CA97" s="18">
        <v>0.70240650156223505</v>
      </c>
      <c r="CB97" s="22">
        <v>1.6763101042409558E-2</v>
      </c>
      <c r="CC97" s="18">
        <v>0.28081894532936563</v>
      </c>
      <c r="CD97" s="19">
        <v>0.9585914278256028</v>
      </c>
      <c r="CE97" s="19">
        <v>0.30056159825078432</v>
      </c>
      <c r="CF97" s="19">
        <v>6.4219787752092403E-2</v>
      </c>
      <c r="CG97" s="19">
        <v>0.19733860847992576</v>
      </c>
      <c r="CH97" s="19">
        <v>1.4132318305834228</v>
      </c>
      <c r="CI97" s="19">
        <v>14.815372272939014</v>
      </c>
      <c r="CJ97" s="19">
        <v>2.7532992719621179</v>
      </c>
      <c r="CK97" s="19">
        <v>6.8176934353347676</v>
      </c>
      <c r="CL97" s="19">
        <v>27.127423789041185</v>
      </c>
      <c r="CM97" s="19">
        <v>2.3599708045389578</v>
      </c>
      <c r="CN97" s="19">
        <v>0.39332846742315969</v>
      </c>
      <c r="CO97" s="19">
        <v>1.3110948914105323</v>
      </c>
      <c r="CP97" s="19">
        <v>86.532262833095132</v>
      </c>
      <c r="CQ97" s="19">
        <v>24.648583958518007</v>
      </c>
      <c r="CR97" s="19">
        <v>3.4088467176673838</v>
      </c>
      <c r="CS97" s="19">
        <v>28.188540165326444</v>
      </c>
      <c r="CT97" s="19">
        <v>20.715299284286409</v>
      </c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>
        <v>8.6182291200524036E-2</v>
      </c>
      <c r="DZ97" s="19">
        <v>0.6063913901375656</v>
      </c>
      <c r="EA97" s="19">
        <v>6.0870108181540858E-2</v>
      </c>
      <c r="EB97" s="19"/>
      <c r="EC97" s="19"/>
      <c r="EF97" s="1" t="s">
        <v>322</v>
      </c>
      <c r="EG97" s="1">
        <v>464.04</v>
      </c>
      <c r="EH97" s="1">
        <v>45</v>
      </c>
      <c r="EI97" s="1">
        <v>234</v>
      </c>
      <c r="EJ97" s="1">
        <v>7.84</v>
      </c>
      <c r="EK97" s="1">
        <v>1</v>
      </c>
      <c r="EL97" s="1">
        <v>1</v>
      </c>
      <c r="EM97" s="1">
        <v>1.8308999999999999E-2</v>
      </c>
      <c r="EN97" s="1">
        <v>-2.2000000000000001E-3</v>
      </c>
      <c r="EO97" s="1">
        <v>9.2090000000000002E-3</v>
      </c>
      <c r="EP97" s="1">
        <v>9.4204999999999997E-2</v>
      </c>
      <c r="EQ97" s="1">
        <v>14705.021486000001</v>
      </c>
      <c r="ER97" s="1">
        <v>1.1519999999999999</v>
      </c>
      <c r="ES97" s="4">
        <v>9.1999999999999993</v>
      </c>
      <c r="ET97" s="4">
        <v>4.4000000000000004</v>
      </c>
      <c r="EU97" s="4">
        <v>18.600000000000001</v>
      </c>
      <c r="EV97" s="4">
        <v>5.2</v>
      </c>
      <c r="EW97" s="4">
        <v>14.6</v>
      </c>
      <c r="EX97" s="4">
        <v>6.6</v>
      </c>
      <c r="EY97" s="4">
        <v>28.6</v>
      </c>
      <c r="EZ97" s="4">
        <v>106</v>
      </c>
      <c r="FA97" s="4">
        <v>2391.8000000000002</v>
      </c>
      <c r="FB97" s="4">
        <v>8.4</v>
      </c>
      <c r="FC97" s="4">
        <v>829</v>
      </c>
      <c r="FD97" s="4">
        <v>27.6</v>
      </c>
      <c r="FE97" s="4">
        <v>50.8</v>
      </c>
      <c r="FF97" s="4">
        <v>447.8</v>
      </c>
      <c r="FG97" s="4">
        <v>29378.2</v>
      </c>
      <c r="FH97" s="4">
        <v>221.6</v>
      </c>
      <c r="FI97" s="4">
        <v>0</v>
      </c>
      <c r="FJ97" s="4">
        <v>132.80000000000001</v>
      </c>
      <c r="FK97" s="4">
        <v>206.8</v>
      </c>
      <c r="FL97" s="4">
        <v>50.8</v>
      </c>
      <c r="FM97" s="4">
        <v>5.4</v>
      </c>
      <c r="FN97" s="4">
        <v>11.2</v>
      </c>
      <c r="FO97" s="4">
        <v>23.2</v>
      </c>
      <c r="FP97" s="4">
        <v>75.599999999999994</v>
      </c>
      <c r="FQ97" s="4">
        <v>57.2</v>
      </c>
      <c r="FR97" s="4">
        <v>2682.8</v>
      </c>
      <c r="FS97" s="4">
        <v>846.2</v>
      </c>
      <c r="FT97" s="4">
        <v>7.4</v>
      </c>
      <c r="FU97" s="4">
        <v>7.4</v>
      </c>
      <c r="FV97" s="4">
        <v>6.4</v>
      </c>
      <c r="FW97" s="4">
        <v>12.8</v>
      </c>
      <c r="FX97" s="4">
        <v>9.1999999999999993</v>
      </c>
      <c r="FY97" s="4">
        <v>25.6</v>
      </c>
      <c r="FZ97" s="4">
        <v>12.4</v>
      </c>
      <c r="GA97" s="4">
        <v>1.8</v>
      </c>
      <c r="GB97" s="4">
        <v>27.4</v>
      </c>
      <c r="GC97" s="4">
        <v>14.6</v>
      </c>
      <c r="GD97" s="4">
        <v>10.199999999999999</v>
      </c>
      <c r="GE97" s="4">
        <v>10.4</v>
      </c>
      <c r="GF97" s="4">
        <v>20.8</v>
      </c>
      <c r="GG97" s="4">
        <v>27.6</v>
      </c>
      <c r="GH97" s="4">
        <v>22.4</v>
      </c>
      <c r="GI97" s="4">
        <v>60.6</v>
      </c>
      <c r="GJ97" s="4">
        <v>281</v>
      </c>
      <c r="GK97" s="4">
        <v>27.8</v>
      </c>
      <c r="GL97" s="4">
        <v>59.8</v>
      </c>
      <c r="GM97" s="4">
        <v>36.4</v>
      </c>
      <c r="GN97" s="4">
        <v>43.8</v>
      </c>
      <c r="GO97" s="4">
        <v>27.8</v>
      </c>
      <c r="GP97" s="4">
        <v>11.2</v>
      </c>
      <c r="GQ97" s="4">
        <v>20.2</v>
      </c>
      <c r="GR97" s="4">
        <v>15.4</v>
      </c>
      <c r="GS97" s="4">
        <v>26.2</v>
      </c>
      <c r="GT97" s="4">
        <v>36.4</v>
      </c>
      <c r="GU97" s="4">
        <v>24.6</v>
      </c>
      <c r="GV97" s="4">
        <v>24.4</v>
      </c>
      <c r="GW97" s="4">
        <v>0.8</v>
      </c>
      <c r="GX97" s="4">
        <v>53.4</v>
      </c>
      <c r="GY97" s="4">
        <v>50.2</v>
      </c>
      <c r="GZ97" s="4">
        <v>4</v>
      </c>
      <c r="HA97" s="1">
        <v>410181474730423.81</v>
      </c>
      <c r="HB97" s="4">
        <v>15943.4</v>
      </c>
      <c r="HC97" s="4">
        <v>5093.2</v>
      </c>
      <c r="HD97" s="1">
        <v>21036.6</v>
      </c>
      <c r="HE97" s="1">
        <v>3.1303032015352104</v>
      </c>
      <c r="HG97" s="1">
        <v>4.373330291016609E-4</v>
      </c>
      <c r="HH97" s="1">
        <v>2.091592747877509E-4</v>
      </c>
      <c r="HI97" s="1">
        <v>8.8417329796640159E-4</v>
      </c>
      <c r="HJ97" s="1">
        <v>2.4718823384006923E-4</v>
      </c>
      <c r="HK97" s="1">
        <v>6.9402850270480971E-4</v>
      </c>
      <c r="HL97" s="1">
        <v>3.1373891218162633E-4</v>
      </c>
      <c r="HM97" s="1">
        <v>1.3595352861203809E-3</v>
      </c>
      <c r="HN97" s="1">
        <v>5.03883707443218E-3</v>
      </c>
      <c r="HO97" s="1">
        <v>0.11369708032666878</v>
      </c>
      <c r="HP97" s="1">
        <v>3.9930407004934264E-4</v>
      </c>
      <c r="HQ97" s="1">
        <v>3.9407508817964884E-2</v>
      </c>
      <c r="HR97" s="1">
        <v>1.3119990873049828E-3</v>
      </c>
      <c r="HS97" s="1">
        <v>2.4148388998222144E-3</v>
      </c>
      <c r="HT97" s="1">
        <v>2.1286709829535191E-2</v>
      </c>
      <c r="HU97" s="1">
        <v>1.3965279560385235</v>
      </c>
      <c r="HV97" s="1">
        <v>1.0534021657492182E-2</v>
      </c>
      <c r="HW97" s="1">
        <v>0</v>
      </c>
      <c r="HX97" s="1">
        <v>6.3128072026848456E-3</v>
      </c>
      <c r="HY97" s="1">
        <v>9.8304859150242924E-3</v>
      </c>
      <c r="HZ97" s="1">
        <v>2.4148388998222144E-3</v>
      </c>
      <c r="IA97" s="1">
        <v>2.5669547360314881E-4</v>
      </c>
      <c r="IB97" s="1">
        <v>5.3240542673245678E-4</v>
      </c>
      <c r="IC97" s="1">
        <v>1.1028398125172319E-3</v>
      </c>
      <c r="ID97" s="1">
        <v>3.5937366304440829E-3</v>
      </c>
      <c r="IE97" s="1">
        <v>2.7190705722407618E-3</v>
      </c>
      <c r="IF97" s="1">
        <v>0.12753011418194957</v>
      </c>
      <c r="IG97" s="1">
        <v>4.0225131437589733E-2</v>
      </c>
      <c r="IH97" s="1">
        <v>3.517678712339447E-4</v>
      </c>
      <c r="II97" s="1">
        <v>3.517678712339447E-4</v>
      </c>
      <c r="IJ97" s="1">
        <v>3.0423167241854675E-4</v>
      </c>
      <c r="IK97" s="1">
        <v>6.0846334483709351E-4</v>
      </c>
      <c r="IL97" s="1">
        <v>4.373330291016609E-4</v>
      </c>
      <c r="IM97" s="1">
        <v>1.216926689674187E-3</v>
      </c>
      <c r="IN97" s="1">
        <v>5.8944886531093435E-4</v>
      </c>
      <c r="IO97" s="1">
        <v>8.556515786771628E-5</v>
      </c>
      <c r="IP97" s="1">
        <v>1.3024918475419032E-3</v>
      </c>
      <c r="IQ97" s="1">
        <v>6.9402850270480971E-4</v>
      </c>
      <c r="IR97" s="1">
        <v>4.8486922791705884E-4</v>
      </c>
      <c r="IS97" s="1">
        <v>4.9437646768013847E-4</v>
      </c>
      <c r="IT97" s="1">
        <v>9.8875293536027694E-4</v>
      </c>
      <c r="IU97" s="1">
        <v>1.3119990873049828E-3</v>
      </c>
      <c r="IV97" s="1">
        <v>1.0648108534649136E-3</v>
      </c>
      <c r="IW97" s="1">
        <v>2.8806936482131144E-3</v>
      </c>
      <c r="IX97" s="1">
        <v>1.3357671867126818E-2</v>
      </c>
      <c r="IY97" s="1">
        <v>1.3215063270680624E-3</v>
      </c>
      <c r="IZ97" s="1">
        <v>2.8426646891607961E-3</v>
      </c>
      <c r="JA97" s="1">
        <v>1.7303176368804846E-3</v>
      </c>
      <c r="JB97" s="1">
        <v>2.082085508114429E-3</v>
      </c>
      <c r="JC97" s="1">
        <v>1.3215063270680624E-3</v>
      </c>
      <c r="JD97" s="1">
        <v>5.3240542673245678E-4</v>
      </c>
      <c r="JE97" s="1">
        <v>9.602312160710381E-4</v>
      </c>
      <c r="JF97" s="1">
        <v>7.3205746175712813E-4</v>
      </c>
      <c r="JG97" s="1">
        <v>1.2454484089634258E-3</v>
      </c>
      <c r="JH97" s="1">
        <v>1.7303176368804846E-3</v>
      </c>
      <c r="JI97" s="1">
        <v>1.1693904908587891E-3</v>
      </c>
      <c r="JJ97" s="1">
        <v>1.1598832510957093E-3</v>
      </c>
      <c r="JK97" s="1">
        <v>3.8028959052318344E-5</v>
      </c>
      <c r="JL97" s="1">
        <v>2.5384330167422492E-3</v>
      </c>
      <c r="JM97" s="1">
        <v>2.3863171805329764E-3</v>
      </c>
      <c r="JN97" s="1">
        <v>1.9014479526159172E-4</v>
      </c>
      <c r="JO97" s="1">
        <v>19498468133.178547</v>
      </c>
      <c r="JP97" s="1">
        <v>0.75788863219341529</v>
      </c>
      <c r="JQ97" s="1">
        <v>0.24211136780658471</v>
      </c>
      <c r="JR97" s="1">
        <v>1</v>
      </c>
      <c r="JS97" s="1">
        <v>1.488027153406544E-4</v>
      </c>
      <c r="JT97" s="1">
        <v>1.1097708082026538E-2</v>
      </c>
      <c r="JU97" s="1">
        <v>5.3075995174909534E-3</v>
      </c>
      <c r="JV97" s="1">
        <v>2.2436670687575395E-2</v>
      </c>
      <c r="JW97" s="1">
        <v>6.2726176115802173E-3</v>
      </c>
      <c r="JX97" s="1">
        <v>1.761158021712907E-2</v>
      </c>
      <c r="JY97" s="1">
        <v>7.9613992762364288E-3</v>
      </c>
      <c r="JZ97" s="1">
        <v>3.4499396863691197E-2</v>
      </c>
      <c r="KA97" s="1">
        <v>0.1278648974668275</v>
      </c>
      <c r="KB97" s="1">
        <v>2.8851628468033779</v>
      </c>
      <c r="KC97" s="1">
        <v>1.0132689987937274E-2</v>
      </c>
      <c r="KD97" s="1">
        <v>1</v>
      </c>
      <c r="KE97" s="1">
        <v>3.3293124246079615E-2</v>
      </c>
      <c r="KF97" s="1">
        <v>6.1278648974668275E-2</v>
      </c>
      <c r="KG97" s="1">
        <v>0.54016887816646564</v>
      </c>
      <c r="KH97" s="1">
        <v>35.438118214716525</v>
      </c>
      <c r="KI97" s="1">
        <v>0.26731001206272614</v>
      </c>
      <c r="KJ97" s="1">
        <v>0</v>
      </c>
      <c r="KK97" s="1">
        <v>0.16019300361881786</v>
      </c>
      <c r="KL97" s="1">
        <v>0.24945717732207481</v>
      </c>
      <c r="KM97" s="1">
        <v>6.1278648974668275E-2</v>
      </c>
      <c r="KN97" s="1">
        <v>6.5138721351025337E-3</v>
      </c>
      <c r="KO97" s="1">
        <v>1.3510253317249697E-2</v>
      </c>
      <c r="KP97" s="1">
        <v>2.7985524728588659E-2</v>
      </c>
      <c r="KQ97" s="1">
        <v>9.1194209891435452E-2</v>
      </c>
      <c r="KR97" s="1">
        <v>6.8998793727382393E-2</v>
      </c>
      <c r="KS97" s="1">
        <v>3.2361881785283475</v>
      </c>
      <c r="KT97" s="1">
        <v>1.0207478890229191</v>
      </c>
      <c r="KU97" s="1">
        <v>8.9264173703256944E-3</v>
      </c>
      <c r="KV97" s="1">
        <v>8.9264173703256944E-3</v>
      </c>
      <c r="KW97" s="1">
        <v>7.7201447527141141E-3</v>
      </c>
      <c r="KX97" s="1">
        <v>1.5440289505428228E-2</v>
      </c>
      <c r="KY97" s="1">
        <v>1.1097708082026538E-2</v>
      </c>
      <c r="KZ97" s="1">
        <v>3.0880579010856456E-2</v>
      </c>
      <c r="LA97" s="1">
        <v>1.4957780458383595E-2</v>
      </c>
      <c r="LB97" s="1">
        <v>2.1712907117008443E-3</v>
      </c>
      <c r="LC97" s="1">
        <v>3.3051869722557296E-2</v>
      </c>
      <c r="LD97" s="1">
        <v>1.761158021712907E-2</v>
      </c>
      <c r="LE97" s="1">
        <v>1.2303980699638117E-2</v>
      </c>
      <c r="LF97" s="1">
        <v>1.2545235223160435E-2</v>
      </c>
      <c r="LG97" s="1">
        <v>2.5090470446320869E-2</v>
      </c>
      <c r="LH97" s="1">
        <v>3.3293124246079615E-2</v>
      </c>
      <c r="LI97" s="1">
        <v>2.7020506634499394E-2</v>
      </c>
      <c r="LJ97" s="1">
        <v>7.3100120627261761E-2</v>
      </c>
      <c r="LK97" s="1">
        <v>0.33896260554885405</v>
      </c>
      <c r="LL97" s="1">
        <v>3.3534378769601927E-2</v>
      </c>
      <c r="LM97" s="1">
        <v>7.2135102533172499E-2</v>
      </c>
      <c r="LN97" s="1">
        <v>4.390832328106152E-2</v>
      </c>
      <c r="LO97" s="1">
        <v>5.2834740651387213E-2</v>
      </c>
      <c r="LP97" s="1">
        <v>3.3534378769601927E-2</v>
      </c>
      <c r="LQ97" s="1">
        <v>1.3510253317249697E-2</v>
      </c>
      <c r="LR97" s="1">
        <v>2.4366706875753919E-2</v>
      </c>
      <c r="LS97" s="1">
        <v>1.8576598311218336E-2</v>
      </c>
      <c r="LT97" s="1">
        <v>3.1604342581423403E-2</v>
      </c>
      <c r="LU97" s="1">
        <v>4.390832328106152E-2</v>
      </c>
      <c r="LV97" s="1">
        <v>2.9674306393244875E-2</v>
      </c>
      <c r="LW97" s="1">
        <v>2.9433051869722556E-2</v>
      </c>
      <c r="LX97" s="1">
        <v>9.6501809408926426E-4</v>
      </c>
      <c r="LY97" s="1">
        <v>6.4414957780458387E-2</v>
      </c>
      <c r="LZ97" s="1">
        <v>6.0554885404101332E-2</v>
      </c>
      <c r="MA97" s="1">
        <v>4.8250904704463205E-3</v>
      </c>
      <c r="MB97" s="1">
        <v>494790681218.84656</v>
      </c>
      <c r="MC97" s="1">
        <v>19.232086851628466</v>
      </c>
      <c r="MD97" s="1">
        <v>6.1437876960193005</v>
      </c>
      <c r="ME97" s="1">
        <v>25.375874547647765</v>
      </c>
      <c r="MF97" s="1">
        <v>3.7759990368337881E-3</v>
      </c>
      <c r="MG97" s="1">
        <v>59697.400000000016</v>
      </c>
      <c r="MH97" s="1">
        <v>1.5411056427918129E-2</v>
      </c>
      <c r="MI97" s="1">
        <v>7.3705052481347587E-3</v>
      </c>
      <c r="MJ97" s="1">
        <v>3.1157135821660568E-2</v>
      </c>
      <c r="MK97" s="1">
        <v>8.7105971114319874E-3</v>
      </c>
      <c r="ML97" s="1">
        <v>2.4456676505174423E-2</v>
      </c>
      <c r="MM97" s="1">
        <v>1.1055757872202136E-2</v>
      </c>
      <c r="MN97" s="1">
        <v>4.7908284112875926E-2</v>
      </c>
      <c r="MO97" s="1">
        <v>0.17756217188688281</v>
      </c>
      <c r="MP97" s="1">
        <v>4.0065396482928897</v>
      </c>
      <c r="MQ97" s="1">
        <v>1.40709645646209E-2</v>
      </c>
      <c r="MR97" s="1">
        <v>1.3886701933417531</v>
      </c>
      <c r="MS97" s="1">
        <v>4.6233169283754393E-2</v>
      </c>
      <c r="MT97" s="1">
        <v>8.5095833319374009E-2</v>
      </c>
      <c r="MU97" s="1">
        <v>0.75011642048062377</v>
      </c>
      <c r="MV97" s="1">
        <v>49.211858472898307</v>
      </c>
      <c r="MW97" s="1">
        <v>0.37120544613333234</v>
      </c>
      <c r="MX97" s="1">
        <v>0</v>
      </c>
      <c r="MY97" s="1">
        <v>0.22245524930733998</v>
      </c>
      <c r="MZ97" s="1">
        <v>0.3464137466623336</v>
      </c>
      <c r="NA97" s="1">
        <v>8.5095833319374009E-2</v>
      </c>
      <c r="NB97" s="1">
        <v>9.0456200772562941E-3</v>
      </c>
      <c r="NC97" s="1">
        <v>1.8761286086161202E-2</v>
      </c>
      <c r="ND97" s="1">
        <v>3.886266403561963E-2</v>
      </c>
      <c r="NE97" s="1">
        <v>0.1266386810815881</v>
      </c>
      <c r="NF97" s="1">
        <v>9.5816568225751853E-2</v>
      </c>
      <c r="NG97" s="1">
        <v>4.4939980635672567</v>
      </c>
      <c r="NH97" s="1">
        <v>1.4174821684026437</v>
      </c>
      <c r="NI97" s="1">
        <v>1.2395849735499367E-2</v>
      </c>
      <c r="NJ97" s="1">
        <v>1.2395849735499367E-2</v>
      </c>
      <c r="NK97" s="1">
        <v>1.072073490637783E-2</v>
      </c>
      <c r="NL97" s="1">
        <v>2.1441469812755659E-2</v>
      </c>
      <c r="NM97" s="1">
        <v>1.5411056427918129E-2</v>
      </c>
      <c r="NN97" s="1">
        <v>4.2882939625511318E-2</v>
      </c>
      <c r="NO97" s="1">
        <v>2.0771423881107046E-2</v>
      </c>
      <c r="NP97" s="1">
        <v>3.0152066924187646E-3</v>
      </c>
      <c r="NQ97" s="1">
        <v>4.5898146317930079E-2</v>
      </c>
      <c r="NR97" s="1">
        <v>2.4456676505174423E-2</v>
      </c>
      <c r="NS97" s="1">
        <v>1.7086171257039665E-2</v>
      </c>
      <c r="NT97" s="1">
        <v>1.7421194222863975E-2</v>
      </c>
      <c r="NU97" s="1">
        <v>3.484238844572795E-2</v>
      </c>
      <c r="NV97" s="1">
        <v>4.6233169283754393E-2</v>
      </c>
      <c r="NW97" s="1">
        <v>3.7522572172322403E-2</v>
      </c>
      <c r="NX97" s="1">
        <v>0.10151195864476507</v>
      </c>
      <c r="NY97" s="1">
        <v>0.47070726698315152</v>
      </c>
      <c r="NZ97" s="1">
        <v>4.6568192249578699E-2</v>
      </c>
      <c r="OA97" s="1">
        <v>0.10017186678146783</v>
      </c>
      <c r="OB97" s="1">
        <v>6.0974179780023896E-2</v>
      </c>
      <c r="OC97" s="1">
        <v>7.3370029515523266E-2</v>
      </c>
      <c r="OD97" s="1">
        <v>4.6568192249578699E-2</v>
      </c>
      <c r="OE97" s="1">
        <v>1.8761286086161202E-2</v>
      </c>
      <c r="OF97" s="1">
        <v>3.3837319548255022E-2</v>
      </c>
      <c r="OG97" s="1">
        <v>2.5796768368471654E-2</v>
      </c>
      <c r="OH97" s="1">
        <v>4.3888008522984238E-2</v>
      </c>
      <c r="OI97" s="1">
        <v>6.0974179780023896E-2</v>
      </c>
      <c r="OJ97" s="1">
        <v>4.1207824796389785E-2</v>
      </c>
      <c r="OK97" s="1">
        <v>4.0872801830565471E-2</v>
      </c>
      <c r="OL97" s="1">
        <v>1.3400918632972287E-3</v>
      </c>
      <c r="OM97" s="1">
        <v>8.9451131875090004E-2</v>
      </c>
      <c r="ON97" s="1">
        <v>8.409076442190111E-2</v>
      </c>
      <c r="OO97" s="1">
        <v>6.7004593164861435E-3</v>
      </c>
      <c r="OP97" s="1">
        <v>687101070951.87354</v>
      </c>
      <c r="OQ97" s="1">
        <v>26.707025766616294</v>
      </c>
      <c r="OR97" s="1">
        <v>8.5316948476818055</v>
      </c>
      <c r="OS97" s="1">
        <v>35.238720614298096</v>
      </c>
      <c r="OT97" s="1">
        <v>5.2436173125382504E-3</v>
      </c>
      <c r="OU97" s="1">
        <v>99.999999999999957</v>
      </c>
      <c r="OV97" s="1">
        <v>2.8326725801697998</v>
      </c>
      <c r="OW97" s="1">
        <v>1.5438883835824249E-2</v>
      </c>
      <c r="OX97" s="1">
        <v>7.3838140084376844E-3</v>
      </c>
      <c r="OY97" s="1">
        <v>3.1213395581122946E-2</v>
      </c>
      <c r="OZ97" s="1">
        <v>8.7263256463354453E-3</v>
      </c>
      <c r="PA97" s="1">
        <v>2.4500837391634132E-2</v>
      </c>
      <c r="PB97" s="1">
        <v>1.1075721012656527E-2</v>
      </c>
      <c r="PC97" s="1">
        <v>4.7994791054844957E-2</v>
      </c>
      <c r="PD97" s="1">
        <v>0.1778827920214533</v>
      </c>
      <c r="PE97" s="1">
        <v>4.0137741694048312</v>
      </c>
      <c r="PF97" s="1">
        <v>1.4096372197926489E-2</v>
      </c>
      <c r="PG97" s="1">
        <v>1.3911776847715547</v>
      </c>
      <c r="PH97" s="1">
        <v>4.6316651507472752E-2</v>
      </c>
      <c r="PI97" s="1">
        <v>8.5249489006507806E-2</v>
      </c>
      <c r="PJ97" s="1">
        <v>0.75147088931327166</v>
      </c>
      <c r="PK97" s="1">
        <v>49.300719250610001</v>
      </c>
      <c r="PL97" s="1">
        <v>0.37187572369767974</v>
      </c>
      <c r="PM97" s="1">
        <v>0</v>
      </c>
      <c r="PN97" s="1">
        <v>0.22285693189102834</v>
      </c>
      <c r="PO97" s="1">
        <v>0.34703925839657124</v>
      </c>
      <c r="PP97" s="1">
        <v>8.5249489006507806E-2</v>
      </c>
      <c r="PQ97" s="1">
        <v>9.0619535558098853E-3</v>
      </c>
      <c r="PR97" s="1">
        <v>1.8795162930568651E-2</v>
      </c>
      <c r="PS97" s="1">
        <v>3.8932837499035061E-2</v>
      </c>
      <c r="PT97" s="1">
        <v>0.1268673497813384</v>
      </c>
      <c r="PU97" s="1">
        <v>9.5989582109689914E-2</v>
      </c>
      <c r="PV97" s="1">
        <v>4.5021127776901411</v>
      </c>
      <c r="PW97" s="1">
        <v>1.4200416849863566</v>
      </c>
      <c r="PX97" s="1">
        <v>1.2418232650554289E-2</v>
      </c>
      <c r="PY97" s="1">
        <v>1.2418232650554289E-2</v>
      </c>
      <c r="PZ97" s="1">
        <v>1.0740093103182087E-2</v>
      </c>
      <c r="QA97" s="1">
        <v>2.1480186206364174E-2</v>
      </c>
      <c r="QB97" s="1">
        <v>1.5438883835824249E-2</v>
      </c>
      <c r="QC97" s="1">
        <v>4.2960372412728348E-2</v>
      </c>
      <c r="QD97" s="1">
        <v>2.0808930387415294E-2</v>
      </c>
      <c r="QE97" s="1">
        <v>3.0206511852699622E-3</v>
      </c>
      <c r="QF97" s="1">
        <v>4.5981023597998306E-2</v>
      </c>
      <c r="QG97" s="1">
        <v>2.4500837391634132E-2</v>
      </c>
      <c r="QH97" s="1">
        <v>1.7117023383196452E-2</v>
      </c>
      <c r="QI97" s="1">
        <v>1.7452651292670891E-2</v>
      </c>
      <c r="QJ97" s="1">
        <v>3.4905302585341781E-2</v>
      </c>
      <c r="QK97" s="1">
        <v>4.6316651507472752E-2</v>
      </c>
      <c r="QL97" s="1">
        <v>3.7590325861137301E-2</v>
      </c>
      <c r="QM97" s="1">
        <v>0.10169525657075537</v>
      </c>
      <c r="QN97" s="1">
        <v>0.47155721281158852</v>
      </c>
      <c r="QO97" s="1">
        <v>4.6652279416947183E-2</v>
      </c>
      <c r="QP97" s="1">
        <v>0.10035274493285762</v>
      </c>
      <c r="QQ97" s="1">
        <v>6.1084279524348119E-2</v>
      </c>
      <c r="QR97" s="1">
        <v>7.3502512174902404E-2</v>
      </c>
      <c r="QS97" s="1">
        <v>4.6652279416947183E-2</v>
      </c>
      <c r="QT97" s="1">
        <v>1.8795162930568651E-2</v>
      </c>
      <c r="QU97" s="1">
        <v>3.3898418856918459E-2</v>
      </c>
      <c r="QV97" s="1">
        <v>2.5843349029531896E-2</v>
      </c>
      <c r="QW97" s="1">
        <v>4.396725614115167E-2</v>
      </c>
      <c r="QX97" s="1">
        <v>6.1084279524348119E-2</v>
      </c>
      <c r="QY97" s="1">
        <v>4.128223286535615E-2</v>
      </c>
      <c r="QZ97" s="1">
        <v>4.0946604955881698E-2</v>
      </c>
      <c r="RA97" s="1">
        <v>1.3425116378977609E-3</v>
      </c>
      <c r="RB97" s="1">
        <v>8.9612651829675524E-2</v>
      </c>
      <c r="RC97" s="1">
        <v>8.4242605278084512E-2</v>
      </c>
      <c r="RD97" s="1">
        <v>6.7125581894888044E-3</v>
      </c>
      <c r="RE97" s="1">
        <v>688341754344.57532</v>
      </c>
      <c r="RF97" s="1">
        <v>26.75525005957395</v>
      </c>
      <c r="RG97" s="1">
        <v>8.5471003426760941</v>
      </c>
      <c r="RH97" s="1">
        <v>35.302350402250042</v>
      </c>
      <c r="RI97" s="1">
        <v>5.2530855977620493E-3</v>
      </c>
      <c r="RJ97" s="1">
        <v>99.999999999999986</v>
      </c>
      <c r="RL97" s="1">
        <f>R97/M97</f>
        <v>8.0235294117647076</v>
      </c>
      <c r="RM97" s="1">
        <f t="shared" si="7"/>
        <v>2.8851628468033779</v>
      </c>
      <c r="RN97" s="1">
        <f t="shared" si="8"/>
        <v>2.0823784013531457</v>
      </c>
      <c r="RO97" s="1">
        <f t="shared" si="9"/>
        <v>1.0595813443994122</v>
      </c>
    </row>
    <row r="98" spans="2:483" x14ac:dyDescent="0.2">
      <c r="B98" s="1" t="s">
        <v>306</v>
      </c>
      <c r="C98" s="1">
        <v>47</v>
      </c>
      <c r="D98" s="1" t="str">
        <f t="shared" si="5"/>
        <v>ARD1D: 47_97</v>
      </c>
      <c r="E98" s="1">
        <v>97</v>
      </c>
      <c r="F98" s="13">
        <v>236</v>
      </c>
      <c r="G98" s="14">
        <v>236</v>
      </c>
      <c r="H98" s="15">
        <v>4791.2</v>
      </c>
      <c r="I98" s="16">
        <v>5171.6000000000004</v>
      </c>
      <c r="J98" s="17">
        <v>4953.6000000000004</v>
      </c>
      <c r="K98" s="17">
        <v>4964</v>
      </c>
      <c r="L98" s="18">
        <v>49.65</v>
      </c>
      <c r="M98" s="1">
        <v>1.466</v>
      </c>
      <c r="N98" s="1">
        <v>16.07</v>
      </c>
      <c r="O98" s="1">
        <v>8.34</v>
      </c>
      <c r="P98" s="18">
        <v>0.15740343897278572</v>
      </c>
      <c r="Q98" s="18">
        <v>4.0796369137083408</v>
      </c>
      <c r="R98" s="18">
        <v>8.99</v>
      </c>
      <c r="S98" s="18">
        <v>3.5942655582599912</v>
      </c>
      <c r="T98" s="18">
        <v>0.63</v>
      </c>
      <c r="U98" s="18">
        <v>1.7330000000000001</v>
      </c>
      <c r="V98" s="4">
        <v>7.5453141331677767</v>
      </c>
      <c r="W98" s="1">
        <v>119</v>
      </c>
      <c r="X98" s="1">
        <v>24</v>
      </c>
      <c r="Y98" s="1">
        <v>50</v>
      </c>
      <c r="Z98" s="4">
        <v>132.53466762147235</v>
      </c>
      <c r="AA98" s="1">
        <v>22</v>
      </c>
      <c r="AB98" s="1">
        <v>1</v>
      </c>
      <c r="AC98" s="1">
        <v>10</v>
      </c>
      <c r="AD98" s="1">
        <v>498</v>
      </c>
      <c r="AE98" s="1">
        <v>210</v>
      </c>
      <c r="AF98" s="1">
        <v>29</v>
      </c>
      <c r="AG98" s="1">
        <v>140</v>
      </c>
      <c r="AH98" s="1">
        <v>177</v>
      </c>
      <c r="AI98" s="4">
        <v>2.5499999999999998</v>
      </c>
      <c r="AJ98" s="13">
        <v>1.2019018986170578</v>
      </c>
      <c r="AK98" s="19">
        <v>2.563E-2</v>
      </c>
      <c r="AL98" s="18">
        <v>0.60566089613553697</v>
      </c>
      <c r="AM98" s="13">
        <v>1.0437999999999998</v>
      </c>
      <c r="AN98" s="4">
        <v>10.201499999999999</v>
      </c>
      <c r="AO98" s="18">
        <v>0.85509000000000002</v>
      </c>
      <c r="AP98" s="13">
        <v>5.1373799999999994</v>
      </c>
      <c r="AQ98" s="18">
        <v>0.12713999999999998</v>
      </c>
      <c r="AR98" s="4">
        <v>24.2897</v>
      </c>
      <c r="AS98" s="18">
        <v>0.49390000000000006</v>
      </c>
      <c r="AT98" s="13">
        <v>1.2576000000000001</v>
      </c>
      <c r="AU98" s="18">
        <v>0.1116</v>
      </c>
      <c r="AV98" s="1">
        <v>0.47926000000000002</v>
      </c>
      <c r="AW98" s="4">
        <v>10.066839999999999</v>
      </c>
      <c r="AX98" s="4">
        <v>25.12067</v>
      </c>
      <c r="AY98" s="13">
        <v>3.6021999999999998</v>
      </c>
      <c r="AZ98" s="4">
        <v>16.703900000000001</v>
      </c>
      <c r="BA98" s="13">
        <v>4.3997999999999999</v>
      </c>
      <c r="BB98" s="13">
        <v>1.4469412460021847</v>
      </c>
      <c r="BC98" s="13">
        <v>4.4854299646121163</v>
      </c>
      <c r="BD98" s="18">
        <v>0.80120000000000002</v>
      </c>
      <c r="BE98" s="13">
        <v>5.1905000000000001</v>
      </c>
      <c r="BF98" s="13">
        <v>1.0669999999999999</v>
      </c>
      <c r="BG98" s="13">
        <v>3.1183899999999998</v>
      </c>
      <c r="BH98" s="18">
        <v>0.44869999999999999</v>
      </c>
      <c r="BI98" s="13">
        <v>2.9250400000000001</v>
      </c>
      <c r="BJ98" s="18">
        <v>0.4299</v>
      </c>
      <c r="BK98" s="18">
        <v>79.806511210614303</v>
      </c>
      <c r="BL98" s="18">
        <v>5.503428062192341E-3</v>
      </c>
      <c r="BM98" s="1">
        <v>3.9</v>
      </c>
      <c r="BP98" s="18">
        <v>0.338581383228302</v>
      </c>
      <c r="BQ98" s="13">
        <v>2.1050739288330078</v>
      </c>
      <c r="BR98" s="23">
        <v>0.2667790949344635</v>
      </c>
      <c r="BS98" s="18"/>
      <c r="BT98" s="21"/>
      <c r="BU98" s="21"/>
      <c r="BV98" s="13">
        <v>6.2173351315467267</v>
      </c>
      <c r="BW98" s="13">
        <v>2.7834539967845395</v>
      </c>
      <c r="BX98" s="18">
        <v>2.728287857381936</v>
      </c>
      <c r="BY98" s="18">
        <v>0.10330775838890195</v>
      </c>
      <c r="BZ98" s="1">
        <v>1</v>
      </c>
      <c r="CA98" s="18">
        <v>0.68576277670511754</v>
      </c>
      <c r="CB98" s="22">
        <v>1.4332365272378101E-2</v>
      </c>
      <c r="CC98" s="18">
        <v>0.28921516012520437</v>
      </c>
      <c r="CD98" s="19">
        <v>0.7553803846317082</v>
      </c>
      <c r="CE98" s="19">
        <v>0.31350015626573841</v>
      </c>
      <c r="CF98" s="19">
        <v>6.149014366698876E-2</v>
      </c>
      <c r="CG98" s="19">
        <v>8.8913055260431917E-2</v>
      </c>
      <c r="CH98" s="19">
        <v>0.88707339608556235</v>
      </c>
      <c r="CI98" s="19">
        <v>13.990369687877203</v>
      </c>
      <c r="CJ98" s="19">
        <v>2.8215871639416208</v>
      </c>
      <c r="CK98" s="19">
        <v>5.8783065915450434</v>
      </c>
      <c r="CL98" s="19">
        <v>15.581588205750649</v>
      </c>
      <c r="CM98" s="19">
        <v>2.5864549002798194</v>
      </c>
      <c r="CN98" s="19">
        <v>0.11756613183090087</v>
      </c>
      <c r="CO98" s="19">
        <v>1.1756613183090088</v>
      </c>
      <c r="CP98" s="19">
        <v>58.547933651788632</v>
      </c>
      <c r="CQ98" s="19">
        <v>24.688887684489185</v>
      </c>
      <c r="CR98" s="19">
        <v>3.4094178230961254</v>
      </c>
      <c r="CS98" s="19">
        <v>16.459258456326122</v>
      </c>
      <c r="CT98" s="19">
        <v>20.809205334069453</v>
      </c>
      <c r="CU98" s="19">
        <v>0.29979363616879723</v>
      </c>
      <c r="CV98" s="19">
        <v>0.14130295706062307</v>
      </c>
      <c r="CW98" s="19">
        <v>3.0132199588259892E-3</v>
      </c>
      <c r="CX98" s="19">
        <v>7.12052087598921E-2</v>
      </c>
      <c r="CY98" s="19">
        <v>0.12271552840509431</v>
      </c>
      <c r="CZ98" s="19">
        <v>1.1993508938729351</v>
      </c>
      <c r="DA98" s="19">
        <v>0.10052962366728503</v>
      </c>
      <c r="DB98" s="19">
        <v>0.60398189434543348</v>
      </c>
      <c r="DC98" s="19">
        <v>1.4947358000980734E-2</v>
      </c>
      <c r="DD98" s="19">
        <v>2.855646072333033</v>
      </c>
      <c r="DE98" s="19">
        <v>5.8065912511281952E-2</v>
      </c>
      <c r="DF98" s="19">
        <v>0.14785116739054094</v>
      </c>
      <c r="DG98" s="19">
        <v>1.3120380312328537E-2</v>
      </c>
      <c r="DH98" s="19">
        <v>5.6344744341277557E-2</v>
      </c>
      <c r="DI98" s="19">
        <v>1.1835194385605861</v>
      </c>
      <c r="DJ98" s="19">
        <v>2.9533400009005568</v>
      </c>
      <c r="DK98" s="19">
        <v>0.42349672008127109</v>
      </c>
      <c r="DL98" s="19">
        <v>1.9638129094901853</v>
      </c>
      <c r="DM98" s="19">
        <v>0.51726746682959768</v>
      </c>
      <c r="DN98" s="19">
        <v>0.1701112852790608</v>
      </c>
      <c r="DO98" s="19">
        <v>0.5273346505378611</v>
      </c>
      <c r="DP98" s="19">
        <v>9.4193984822917784E-2</v>
      </c>
      <c r="DQ98" s="19">
        <v>0.61022700726829104</v>
      </c>
      <c r="DR98" s="19">
        <v>0.12544306266357122</v>
      </c>
      <c r="DS98" s="19">
        <v>0.36661704984016297</v>
      </c>
      <c r="DT98" s="19">
        <v>5.2751923352525223E-2</v>
      </c>
      <c r="DU98" s="19">
        <v>0.34388563825065832</v>
      </c>
      <c r="DV98" s="19">
        <v>5.0541680074104284E-2</v>
      </c>
      <c r="DW98" s="19">
        <v>0.4585079141405134</v>
      </c>
      <c r="DX98" s="19"/>
      <c r="DY98" s="19">
        <v>3.9805703536107323E-2</v>
      </c>
      <c r="DZ98" s="19">
        <v>0.24748539903097383</v>
      </c>
      <c r="EA98" s="19">
        <v>3.1364186244793556E-2</v>
      </c>
      <c r="EB98" s="19"/>
      <c r="EC98" s="19"/>
      <c r="EF98" s="1" t="s">
        <v>323</v>
      </c>
      <c r="EG98" s="1">
        <v>484.04</v>
      </c>
      <c r="EH98" s="1">
        <v>47</v>
      </c>
      <c r="EI98" s="1">
        <v>236</v>
      </c>
      <c r="EJ98" s="1">
        <v>7.87</v>
      </c>
      <c r="EK98" s="1">
        <v>1</v>
      </c>
      <c r="EL98" s="1">
        <v>1</v>
      </c>
      <c r="EM98" s="1">
        <v>1.8308999999999999E-2</v>
      </c>
      <c r="EN98" s="1">
        <v>-2.2000000000000001E-3</v>
      </c>
      <c r="EO98" s="1">
        <v>9.2090000000000002E-3</v>
      </c>
      <c r="EP98" s="1">
        <v>9.4204999999999997E-2</v>
      </c>
      <c r="EQ98" s="1">
        <v>14606.666210000001</v>
      </c>
      <c r="ER98" s="1">
        <v>1.1480000000000001</v>
      </c>
      <c r="ES98" s="4">
        <v>12.8</v>
      </c>
      <c r="ET98" s="4">
        <v>2.2000000000000002</v>
      </c>
      <c r="EU98" s="4">
        <v>36.799999999999997</v>
      </c>
      <c r="EV98" s="4">
        <v>8</v>
      </c>
      <c r="EW98" s="4">
        <v>4.5999999999999996</v>
      </c>
      <c r="EX98" s="4">
        <v>5</v>
      </c>
      <c r="EY98" s="4">
        <v>21.6</v>
      </c>
      <c r="EZ98" s="4">
        <v>111</v>
      </c>
      <c r="FA98" s="4">
        <v>2433.6</v>
      </c>
      <c r="FB98" s="4">
        <v>11.8</v>
      </c>
      <c r="FC98" s="4">
        <v>1024.5999999999999</v>
      </c>
      <c r="FD98" s="4">
        <v>46.4</v>
      </c>
      <c r="FE98" s="4">
        <v>43.2</v>
      </c>
      <c r="FF98" s="4">
        <v>457.6</v>
      </c>
      <c r="FG98" s="4">
        <v>34844.6</v>
      </c>
      <c r="FH98" s="4">
        <v>242.2</v>
      </c>
      <c r="FI98" s="4">
        <v>0</v>
      </c>
      <c r="FJ98" s="4">
        <v>86.2</v>
      </c>
      <c r="FK98" s="4">
        <v>159.19999999999999</v>
      </c>
      <c r="FL98" s="4">
        <v>27.2</v>
      </c>
      <c r="FM98" s="4">
        <v>19.2</v>
      </c>
      <c r="FN98" s="4">
        <v>34.200000000000003</v>
      </c>
      <c r="FO98" s="4">
        <v>27.2</v>
      </c>
      <c r="FP98" s="4">
        <v>42.6</v>
      </c>
      <c r="FQ98" s="4">
        <v>58</v>
      </c>
      <c r="FR98" s="4">
        <v>2143.4</v>
      </c>
      <c r="FS98" s="4">
        <v>873.4</v>
      </c>
      <c r="FT98" s="4">
        <v>3.4</v>
      </c>
      <c r="FU98" s="4">
        <v>9.1999999999999993</v>
      </c>
      <c r="FV98" s="4">
        <v>15.8</v>
      </c>
      <c r="FW98" s="4">
        <v>4.5999999999999996</v>
      </c>
      <c r="FX98" s="4">
        <v>18.600000000000001</v>
      </c>
      <c r="FY98" s="4">
        <v>12.8</v>
      </c>
      <c r="FZ98" s="4">
        <v>5.8</v>
      </c>
      <c r="GA98" s="4">
        <v>11.6</v>
      </c>
      <c r="GB98" s="4">
        <v>11</v>
      </c>
      <c r="GC98" s="4">
        <v>10.199999999999999</v>
      </c>
      <c r="GD98" s="4">
        <v>11.8</v>
      </c>
      <c r="GE98" s="4">
        <v>26.2</v>
      </c>
      <c r="GF98" s="4">
        <v>16.8</v>
      </c>
      <c r="GG98" s="4">
        <v>18.399999999999999</v>
      </c>
      <c r="GH98" s="4">
        <v>19.8</v>
      </c>
      <c r="GI98" s="4">
        <v>82.2</v>
      </c>
      <c r="GJ98" s="4">
        <v>282.39999999999998</v>
      </c>
      <c r="GK98" s="4">
        <v>34.799999999999997</v>
      </c>
      <c r="GL98" s="4">
        <v>59.2</v>
      </c>
      <c r="GM98" s="4">
        <v>26</v>
      </c>
      <c r="GN98" s="4">
        <v>46.8</v>
      </c>
      <c r="GO98" s="4">
        <v>11.2</v>
      </c>
      <c r="GP98" s="4">
        <v>26.8</v>
      </c>
      <c r="GQ98" s="4">
        <v>24.4</v>
      </c>
      <c r="GR98" s="4">
        <v>42.4</v>
      </c>
      <c r="GS98" s="4">
        <v>35.6</v>
      </c>
      <c r="GT98" s="4">
        <v>0</v>
      </c>
      <c r="GU98" s="4">
        <v>17.2</v>
      </c>
      <c r="GV98" s="4">
        <v>29.4</v>
      </c>
      <c r="GW98" s="4">
        <v>1</v>
      </c>
      <c r="GX98" s="4">
        <v>57</v>
      </c>
      <c r="GY98" s="4">
        <v>87.6</v>
      </c>
      <c r="GZ98" s="4">
        <v>5</v>
      </c>
      <c r="HA98" s="1">
        <v>356435348242173.62</v>
      </c>
      <c r="HB98" s="4">
        <v>14477.2</v>
      </c>
      <c r="HC98" s="4">
        <v>4999.3999999999996</v>
      </c>
      <c r="HD98" s="1">
        <v>19476.599999999999</v>
      </c>
      <c r="HE98" s="1">
        <v>2.8948313387435465</v>
      </c>
      <c r="HG98" s="1">
        <v>6.5719889508435777E-4</v>
      </c>
      <c r="HH98" s="1">
        <v>1.1295606009262399E-4</v>
      </c>
      <c r="HI98" s="1">
        <v>1.8894468233675282E-3</v>
      </c>
      <c r="HJ98" s="1">
        <v>4.1074930942772354E-4</v>
      </c>
      <c r="HK98" s="1">
        <v>2.3618085292094102E-4</v>
      </c>
      <c r="HL98" s="1">
        <v>2.5671831839232722E-4</v>
      </c>
      <c r="HM98" s="1">
        <v>1.1090231354548537E-3</v>
      </c>
      <c r="HN98" s="1">
        <v>5.6991466683096641E-3</v>
      </c>
      <c r="HO98" s="1">
        <v>0.12494993992791351</v>
      </c>
      <c r="HP98" s="1">
        <v>6.0585523140589226E-4</v>
      </c>
      <c r="HQ98" s="1">
        <v>5.260671780495569E-2</v>
      </c>
      <c r="HR98" s="1">
        <v>2.3823459946807966E-3</v>
      </c>
      <c r="HS98" s="1">
        <v>2.2180462709097074E-3</v>
      </c>
      <c r="HT98" s="1">
        <v>2.3494860499265788E-2</v>
      </c>
      <c r="HU98" s="1">
        <v>1.7890494234106569</v>
      </c>
      <c r="HV98" s="1">
        <v>1.2435435342924329E-2</v>
      </c>
      <c r="HW98" s="1">
        <v>0</v>
      </c>
      <c r="HX98" s="1">
        <v>4.4258238090837216E-3</v>
      </c>
      <c r="HY98" s="1">
        <v>8.1739112576116983E-3</v>
      </c>
      <c r="HZ98" s="1">
        <v>1.3965476520542601E-3</v>
      </c>
      <c r="IA98" s="1">
        <v>9.8579834262653649E-4</v>
      </c>
      <c r="IB98" s="1">
        <v>1.7559532978035184E-3</v>
      </c>
      <c r="IC98" s="1">
        <v>1.3965476520542601E-3</v>
      </c>
      <c r="ID98" s="1">
        <v>2.1872400727026278E-3</v>
      </c>
      <c r="IE98" s="1">
        <v>2.9779324933509959E-3</v>
      </c>
      <c r="IF98" s="1">
        <v>0.11005000872842284</v>
      </c>
      <c r="IG98" s="1">
        <v>4.4843555856771716E-2</v>
      </c>
      <c r="IH98" s="1">
        <v>1.7456845650678252E-4</v>
      </c>
      <c r="II98" s="1">
        <v>4.7236170584188204E-4</v>
      </c>
      <c r="IJ98" s="1">
        <v>8.1122988611975408E-4</v>
      </c>
      <c r="IK98" s="1">
        <v>2.3618085292094102E-4</v>
      </c>
      <c r="IL98" s="1">
        <v>9.5499214441945729E-4</v>
      </c>
      <c r="IM98" s="1">
        <v>6.5719889508435777E-4</v>
      </c>
      <c r="IN98" s="1">
        <v>2.9779324933509958E-4</v>
      </c>
      <c r="IO98" s="1">
        <v>5.9558649867019915E-4</v>
      </c>
      <c r="IP98" s="1">
        <v>5.6478030046311985E-4</v>
      </c>
      <c r="IQ98" s="1">
        <v>5.2370536952034755E-4</v>
      </c>
      <c r="IR98" s="1">
        <v>6.0585523140589226E-4</v>
      </c>
      <c r="IS98" s="1">
        <v>1.3452039883757945E-3</v>
      </c>
      <c r="IT98" s="1">
        <v>8.6257354979821948E-4</v>
      </c>
      <c r="IU98" s="1">
        <v>9.4472341168376408E-4</v>
      </c>
      <c r="IV98" s="1">
        <v>1.0166045408336159E-3</v>
      </c>
      <c r="IW98" s="1">
        <v>4.22044915436986E-3</v>
      </c>
      <c r="IX98" s="1">
        <v>1.449945062279864E-2</v>
      </c>
      <c r="IY98" s="1">
        <v>1.7867594960105974E-3</v>
      </c>
      <c r="IZ98" s="1">
        <v>3.0395448897651543E-3</v>
      </c>
      <c r="JA98" s="1">
        <v>1.3349352556401015E-3</v>
      </c>
      <c r="JB98" s="1">
        <v>2.4028834601521826E-3</v>
      </c>
      <c r="JC98" s="1">
        <v>5.7504903319881295E-4</v>
      </c>
      <c r="JD98" s="1">
        <v>1.3760101865828739E-3</v>
      </c>
      <c r="JE98" s="1">
        <v>1.2527853937545567E-3</v>
      </c>
      <c r="JF98" s="1">
        <v>2.1769713399669346E-3</v>
      </c>
      <c r="JG98" s="1">
        <v>1.82783442695337E-3</v>
      </c>
      <c r="JH98" s="1">
        <v>0</v>
      </c>
      <c r="JI98" s="1">
        <v>8.8311101526960558E-4</v>
      </c>
      <c r="JJ98" s="1">
        <v>1.5095037121468839E-3</v>
      </c>
      <c r="JK98" s="1">
        <v>5.1343663678465442E-5</v>
      </c>
      <c r="JL98" s="1">
        <v>2.9265888296725303E-3</v>
      </c>
      <c r="JM98" s="1">
        <v>4.4977049382335724E-3</v>
      </c>
      <c r="JN98" s="1">
        <v>2.5671831839232722E-4</v>
      </c>
      <c r="JO98" s="1">
        <v>18300696643.262871</v>
      </c>
      <c r="JP98" s="1">
        <v>0.74331248780588</v>
      </c>
      <c r="JQ98" s="1">
        <v>0.25668751219412012</v>
      </c>
      <c r="JR98" s="1">
        <v>1</v>
      </c>
      <c r="JS98" s="1">
        <v>1.4863124666233051E-4</v>
      </c>
      <c r="JT98" s="1">
        <v>1.2492680070271328E-2</v>
      </c>
      <c r="JU98" s="1">
        <v>2.1471793870778844E-3</v>
      </c>
      <c r="JV98" s="1">
        <v>3.5916455202030059E-2</v>
      </c>
      <c r="JW98" s="1">
        <v>7.8079250439195792E-3</v>
      </c>
      <c r="JX98" s="1">
        <v>4.4895569002537574E-3</v>
      </c>
      <c r="JY98" s="1">
        <v>4.8799531524497371E-3</v>
      </c>
      <c r="JZ98" s="1">
        <v>2.1081397618582864E-2</v>
      </c>
      <c r="KA98" s="1">
        <v>0.10833495998438417</v>
      </c>
      <c r="KB98" s="1">
        <v>2.3751707983603358</v>
      </c>
      <c r="KC98" s="1">
        <v>1.151668943978138E-2</v>
      </c>
      <c r="KD98" s="1">
        <v>1</v>
      </c>
      <c r="KE98" s="1">
        <v>4.5285965254733558E-2</v>
      </c>
      <c r="KF98" s="1">
        <v>4.2162795237165727E-2</v>
      </c>
      <c r="KG98" s="1">
        <v>0.44661331251219993</v>
      </c>
      <c r="KH98" s="1">
        <v>34.00800312317002</v>
      </c>
      <c r="KI98" s="1">
        <v>0.23638493070466524</v>
      </c>
      <c r="KJ98" s="1">
        <v>0</v>
      </c>
      <c r="KK98" s="1">
        <v>8.4130392348233468E-2</v>
      </c>
      <c r="KL98" s="1">
        <v>0.15537770837399961</v>
      </c>
      <c r="KM98" s="1">
        <v>2.6546945149326567E-2</v>
      </c>
      <c r="KN98" s="1">
        <v>1.8739020105406991E-2</v>
      </c>
      <c r="KO98" s="1">
        <v>3.3378879562756203E-2</v>
      </c>
      <c r="KP98" s="1">
        <v>2.6546945149326567E-2</v>
      </c>
      <c r="KQ98" s="1">
        <v>4.157720085887176E-2</v>
      </c>
      <c r="KR98" s="1">
        <v>5.6607456568416946E-2</v>
      </c>
      <c r="KS98" s="1">
        <v>2.0919383173921533</v>
      </c>
      <c r="KT98" s="1">
        <v>0.85243021666992003</v>
      </c>
      <c r="KU98" s="1">
        <v>3.3183681436658209E-3</v>
      </c>
      <c r="KV98" s="1">
        <v>8.9791138005075148E-3</v>
      </c>
      <c r="KW98" s="1">
        <v>1.542065196174117E-2</v>
      </c>
      <c r="KX98" s="1">
        <v>4.4895569002537574E-3</v>
      </c>
      <c r="KY98" s="1">
        <v>1.8153425727113023E-2</v>
      </c>
      <c r="KZ98" s="1">
        <v>1.2492680070271328E-2</v>
      </c>
      <c r="LA98" s="1">
        <v>5.6607456568416948E-3</v>
      </c>
      <c r="LB98" s="1">
        <v>1.132149131368339E-2</v>
      </c>
      <c r="LC98" s="1">
        <v>1.073589693538942E-2</v>
      </c>
      <c r="LD98" s="1">
        <v>9.9551044309974628E-3</v>
      </c>
      <c r="LE98" s="1">
        <v>1.151668943978138E-2</v>
      </c>
      <c r="LF98" s="1">
        <v>2.5570954518836619E-2</v>
      </c>
      <c r="LG98" s="1">
        <v>1.6396642592231118E-2</v>
      </c>
      <c r="LH98" s="1">
        <v>1.795822760101503E-2</v>
      </c>
      <c r="LI98" s="1">
        <v>1.9324614483700958E-2</v>
      </c>
      <c r="LJ98" s="1">
        <v>8.0226429826273676E-2</v>
      </c>
      <c r="LK98" s="1">
        <v>0.2756197540503611</v>
      </c>
      <c r="LL98" s="1">
        <v>3.3964473941050163E-2</v>
      </c>
      <c r="LM98" s="1">
        <v>5.7778645325004888E-2</v>
      </c>
      <c r="LN98" s="1">
        <v>2.5375756392738633E-2</v>
      </c>
      <c r="LO98" s="1">
        <v>4.5676361506929532E-2</v>
      </c>
      <c r="LP98" s="1">
        <v>1.0931095061487411E-2</v>
      </c>
      <c r="LQ98" s="1">
        <v>2.615654889713059E-2</v>
      </c>
      <c r="LR98" s="1">
        <v>2.3814171383954714E-2</v>
      </c>
      <c r="LS98" s="1">
        <v>4.1382002732773766E-2</v>
      </c>
      <c r="LT98" s="1">
        <v>3.4745266445442131E-2</v>
      </c>
      <c r="LU98" s="1">
        <v>0</v>
      </c>
      <c r="LV98" s="1">
        <v>1.6787038844427095E-2</v>
      </c>
      <c r="LW98" s="1">
        <v>2.869412453640445E-2</v>
      </c>
      <c r="LX98" s="1">
        <v>9.759906304899474E-4</v>
      </c>
      <c r="LY98" s="1">
        <v>5.5631465937926998E-2</v>
      </c>
      <c r="LZ98" s="1">
        <v>8.549677923091939E-2</v>
      </c>
      <c r="MA98" s="1">
        <v>4.8799531524497371E-3</v>
      </c>
      <c r="MB98" s="1">
        <v>347877560259.78302</v>
      </c>
      <c r="MC98" s="1">
        <v>14.129611555729067</v>
      </c>
      <c r="MD98" s="1">
        <v>4.8793675580714426</v>
      </c>
      <c r="ME98" s="1">
        <v>19.008979113800507</v>
      </c>
      <c r="MF98" s="1">
        <v>2.8253282634623724E-3</v>
      </c>
      <c r="MG98" s="1">
        <v>63318.19999999999</v>
      </c>
      <c r="MH98" s="1">
        <v>2.021535672207991E-2</v>
      </c>
      <c r="MI98" s="1">
        <v>3.4745144366074847E-3</v>
      </c>
      <c r="MJ98" s="1">
        <v>5.8119150575979744E-2</v>
      </c>
      <c r="MK98" s="1">
        <v>1.2634597951299944E-2</v>
      </c>
      <c r="ML98" s="1">
        <v>7.2648938219974681E-3</v>
      </c>
      <c r="MM98" s="1">
        <v>7.8966237195624654E-3</v>
      </c>
      <c r="MN98" s="1">
        <v>3.4113414468509851E-2</v>
      </c>
      <c r="MO98" s="1">
        <v>0.17530504657428672</v>
      </c>
      <c r="MP98" s="1">
        <v>3.8434446967854425</v>
      </c>
      <c r="MQ98" s="1">
        <v>1.8636031978167419E-2</v>
      </c>
      <c r="MR98" s="1">
        <v>1.6181761326127402</v>
      </c>
      <c r="MS98" s="1">
        <v>7.3280668117539666E-2</v>
      </c>
      <c r="MT98" s="1">
        <v>6.8226828937019701E-2</v>
      </c>
      <c r="MU98" s="1">
        <v>0.72269900281435684</v>
      </c>
      <c r="MV98" s="1">
        <v>55.030938971733256</v>
      </c>
      <c r="MW98" s="1">
        <v>0.38251245297560582</v>
      </c>
      <c r="MX98" s="1">
        <v>0</v>
      </c>
      <c r="MY98" s="1">
        <v>0.13613779292525691</v>
      </c>
      <c r="MZ98" s="1">
        <v>0.25142849923086885</v>
      </c>
      <c r="NA98" s="1">
        <v>4.2957633034419809E-2</v>
      </c>
      <c r="NB98" s="1">
        <v>3.0323035083119867E-2</v>
      </c>
      <c r="NC98" s="1">
        <v>5.4012906241807261E-2</v>
      </c>
      <c r="ND98" s="1">
        <v>4.2957633034419809E-2</v>
      </c>
      <c r="NE98" s="1">
        <v>6.7279234090672213E-2</v>
      </c>
      <c r="NF98" s="1">
        <v>9.1600835146924589E-2</v>
      </c>
      <c r="NG98" s="1">
        <v>3.3851246561020378</v>
      </c>
      <c r="NH98" s="1">
        <v>1.3793822313331714</v>
      </c>
      <c r="NI98" s="1">
        <v>5.3697041293024762E-3</v>
      </c>
      <c r="NJ98" s="1">
        <v>1.4529787643994936E-2</v>
      </c>
      <c r="NK98" s="1">
        <v>2.4953330953817392E-2</v>
      </c>
      <c r="NL98" s="1">
        <v>7.2648938219974681E-3</v>
      </c>
      <c r="NM98" s="1">
        <v>2.9375440236772375E-2</v>
      </c>
      <c r="NN98" s="1">
        <v>2.021535672207991E-2</v>
      </c>
      <c r="NO98" s="1">
        <v>9.1600835146924582E-3</v>
      </c>
      <c r="NP98" s="1">
        <v>1.8320167029384916E-2</v>
      </c>
      <c r="NQ98" s="1">
        <v>1.7372572183037425E-2</v>
      </c>
      <c r="NR98" s="1">
        <v>1.6109112387907427E-2</v>
      </c>
      <c r="NS98" s="1">
        <v>1.8636031978167419E-2</v>
      </c>
      <c r="NT98" s="1">
        <v>4.1378308290507315E-2</v>
      </c>
      <c r="NU98" s="1">
        <v>2.6532655697729883E-2</v>
      </c>
      <c r="NV98" s="1">
        <v>2.9059575287989872E-2</v>
      </c>
      <c r="NW98" s="1">
        <v>3.1270629929467365E-2</v>
      </c>
      <c r="NX98" s="1">
        <v>0.12982049394960693</v>
      </c>
      <c r="NY98" s="1">
        <v>0.44600130768088803</v>
      </c>
      <c r="NZ98" s="1">
        <v>5.4960501088154749E-2</v>
      </c>
      <c r="OA98" s="1">
        <v>9.3496024839619593E-2</v>
      </c>
      <c r="OB98" s="1">
        <v>4.1062443341724819E-2</v>
      </c>
      <c r="OC98" s="1">
        <v>7.3912398015104658E-2</v>
      </c>
      <c r="OD98" s="1">
        <v>1.7688437131819921E-2</v>
      </c>
      <c r="OE98" s="1">
        <v>4.2325903136854817E-2</v>
      </c>
      <c r="OF98" s="1">
        <v>3.853552375146483E-2</v>
      </c>
      <c r="OG98" s="1">
        <v>6.6963369141889703E-2</v>
      </c>
      <c r="OH98" s="1">
        <v>5.6223960883284747E-2</v>
      </c>
      <c r="OI98" s="1">
        <v>0</v>
      </c>
      <c r="OJ98" s="1">
        <v>2.7164385595294879E-2</v>
      </c>
      <c r="OK98" s="1">
        <v>4.6432147471027294E-2</v>
      </c>
      <c r="OL98" s="1">
        <v>1.579324743912493E-3</v>
      </c>
      <c r="OM98" s="1">
        <v>9.0021510403012095E-2</v>
      </c>
      <c r="ON98" s="1">
        <v>0.13834884756673438</v>
      </c>
      <c r="OO98" s="1">
        <v>7.8966237195624654E-3</v>
      </c>
      <c r="OP98" s="1">
        <v>562927165083.93115</v>
      </c>
      <c r="OQ98" s="1">
        <v>22.864200182569945</v>
      </c>
      <c r="OR98" s="1">
        <v>7.8956761247161165</v>
      </c>
      <c r="OS98" s="1">
        <v>30.75987630728606</v>
      </c>
      <c r="OT98" s="1">
        <v>4.5718787627310109E-3</v>
      </c>
      <c r="OU98" s="1">
        <v>100.00000000000003</v>
      </c>
      <c r="OV98" s="1">
        <v>3.2433073534395112</v>
      </c>
      <c r="OW98" s="1">
        <v>2.0263232048834397E-2</v>
      </c>
      <c r="OX98" s="1">
        <v>3.4827430083934122E-3</v>
      </c>
      <c r="OY98" s="1">
        <v>5.8256792140398882E-2</v>
      </c>
      <c r="OZ98" s="1">
        <v>1.2664520030521497E-2</v>
      </c>
      <c r="PA98" s="1">
        <v>7.2820990175498602E-3</v>
      </c>
      <c r="PB98" s="1">
        <v>7.9153250190759361E-3</v>
      </c>
      <c r="PC98" s="1">
        <v>3.4194204082408045E-2</v>
      </c>
      <c r="PD98" s="1">
        <v>0.17572021542348579</v>
      </c>
      <c r="PE98" s="1">
        <v>3.8525469932846397</v>
      </c>
      <c r="PF98" s="1">
        <v>1.8680167045019208E-2</v>
      </c>
      <c r="PG98" s="1">
        <v>1.6220084029090407</v>
      </c>
      <c r="PH98" s="1">
        <v>7.3454216177024689E-2</v>
      </c>
      <c r="PI98" s="1">
        <v>6.8388408164816089E-2</v>
      </c>
      <c r="PJ98" s="1">
        <v>0.72441054574582964</v>
      </c>
      <c r="PK98" s="1">
        <v>55.161266831938669</v>
      </c>
      <c r="PL98" s="1">
        <v>0.38341834392403829</v>
      </c>
      <c r="PM98" s="1">
        <v>0</v>
      </c>
      <c r="PN98" s="1">
        <v>0.13646020332886913</v>
      </c>
      <c r="PO98" s="1">
        <v>0.25202394860737781</v>
      </c>
      <c r="PP98" s="1">
        <v>4.3059368103773095E-2</v>
      </c>
      <c r="PQ98" s="1">
        <v>3.0394848073251594E-2</v>
      </c>
      <c r="PR98" s="1">
        <v>5.414082313047941E-2</v>
      </c>
      <c r="PS98" s="1">
        <v>4.3059368103773095E-2</v>
      </c>
      <c r="PT98" s="1">
        <v>6.7438569162526982E-2</v>
      </c>
      <c r="PU98" s="1">
        <v>9.1817770221280862E-2</v>
      </c>
      <c r="PV98" s="1">
        <v>3.393141529177472</v>
      </c>
      <c r="PW98" s="1">
        <v>1.3826489743321844</v>
      </c>
      <c r="PX98" s="1">
        <v>5.3824210129716369E-3</v>
      </c>
      <c r="PY98" s="1">
        <v>1.456419803509972E-2</v>
      </c>
      <c r="PZ98" s="1">
        <v>2.5012427060279962E-2</v>
      </c>
      <c r="QA98" s="1">
        <v>7.2820990175498602E-3</v>
      </c>
      <c r="QB98" s="1">
        <v>2.9445009070962484E-2</v>
      </c>
      <c r="QC98" s="1">
        <v>2.0263232048834397E-2</v>
      </c>
      <c r="QD98" s="1">
        <v>9.1817770221280862E-3</v>
      </c>
      <c r="QE98" s="1">
        <v>1.8363554044256172E-2</v>
      </c>
      <c r="QF98" s="1">
        <v>1.7413715041967058E-2</v>
      </c>
      <c r="QG98" s="1">
        <v>1.6147263038914911E-2</v>
      </c>
      <c r="QH98" s="1">
        <v>1.8680167045019208E-2</v>
      </c>
      <c r="QI98" s="1">
        <v>4.1476303099957902E-2</v>
      </c>
      <c r="QJ98" s="1">
        <v>2.6595492064095144E-2</v>
      </c>
      <c r="QK98" s="1">
        <v>2.9128396070199441E-2</v>
      </c>
      <c r="QL98" s="1">
        <v>3.1344687075540709E-2</v>
      </c>
      <c r="QM98" s="1">
        <v>0.13012794331360841</v>
      </c>
      <c r="QN98" s="1">
        <v>0.4470575570774088</v>
      </c>
      <c r="QO98" s="1">
        <v>5.5090662132768517E-2</v>
      </c>
      <c r="QP98" s="1">
        <v>9.371744822585909E-2</v>
      </c>
      <c r="QQ98" s="1">
        <v>4.1159690099194866E-2</v>
      </c>
      <c r="QR98" s="1">
        <v>7.4087442178550761E-2</v>
      </c>
      <c r="QS98" s="1">
        <v>1.7730328042730094E-2</v>
      </c>
      <c r="QT98" s="1">
        <v>4.2426142102247016E-2</v>
      </c>
      <c r="QU98" s="1">
        <v>3.8626786093090566E-2</v>
      </c>
      <c r="QV98" s="1">
        <v>6.7121956161763918E-2</v>
      </c>
      <c r="QW98" s="1">
        <v>5.6357114135820674E-2</v>
      </c>
      <c r="QX98" s="1">
        <v>0</v>
      </c>
      <c r="QY98" s="1">
        <v>2.7228718065621216E-2</v>
      </c>
      <c r="QZ98" s="1">
        <v>4.6542111112166495E-2</v>
      </c>
      <c r="RA98" s="1">
        <v>1.5830650038151871E-3</v>
      </c>
      <c r="RB98" s="1">
        <v>9.0234705217465669E-2</v>
      </c>
      <c r="RC98" s="1">
        <v>0.13867649433421039</v>
      </c>
      <c r="RD98" s="1">
        <v>7.9153250190759361E-3</v>
      </c>
      <c r="RE98" s="1">
        <v>564260325924.86414</v>
      </c>
      <c r="RF98" s="1">
        <v>22.918348673233229</v>
      </c>
      <c r="RG98" s="1">
        <v>7.9143751800736464</v>
      </c>
      <c r="RH98" s="1">
        <v>30.83272385330687</v>
      </c>
      <c r="RI98" s="1">
        <v>4.5827061843123759E-3</v>
      </c>
      <c r="RJ98" s="1">
        <v>100.00000000000003</v>
      </c>
      <c r="RL98" s="1">
        <f>R98/M98</f>
        <v>6.1323328785811739</v>
      </c>
      <c r="RM98" s="1">
        <f t="shared" si="7"/>
        <v>2.3751707983603358</v>
      </c>
      <c r="RN98" s="1">
        <f t="shared" si="8"/>
        <v>1.8135752450190692</v>
      </c>
      <c r="RO98" s="1">
        <f t="shared" si="9"/>
        <v>0.86506934999992657</v>
      </c>
    </row>
    <row r="99" spans="2:483" x14ac:dyDescent="0.2">
      <c r="B99" s="1" t="s">
        <v>306</v>
      </c>
      <c r="C99" s="1">
        <v>49</v>
      </c>
      <c r="D99" s="1" t="str">
        <f t="shared" si="5"/>
        <v>ARD1D: 49_98</v>
      </c>
      <c r="E99" s="1">
        <v>98</v>
      </c>
      <c r="F99" s="13">
        <v>238</v>
      </c>
      <c r="G99" s="14">
        <v>238</v>
      </c>
      <c r="H99" s="15">
        <v>4813.5</v>
      </c>
      <c r="I99" s="16">
        <v>5188.3</v>
      </c>
      <c r="J99" s="17">
        <v>4970.3</v>
      </c>
      <c r="K99" s="17">
        <v>4982</v>
      </c>
      <c r="L99" s="18">
        <v>52.23</v>
      </c>
      <c r="M99" s="1">
        <v>1.488</v>
      </c>
      <c r="N99" s="1">
        <v>16.809999999999999</v>
      </c>
      <c r="O99" s="1">
        <v>8.48</v>
      </c>
      <c r="P99" s="18">
        <v>0.15164477657134234</v>
      </c>
      <c r="Q99" s="18">
        <v>4.2115420333201579</v>
      </c>
      <c r="R99" s="18">
        <v>8.69</v>
      </c>
      <c r="S99" s="18">
        <v>3.7042940957577462</v>
      </c>
      <c r="T99" s="18">
        <v>0.62</v>
      </c>
      <c r="U99" s="18">
        <v>0.92700000000000005</v>
      </c>
      <c r="V99" s="4">
        <v>5.3895100951198405</v>
      </c>
      <c r="W99" s="1">
        <v>117</v>
      </c>
      <c r="X99" s="1">
        <v>26</v>
      </c>
      <c r="Y99" s="1">
        <v>61</v>
      </c>
      <c r="Z99" s="4">
        <v>87.720787202701132</v>
      </c>
      <c r="AA99" s="1">
        <v>22</v>
      </c>
      <c r="AB99" s="1">
        <v>2</v>
      </c>
      <c r="AC99" s="1">
        <v>11</v>
      </c>
      <c r="AD99" s="1">
        <v>437</v>
      </c>
      <c r="AE99" s="1">
        <v>219</v>
      </c>
      <c r="AF99" s="1">
        <v>31</v>
      </c>
      <c r="AG99" s="1">
        <v>104</v>
      </c>
      <c r="AH99" s="1">
        <v>184</v>
      </c>
      <c r="AI99" s="4"/>
      <c r="AK99" s="19"/>
      <c r="AM99" s="18"/>
      <c r="AP99" s="13"/>
      <c r="AR99" s="4"/>
      <c r="AS99" s="18"/>
      <c r="AU99" s="18"/>
      <c r="AW99" s="4"/>
      <c r="AX99" s="4"/>
      <c r="AY99" s="13"/>
      <c r="AZ99" s="4"/>
      <c r="BA99" s="13"/>
      <c r="BB99" s="13"/>
      <c r="BC99" s="13"/>
      <c r="BD99" s="18"/>
      <c r="BE99" s="13"/>
      <c r="BF99" s="13"/>
      <c r="BG99" s="13"/>
      <c r="BH99" s="18"/>
      <c r="BI99" s="13"/>
      <c r="BJ99" s="18"/>
      <c r="BK99" s="18"/>
      <c r="BL99" s="18"/>
      <c r="BN99" s="1">
        <v>3.0200000000000001E-2</v>
      </c>
      <c r="BP99" s="18">
        <v>1.0048993825912476</v>
      </c>
      <c r="BQ99" s="13">
        <v>7.6766119003295898</v>
      </c>
      <c r="BR99" s="23"/>
      <c r="BS99" s="18"/>
      <c r="BT99" s="21"/>
      <c r="BU99" s="21"/>
      <c r="BV99" s="13">
        <v>7.6391846122291085</v>
      </c>
      <c r="BW99" s="13">
        <v>18.976019101883878</v>
      </c>
      <c r="BX99" s="18">
        <v>2.7437158142599749</v>
      </c>
      <c r="BY99" s="18">
        <v>0.10024207833789435</v>
      </c>
      <c r="BZ99" s="1">
        <v>1</v>
      </c>
      <c r="CA99" s="18">
        <v>0.6665793765530289</v>
      </c>
      <c r="CB99" s="22">
        <v>1.3200162275824618E-2</v>
      </c>
      <c r="CC99" s="18">
        <v>0.2854229195994053</v>
      </c>
      <c r="CD99" s="19">
        <v>0.69802977971534363</v>
      </c>
      <c r="CE99" s="19">
        <v>0.30887390804200132</v>
      </c>
      <c r="CF99" s="19">
        <v>5.7850192856828977E-2</v>
      </c>
      <c r="CG99" s="19">
        <v>4.5466850193194006E-2</v>
      </c>
      <c r="CH99" s="19">
        <v>0.60573083517867721</v>
      </c>
      <c r="CI99" s="19">
        <v>13.149712397807349</v>
      </c>
      <c r="CJ99" s="19">
        <v>2.9221583106238551</v>
      </c>
      <c r="CK99" s="19">
        <v>6.8558329595405834</v>
      </c>
      <c r="CL99" s="19">
        <v>9.8590010514938395</v>
      </c>
      <c r="CM99" s="19">
        <v>2.4725954936048007</v>
      </c>
      <c r="CN99" s="19">
        <v>0.22478140850952733</v>
      </c>
      <c r="CO99" s="19">
        <v>1.2362977468024003</v>
      </c>
      <c r="CP99" s="19">
        <v>49.114737759331717</v>
      </c>
      <c r="CQ99" s="19">
        <v>24.613564231793241</v>
      </c>
      <c r="CR99" s="19">
        <v>3.4841118318976734</v>
      </c>
      <c r="CS99" s="19">
        <v>11.68863324249542</v>
      </c>
      <c r="CT99" s="19">
        <v>20.679889582876513</v>
      </c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>
        <v>3.3941992684938626E-3</v>
      </c>
      <c r="DY99" s="19">
        <v>0.1129413493146075</v>
      </c>
      <c r="DZ99" s="19">
        <v>0.86277981776854218</v>
      </c>
      <c r="EA99" s="19"/>
      <c r="EB99" s="19"/>
      <c r="EC99" s="19"/>
      <c r="EF99" s="1" t="s">
        <v>324</v>
      </c>
      <c r="EG99" s="1">
        <v>504.04</v>
      </c>
      <c r="EH99" s="1">
        <v>49</v>
      </c>
      <c r="EI99" s="1">
        <v>238</v>
      </c>
      <c r="EJ99" s="1">
        <v>7.83</v>
      </c>
      <c r="EK99" s="1">
        <v>1</v>
      </c>
      <c r="EL99" s="1">
        <v>1</v>
      </c>
      <c r="EM99" s="1">
        <v>1.8308999999999999E-2</v>
      </c>
      <c r="EN99" s="1">
        <v>-2.2000000000000001E-3</v>
      </c>
      <c r="EO99" s="1">
        <v>9.2090000000000002E-3</v>
      </c>
      <c r="EP99" s="1">
        <v>9.4204999999999997E-2</v>
      </c>
      <c r="EQ99" s="1">
        <v>14888.911327999998</v>
      </c>
      <c r="ER99" s="1">
        <v>1.21</v>
      </c>
      <c r="ES99" s="4">
        <v>8.1999999999999993</v>
      </c>
      <c r="ET99" s="4">
        <v>2.2000000000000002</v>
      </c>
      <c r="EU99" s="4">
        <v>27.8</v>
      </c>
      <c r="EV99" s="4">
        <v>6</v>
      </c>
      <c r="EW99" s="4">
        <v>8.6</v>
      </c>
      <c r="EX99" s="4">
        <v>2.8</v>
      </c>
      <c r="EY99" s="4">
        <v>30.2</v>
      </c>
      <c r="EZ99" s="4">
        <v>109.2</v>
      </c>
      <c r="FA99" s="4">
        <v>2287.1999999999998</v>
      </c>
      <c r="FB99" s="4">
        <v>16</v>
      </c>
      <c r="FC99" s="4">
        <v>747</v>
      </c>
      <c r="FD99" s="4">
        <v>48.4</v>
      </c>
      <c r="FE99" s="4">
        <v>43.4</v>
      </c>
      <c r="FF99" s="4">
        <v>432.8</v>
      </c>
      <c r="FG99" s="4">
        <v>29084</v>
      </c>
      <c r="FH99" s="4">
        <v>212.8</v>
      </c>
      <c r="FI99" s="4">
        <v>1.4</v>
      </c>
      <c r="FJ99" s="4">
        <v>164.6</v>
      </c>
      <c r="FK99" s="4">
        <v>262</v>
      </c>
      <c r="FL99" s="4">
        <v>34.200000000000003</v>
      </c>
      <c r="FM99" s="4">
        <v>47.2</v>
      </c>
      <c r="FN99" s="4">
        <v>24.6</v>
      </c>
      <c r="FO99" s="4">
        <v>47.6</v>
      </c>
      <c r="FP99" s="4">
        <v>70.8</v>
      </c>
      <c r="FQ99" s="4">
        <v>81.2</v>
      </c>
      <c r="FR99" s="4">
        <v>2526.1999999999998</v>
      </c>
      <c r="FS99" s="4">
        <v>895.6</v>
      </c>
      <c r="FT99" s="4">
        <v>1.4</v>
      </c>
      <c r="FU99" s="4">
        <v>12.2</v>
      </c>
      <c r="FV99" s="4">
        <v>4</v>
      </c>
      <c r="FW99" s="4">
        <v>7.4</v>
      </c>
      <c r="FX99" s="4">
        <v>14.6</v>
      </c>
      <c r="FY99" s="4">
        <v>15.6</v>
      </c>
      <c r="FZ99" s="4">
        <v>11.2</v>
      </c>
      <c r="GA99" s="4">
        <v>11.2</v>
      </c>
      <c r="GB99" s="4">
        <v>30.8</v>
      </c>
      <c r="GC99" s="4">
        <v>4.2</v>
      </c>
      <c r="GD99" s="4">
        <v>8.1999999999999993</v>
      </c>
      <c r="GE99" s="4">
        <v>9.1999999999999993</v>
      </c>
      <c r="GF99" s="4">
        <v>15.8</v>
      </c>
      <c r="GG99" s="4">
        <v>25.4</v>
      </c>
      <c r="GH99" s="4">
        <v>44.2</v>
      </c>
      <c r="GI99" s="4">
        <v>72.400000000000006</v>
      </c>
      <c r="GJ99" s="4">
        <v>287</v>
      </c>
      <c r="GK99" s="4">
        <v>36</v>
      </c>
      <c r="GL99" s="4">
        <v>53.8</v>
      </c>
      <c r="GM99" s="4">
        <v>23.4</v>
      </c>
      <c r="GN99" s="4">
        <v>46.8</v>
      </c>
      <c r="GO99" s="4">
        <v>28.4</v>
      </c>
      <c r="GP99" s="4">
        <v>26.6</v>
      </c>
      <c r="GQ99" s="4">
        <v>28.4</v>
      </c>
      <c r="GR99" s="4">
        <v>14.4</v>
      </c>
      <c r="GS99" s="4">
        <v>17.2</v>
      </c>
      <c r="GT99" s="4">
        <v>21.2</v>
      </c>
      <c r="GU99" s="4">
        <v>29.2</v>
      </c>
      <c r="GV99" s="4">
        <v>17.399999999999999</v>
      </c>
      <c r="GW99" s="4">
        <v>2.8</v>
      </c>
      <c r="GX99" s="4">
        <v>92.8</v>
      </c>
      <c r="GY99" s="4">
        <v>63.8</v>
      </c>
      <c r="GZ99" s="4">
        <v>2</v>
      </c>
      <c r="HA99" s="1">
        <v>176327905179925</v>
      </c>
      <c r="HB99" s="4">
        <v>16103.2</v>
      </c>
      <c r="HC99" s="4">
        <v>5234.8</v>
      </c>
      <c r="HD99" s="1">
        <v>21338</v>
      </c>
      <c r="HE99" s="1">
        <v>3.0750494481420421</v>
      </c>
      <c r="HG99" s="1">
        <v>3.8429093635767171E-4</v>
      </c>
      <c r="HH99" s="1">
        <v>1.0310244633986316E-4</v>
      </c>
      <c r="HI99" s="1">
        <v>1.30284000374918E-3</v>
      </c>
      <c r="HJ99" s="1">
        <v>2.8118849001780859E-4</v>
      </c>
      <c r="HK99" s="1">
        <v>4.0303683569219232E-4</v>
      </c>
      <c r="HL99" s="1">
        <v>1.3122129534164401E-4</v>
      </c>
      <c r="HM99" s="1">
        <v>1.4153153997563033E-3</v>
      </c>
      <c r="HN99" s="1">
        <v>5.1176305183241169E-3</v>
      </c>
      <c r="HO99" s="1">
        <v>0.10718905239478863</v>
      </c>
      <c r="HP99" s="1">
        <v>7.498359733808229E-4</v>
      </c>
      <c r="HQ99" s="1">
        <v>3.5007967007217172E-2</v>
      </c>
      <c r="HR99" s="1">
        <v>2.2682538194769893E-3</v>
      </c>
      <c r="HS99" s="1">
        <v>2.0339300777954821E-3</v>
      </c>
      <c r="HT99" s="1">
        <v>2.0283063079951261E-2</v>
      </c>
      <c r="HU99" s="1">
        <v>1.3630143406129909</v>
      </c>
      <c r="HV99" s="1">
        <v>9.9728184459649451E-3</v>
      </c>
      <c r="HW99" s="1">
        <v>6.5610647670822007E-5</v>
      </c>
      <c r="HX99" s="1">
        <v>7.7139375761552161E-3</v>
      </c>
      <c r="HY99" s="1">
        <v>1.2278564064110976E-2</v>
      </c>
      <c r="HZ99" s="1">
        <v>1.6027743931015092E-3</v>
      </c>
      <c r="IA99" s="1">
        <v>2.2120161214734279E-3</v>
      </c>
      <c r="IB99" s="1">
        <v>1.1528728090730153E-3</v>
      </c>
      <c r="IC99" s="1">
        <v>2.2307620208079485E-3</v>
      </c>
      <c r="ID99" s="1">
        <v>3.3180241822101412E-3</v>
      </c>
      <c r="IE99" s="1">
        <v>3.8054175649076764E-3</v>
      </c>
      <c r="IF99" s="1">
        <v>0.11838972724716468</v>
      </c>
      <c r="IG99" s="1">
        <v>4.1972068609991565E-2</v>
      </c>
      <c r="IH99" s="1">
        <v>6.5610647670822007E-5</v>
      </c>
      <c r="II99" s="1">
        <v>5.7174992970287749E-4</v>
      </c>
      <c r="IJ99" s="1">
        <v>1.8745899334520573E-4</v>
      </c>
      <c r="IK99" s="1">
        <v>3.4679913768863064E-4</v>
      </c>
      <c r="IL99" s="1">
        <v>6.8422532571000096E-4</v>
      </c>
      <c r="IM99" s="1">
        <v>7.310900740463024E-4</v>
      </c>
      <c r="IN99" s="1">
        <v>5.2488518136657605E-4</v>
      </c>
      <c r="IO99" s="1">
        <v>5.2488518136657605E-4</v>
      </c>
      <c r="IP99" s="1">
        <v>1.4434342487580842E-3</v>
      </c>
      <c r="IQ99" s="1">
        <v>1.9683194301246603E-4</v>
      </c>
      <c r="IR99" s="1">
        <v>3.8429093635767171E-4</v>
      </c>
      <c r="IS99" s="1">
        <v>4.3115568469397314E-4</v>
      </c>
      <c r="IT99" s="1">
        <v>7.404630237135627E-4</v>
      </c>
      <c r="IU99" s="1">
        <v>1.1903646077420563E-3</v>
      </c>
      <c r="IV99" s="1">
        <v>2.0714218764645237E-3</v>
      </c>
      <c r="IW99" s="1">
        <v>3.3930077795482241E-3</v>
      </c>
      <c r="IX99" s="1">
        <v>1.3450182772518511E-2</v>
      </c>
      <c r="IY99" s="1">
        <v>1.6871309401068515E-3</v>
      </c>
      <c r="IZ99" s="1">
        <v>2.5213234604930172E-3</v>
      </c>
      <c r="JA99" s="1">
        <v>1.0966351110694534E-3</v>
      </c>
      <c r="JB99" s="1">
        <v>2.1932702221389069E-3</v>
      </c>
      <c r="JC99" s="1">
        <v>1.3309588527509607E-3</v>
      </c>
      <c r="JD99" s="1">
        <v>1.2466023057456181E-3</v>
      </c>
      <c r="JE99" s="1">
        <v>1.3309588527509607E-3</v>
      </c>
      <c r="JF99" s="1">
        <v>6.7485237604274066E-4</v>
      </c>
      <c r="JG99" s="1">
        <v>8.0607367138438464E-4</v>
      </c>
      <c r="JH99" s="1">
        <v>9.9353266472959026E-4</v>
      </c>
      <c r="JI99" s="1">
        <v>1.3684506514200019E-3</v>
      </c>
      <c r="JJ99" s="1">
        <v>8.1544662105164484E-4</v>
      </c>
      <c r="JK99" s="1">
        <v>1.3122129534164401E-4</v>
      </c>
      <c r="JL99" s="1">
        <v>4.3490486456087734E-3</v>
      </c>
      <c r="JM99" s="1">
        <v>2.9899709438560313E-3</v>
      </c>
      <c r="JN99" s="1">
        <v>9.3729496672602863E-5</v>
      </c>
      <c r="JO99" s="1">
        <v>8263562900.924407</v>
      </c>
      <c r="JP99" s="1">
        <v>0.75467241540912933</v>
      </c>
      <c r="JQ99" s="1">
        <v>0.24532758459087076</v>
      </c>
      <c r="JR99" s="1">
        <v>1</v>
      </c>
      <c r="JS99" s="1">
        <v>1.4411141850885942E-4</v>
      </c>
      <c r="JT99" s="1">
        <v>1.0977242302543506E-2</v>
      </c>
      <c r="JU99" s="1">
        <v>2.9451137884872829E-3</v>
      </c>
      <c r="JV99" s="1">
        <v>3.7215528781793843E-2</v>
      </c>
      <c r="JW99" s="1">
        <v>8.0321285140562242E-3</v>
      </c>
      <c r="JX99" s="1">
        <v>1.1512717536813922E-2</v>
      </c>
      <c r="JY99" s="1">
        <v>3.7483266398929049E-3</v>
      </c>
      <c r="JZ99" s="1">
        <v>4.0428380187416332E-2</v>
      </c>
      <c r="KA99" s="1">
        <v>0.14618473895582329</v>
      </c>
      <c r="KB99" s="1">
        <v>3.0618473895582325</v>
      </c>
      <c r="KC99" s="1">
        <v>2.1419009370816599E-2</v>
      </c>
      <c r="KD99" s="1">
        <v>1</v>
      </c>
      <c r="KE99" s="1">
        <v>6.4792503346720209E-2</v>
      </c>
      <c r="KF99" s="1">
        <v>5.8099062918340022E-2</v>
      </c>
      <c r="KG99" s="1">
        <v>0.57938420348058906</v>
      </c>
      <c r="KH99" s="1">
        <v>38.934404283801875</v>
      </c>
      <c r="KI99" s="1">
        <v>0.28487282463186081</v>
      </c>
      <c r="KJ99" s="1">
        <v>1.8741633199464524E-3</v>
      </c>
      <c r="KK99" s="1">
        <v>0.22034805890227577</v>
      </c>
      <c r="KL99" s="1">
        <v>0.3507362784471218</v>
      </c>
      <c r="KM99" s="1">
        <v>4.5783132530120486E-2</v>
      </c>
      <c r="KN99" s="1">
        <v>6.3186077643908975E-2</v>
      </c>
      <c r="KO99" s="1">
        <v>3.2931726907630521E-2</v>
      </c>
      <c r="KP99" s="1">
        <v>6.3721552878179391E-2</v>
      </c>
      <c r="KQ99" s="1">
        <v>9.4779116465863456E-2</v>
      </c>
      <c r="KR99" s="1">
        <v>0.10870147255689425</v>
      </c>
      <c r="KS99" s="1">
        <v>3.3817938420348055</v>
      </c>
      <c r="KT99" s="1">
        <v>1.1989290495314593</v>
      </c>
      <c r="KU99" s="1">
        <v>1.8741633199464524E-3</v>
      </c>
      <c r="KV99" s="1">
        <v>1.6331994645247656E-2</v>
      </c>
      <c r="KW99" s="1">
        <v>5.3547523427041497E-3</v>
      </c>
      <c r="KX99" s="1">
        <v>9.906291834002677E-3</v>
      </c>
      <c r="KY99" s="1">
        <v>1.9544846050870146E-2</v>
      </c>
      <c r="KZ99" s="1">
        <v>2.0883534136546183E-2</v>
      </c>
      <c r="LA99" s="1">
        <v>1.499330655957162E-2</v>
      </c>
      <c r="LB99" s="1">
        <v>1.499330655957162E-2</v>
      </c>
      <c r="LC99" s="1">
        <v>4.1231593038821956E-2</v>
      </c>
      <c r="LD99" s="1">
        <v>5.6224899598393578E-3</v>
      </c>
      <c r="LE99" s="1">
        <v>1.0977242302543506E-2</v>
      </c>
      <c r="LF99" s="1">
        <v>1.2315930388219544E-2</v>
      </c>
      <c r="LG99" s="1">
        <v>2.1151271753681394E-2</v>
      </c>
      <c r="LH99" s="1">
        <v>3.4002677376171353E-2</v>
      </c>
      <c r="LI99" s="1">
        <v>5.9170013386880861E-2</v>
      </c>
      <c r="LJ99" s="1">
        <v>9.692101740294512E-2</v>
      </c>
      <c r="LK99" s="1">
        <v>0.38420348058902276</v>
      </c>
      <c r="LL99" s="1">
        <v>4.8192771084337352E-2</v>
      </c>
      <c r="LM99" s="1">
        <v>7.2021419009370813E-2</v>
      </c>
      <c r="LN99" s="1">
        <v>3.1325301204819272E-2</v>
      </c>
      <c r="LO99" s="1">
        <v>6.2650602409638545E-2</v>
      </c>
      <c r="LP99" s="1">
        <v>3.801874163319946E-2</v>
      </c>
      <c r="LQ99" s="1">
        <v>3.5609103078982601E-2</v>
      </c>
      <c r="LR99" s="1">
        <v>3.801874163319946E-2</v>
      </c>
      <c r="LS99" s="1">
        <v>1.9277108433734941E-2</v>
      </c>
      <c r="LT99" s="1">
        <v>2.3025435073627844E-2</v>
      </c>
      <c r="LU99" s="1">
        <v>2.8380187416331994E-2</v>
      </c>
      <c r="LV99" s="1">
        <v>3.9089692101740292E-2</v>
      </c>
      <c r="LW99" s="1">
        <v>2.3293172690763052E-2</v>
      </c>
      <c r="LX99" s="1">
        <v>3.7483266398929049E-3</v>
      </c>
      <c r="LY99" s="1">
        <v>0.12423025435073627</v>
      </c>
      <c r="LZ99" s="1">
        <v>8.5408299866131188E-2</v>
      </c>
      <c r="MA99" s="1">
        <v>2.6773761713520749E-3</v>
      </c>
      <c r="MB99" s="1">
        <v>236048065836.57965</v>
      </c>
      <c r="MC99" s="1">
        <v>21.557161981258368</v>
      </c>
      <c r="MD99" s="1">
        <v>7.0077643908969209</v>
      </c>
      <c r="ME99" s="1">
        <v>28.564926372155288</v>
      </c>
      <c r="MF99" s="1">
        <v>4.1165320590924254E-3</v>
      </c>
      <c r="MG99" s="1">
        <v>59639</v>
      </c>
      <c r="MH99" s="1">
        <v>1.37493921762605E-2</v>
      </c>
      <c r="MI99" s="1">
        <v>3.6888613155820859E-3</v>
      </c>
      <c r="MJ99" s="1">
        <v>4.6613792987809988E-2</v>
      </c>
      <c r="MK99" s="1">
        <v>1.0060530860678416E-2</v>
      </c>
      <c r="ML99" s="1">
        <v>1.4420094233639063E-2</v>
      </c>
      <c r="MM99" s="1">
        <v>4.6949144016499265E-3</v>
      </c>
      <c r="MN99" s="1">
        <v>5.0638005332081355E-2</v>
      </c>
      <c r="MO99" s="1">
        <v>0.18310166166434716</v>
      </c>
      <c r="MP99" s="1">
        <v>3.8350743640906111</v>
      </c>
      <c r="MQ99" s="1">
        <v>2.6828082295142441E-2</v>
      </c>
      <c r="MR99" s="1">
        <v>1.2525360921544626</v>
      </c>
      <c r="MS99" s="1">
        <v>8.115494894280588E-2</v>
      </c>
      <c r="MT99" s="1">
        <v>7.2771173225573874E-2</v>
      </c>
      <c r="MU99" s="1">
        <v>0.72569962608360306</v>
      </c>
      <c r="MV99" s="1">
        <v>48.766746591995172</v>
      </c>
      <c r="MW99" s="1">
        <v>0.35681349452539446</v>
      </c>
      <c r="MX99" s="1">
        <v>2.3474572008249633E-3</v>
      </c>
      <c r="MY99" s="1">
        <v>0.27599389661127782</v>
      </c>
      <c r="MZ99" s="1">
        <v>0.43930984758295744</v>
      </c>
      <c r="NA99" s="1">
        <v>5.7345025905866966E-2</v>
      </c>
      <c r="NB99" s="1">
        <v>7.9142842770670199E-2</v>
      </c>
      <c r="NC99" s="1">
        <v>4.1248176528781502E-2</v>
      </c>
      <c r="ND99" s="1">
        <v>7.9813544828048769E-2</v>
      </c>
      <c r="NE99" s="1">
        <v>0.11871426415600529</v>
      </c>
      <c r="NF99" s="1">
        <v>0.13615251764784789</v>
      </c>
      <c r="NG99" s="1">
        <v>4.235818843374302</v>
      </c>
      <c r="NH99" s="1">
        <v>1.5017019064705981</v>
      </c>
      <c r="NI99" s="1">
        <v>2.3474572008249633E-3</v>
      </c>
      <c r="NJ99" s="1">
        <v>2.0456412750046109E-2</v>
      </c>
      <c r="NK99" s="1">
        <v>6.7070205737856103E-3</v>
      </c>
      <c r="NL99" s="1">
        <v>1.2407988061503381E-2</v>
      </c>
      <c r="NM99" s="1">
        <v>2.4480625094317473E-2</v>
      </c>
      <c r="NN99" s="1">
        <v>2.6157380237763879E-2</v>
      </c>
      <c r="NO99" s="1">
        <v>1.8779657606599706E-2</v>
      </c>
      <c r="NP99" s="1">
        <v>1.8779657606599706E-2</v>
      </c>
      <c r="NQ99" s="1">
        <v>5.1644058418149195E-2</v>
      </c>
      <c r="NR99" s="1">
        <v>7.0423716024748907E-3</v>
      </c>
      <c r="NS99" s="1">
        <v>1.37493921762605E-2</v>
      </c>
      <c r="NT99" s="1">
        <v>1.5426147319706903E-2</v>
      </c>
      <c r="NU99" s="1">
        <v>2.649273126645316E-2</v>
      </c>
      <c r="NV99" s="1">
        <v>4.258958064353862E-2</v>
      </c>
      <c r="NW99" s="1">
        <v>7.4112577340330998E-2</v>
      </c>
      <c r="NX99" s="1">
        <v>0.12139707238551956</v>
      </c>
      <c r="NY99" s="1">
        <v>0.48122872616911749</v>
      </c>
      <c r="NZ99" s="1">
        <v>6.0363185164070486E-2</v>
      </c>
      <c r="OA99" s="1">
        <v>9.0209426717416455E-2</v>
      </c>
      <c r="OB99" s="1">
        <v>3.9236070356645815E-2</v>
      </c>
      <c r="OC99" s="1">
        <v>7.847214071329163E-2</v>
      </c>
      <c r="OD99" s="1">
        <v>4.7619846073877828E-2</v>
      </c>
      <c r="OE99" s="1">
        <v>4.4601686815674307E-2</v>
      </c>
      <c r="OF99" s="1">
        <v>4.7619846073877828E-2</v>
      </c>
      <c r="OG99" s="1">
        <v>2.4145274065628195E-2</v>
      </c>
      <c r="OH99" s="1">
        <v>2.8840188467278125E-2</v>
      </c>
      <c r="OI99" s="1">
        <v>3.5547209041063732E-2</v>
      </c>
      <c r="OJ99" s="1">
        <v>4.8961250188634946E-2</v>
      </c>
      <c r="OK99" s="1">
        <v>2.9175539495967399E-2</v>
      </c>
      <c r="OL99" s="1">
        <v>4.6949144016499265E-3</v>
      </c>
      <c r="OM99" s="1">
        <v>0.15560287731182615</v>
      </c>
      <c r="ON99" s="1">
        <v>0.10697697815188047</v>
      </c>
      <c r="OO99" s="1">
        <v>3.3535102868928052E-3</v>
      </c>
      <c r="OP99" s="1">
        <v>295658721943.56879</v>
      </c>
      <c r="OQ99" s="1">
        <v>27.001123425946112</v>
      </c>
      <c r="OR99" s="1">
        <v>8.7774778249132286</v>
      </c>
      <c r="OS99" s="1">
        <v>35.778601250859339</v>
      </c>
      <c r="OT99" s="1">
        <v>5.1561049785241904E-3</v>
      </c>
      <c r="OU99" s="1">
        <v>100.00000000000001</v>
      </c>
      <c r="OV99" s="1">
        <v>2.7875339769425449</v>
      </c>
      <c r="OW99" s="1">
        <v>1.3786053893383358E-2</v>
      </c>
      <c r="OX99" s="1">
        <v>3.6986973860296821E-3</v>
      </c>
      <c r="OY99" s="1">
        <v>4.6738085150738719E-2</v>
      </c>
      <c r="OZ99" s="1">
        <v>1.0087356507353679E-2</v>
      </c>
      <c r="PA99" s="1">
        <v>1.4458544327206939E-2</v>
      </c>
      <c r="PB99" s="1">
        <v>4.7074330367650507E-3</v>
      </c>
      <c r="PC99" s="1">
        <v>5.0773027753680179E-2</v>
      </c>
      <c r="PD99" s="1">
        <v>0.18358988843383697</v>
      </c>
      <c r="PE99" s="1">
        <v>3.8453003006032214</v>
      </c>
      <c r="PF99" s="1">
        <v>2.6899617352943141E-2</v>
      </c>
      <c r="PG99" s="1">
        <v>1.2558758851655332</v>
      </c>
      <c r="PH99" s="1">
        <v>8.1371342492653001E-2</v>
      </c>
      <c r="PI99" s="1">
        <v>7.2965212069858273E-2</v>
      </c>
      <c r="PJ99" s="1">
        <v>0.72763464939711209</v>
      </c>
      <c r="PK99" s="1">
        <v>48.896779443312397</v>
      </c>
      <c r="PL99" s="1">
        <v>0.3577649107941438</v>
      </c>
      <c r="PM99" s="1">
        <v>2.3537165183825253E-3</v>
      </c>
      <c r="PN99" s="1">
        <v>0.27672981351840259</v>
      </c>
      <c r="PO99" s="1">
        <v>0.44048123415444396</v>
      </c>
      <c r="PP99" s="1">
        <v>5.7497932091915969E-2</v>
      </c>
      <c r="PQ99" s="1">
        <v>7.9353871191182285E-2</v>
      </c>
      <c r="PR99" s="1">
        <v>4.135816168015008E-2</v>
      </c>
      <c r="PS99" s="1">
        <v>8.0026361625005871E-2</v>
      </c>
      <c r="PT99" s="1">
        <v>0.1190308067867734</v>
      </c>
      <c r="PU99" s="1">
        <v>0.13651555806618645</v>
      </c>
      <c r="PV99" s="1">
        <v>4.2471133348128101</v>
      </c>
      <c r="PW99" s="1">
        <v>1.5057060813309926</v>
      </c>
      <c r="PX99" s="1">
        <v>2.3537165183825253E-3</v>
      </c>
      <c r="PY99" s="1">
        <v>2.0510958231619147E-2</v>
      </c>
      <c r="PZ99" s="1">
        <v>6.7249043382357852E-3</v>
      </c>
      <c r="QA99" s="1">
        <v>1.2441073025736205E-2</v>
      </c>
      <c r="QB99" s="1">
        <v>2.4545900834560621E-2</v>
      </c>
      <c r="QC99" s="1">
        <v>2.6227126919119565E-2</v>
      </c>
      <c r="QD99" s="1">
        <v>1.8829732147060203E-2</v>
      </c>
      <c r="QE99" s="1">
        <v>1.8829732147060203E-2</v>
      </c>
      <c r="QF99" s="1">
        <v>5.1781763404415558E-2</v>
      </c>
      <c r="QG99" s="1">
        <v>7.0611495551475756E-3</v>
      </c>
      <c r="QH99" s="1">
        <v>1.3786053893383358E-2</v>
      </c>
      <c r="QI99" s="1">
        <v>1.5467279977942307E-2</v>
      </c>
      <c r="QJ99" s="1">
        <v>2.6563372136031358E-2</v>
      </c>
      <c r="QK99" s="1">
        <v>4.2703142547797238E-2</v>
      </c>
      <c r="QL99" s="1">
        <v>7.4310192937505445E-2</v>
      </c>
      <c r="QM99" s="1">
        <v>0.12172076852206774</v>
      </c>
      <c r="QN99" s="1">
        <v>0.48251188626841762</v>
      </c>
      <c r="QO99" s="1">
        <v>6.0524139044122065E-2</v>
      </c>
      <c r="QP99" s="1">
        <v>9.0449963349271328E-2</v>
      </c>
      <c r="QQ99" s="1">
        <v>3.9340690378679349E-2</v>
      </c>
      <c r="QR99" s="1">
        <v>7.8681380757358699E-2</v>
      </c>
      <c r="QS99" s="1">
        <v>4.7746820801474077E-2</v>
      </c>
      <c r="QT99" s="1">
        <v>4.4720613849267975E-2</v>
      </c>
      <c r="QU99" s="1">
        <v>4.7746820801474077E-2</v>
      </c>
      <c r="QV99" s="1">
        <v>2.4209655617648828E-2</v>
      </c>
      <c r="QW99" s="1">
        <v>2.8917088654413878E-2</v>
      </c>
      <c r="QX99" s="1">
        <v>3.5641992992649661E-2</v>
      </c>
      <c r="QY99" s="1">
        <v>4.9091801669121242E-2</v>
      </c>
      <c r="QZ99" s="1">
        <v>2.9253333871325664E-2</v>
      </c>
      <c r="RA99" s="1">
        <v>4.7074330367650507E-3</v>
      </c>
      <c r="RB99" s="1">
        <v>0.15601778064707025</v>
      </c>
      <c r="RC99" s="1">
        <v>0.10726222419486077</v>
      </c>
      <c r="RD99" s="1">
        <v>3.3624521691178926E-3</v>
      </c>
      <c r="RE99" s="1">
        <v>296447073624.12646</v>
      </c>
      <c r="RF99" s="1">
        <v>27.07311988486963</v>
      </c>
      <c r="RG99" s="1">
        <v>8.8008823074491733</v>
      </c>
      <c r="RH99" s="1">
        <v>35.874002192318798</v>
      </c>
      <c r="RI99" s="1">
        <v>5.1698533435249952E-3</v>
      </c>
      <c r="RJ99" s="1">
        <v>99.999999999999957</v>
      </c>
      <c r="RL99" s="1">
        <f>R99/M99</f>
        <v>5.84005376344086</v>
      </c>
      <c r="RM99" s="1">
        <f t="shared" si="7"/>
        <v>3.0618473895582325</v>
      </c>
      <c r="RN99" s="1">
        <f t="shared" si="8"/>
        <v>1.7647400028664004</v>
      </c>
      <c r="RO99" s="1">
        <f t="shared" si="9"/>
        <v>1.1190184558752847</v>
      </c>
    </row>
    <row r="100" spans="2:483" x14ac:dyDescent="0.2">
      <c r="B100" s="1" t="s">
        <v>306</v>
      </c>
      <c r="C100" s="1">
        <v>51</v>
      </c>
      <c r="D100" s="1" t="str">
        <f t="shared" si="5"/>
        <v>ARD1D: 51_99</v>
      </c>
      <c r="E100" s="1">
        <v>99</v>
      </c>
      <c r="F100" s="13">
        <v>240</v>
      </c>
      <c r="G100" s="14">
        <v>240</v>
      </c>
      <c r="H100" s="15">
        <v>4830.3999999999996</v>
      </c>
      <c r="I100" s="16">
        <v>5206.8</v>
      </c>
      <c r="J100" s="17">
        <v>4987.7</v>
      </c>
      <c r="K100" s="17">
        <v>5000.2</v>
      </c>
      <c r="L100" s="18">
        <v>52.25</v>
      </c>
      <c r="M100" s="1">
        <v>1.502</v>
      </c>
      <c r="N100" s="1">
        <v>16.78</v>
      </c>
      <c r="O100" s="1">
        <v>8.6</v>
      </c>
      <c r="P100" s="18">
        <v>0.15260455363824957</v>
      </c>
      <c r="Q100" s="18">
        <v>4.1832766505461976</v>
      </c>
      <c r="R100" s="18">
        <v>8.6300000000000008</v>
      </c>
      <c r="S100" s="18">
        <v>3.7226321853407049</v>
      </c>
      <c r="T100" s="18">
        <v>0.63</v>
      </c>
      <c r="U100" s="18">
        <v>0.96699999999999997</v>
      </c>
      <c r="V100" s="4">
        <v>5.3895100951198405</v>
      </c>
      <c r="W100" s="1">
        <v>128</v>
      </c>
      <c r="X100" s="1">
        <v>24</v>
      </c>
      <c r="Y100" s="1">
        <v>54</v>
      </c>
      <c r="Z100" s="4">
        <v>91.534734472383789</v>
      </c>
      <c r="AA100" s="1">
        <v>24</v>
      </c>
      <c r="AB100" s="1">
        <v>0</v>
      </c>
      <c r="AC100" s="1">
        <v>8</v>
      </c>
      <c r="AD100" s="1">
        <v>438</v>
      </c>
      <c r="AE100" s="1">
        <v>214</v>
      </c>
      <c r="AF100" s="1">
        <v>29</v>
      </c>
      <c r="AG100" s="1">
        <v>110</v>
      </c>
      <c r="AH100" s="1">
        <v>185</v>
      </c>
      <c r="AI100" s="4"/>
      <c r="AK100" s="19"/>
      <c r="AM100" s="18"/>
      <c r="AP100" s="13"/>
      <c r="AR100" s="4"/>
      <c r="AS100" s="18"/>
      <c r="AU100" s="18"/>
      <c r="AW100" s="4"/>
      <c r="AX100" s="4"/>
      <c r="AY100" s="13"/>
      <c r="AZ100" s="4"/>
      <c r="BA100" s="13"/>
      <c r="BB100" s="13"/>
      <c r="BC100" s="13"/>
      <c r="BD100" s="18"/>
      <c r="BE100" s="13"/>
      <c r="BF100" s="13"/>
      <c r="BG100" s="13"/>
      <c r="BH100" s="18"/>
      <c r="BI100" s="13"/>
      <c r="BJ100" s="18"/>
      <c r="BK100" s="18"/>
      <c r="BL100" s="18"/>
      <c r="BP100" s="18">
        <v>0.24272821843624115</v>
      </c>
      <c r="BQ100" s="13">
        <v>1.2651021480560303</v>
      </c>
      <c r="BR100" s="23"/>
      <c r="BS100" s="18"/>
      <c r="BT100" s="21"/>
      <c r="BU100" s="21"/>
      <c r="BV100" s="13">
        <v>5.2120110146498773</v>
      </c>
      <c r="BW100" s="13">
        <v>2.9978809135382143</v>
      </c>
      <c r="BX100" s="18">
        <v>2.7496736531281218</v>
      </c>
      <c r="BY100" s="18">
        <v>0.1013661194187479</v>
      </c>
      <c r="BZ100" s="1">
        <v>1</v>
      </c>
      <c r="CA100" s="18">
        <v>0.67722070686383407</v>
      </c>
      <c r="CB100" s="22">
        <v>1.3307456785957241E-2</v>
      </c>
      <c r="CC100" s="18">
        <v>0.2840141960359362</v>
      </c>
      <c r="CD100" s="19">
        <v>0.69444959238448145</v>
      </c>
      <c r="CE100" s="19">
        <v>0.31095793849932329</v>
      </c>
      <c r="CF100" s="19">
        <v>5.8888355704917114E-2</v>
      </c>
      <c r="CG100" s="19">
        <v>4.751353745597385E-2</v>
      </c>
      <c r="CH100" s="19">
        <v>0.60681378661225038</v>
      </c>
      <c r="CI100" s="19">
        <v>14.411730067395103</v>
      </c>
      <c r="CJ100" s="19">
        <v>2.7021993876365817</v>
      </c>
      <c r="CK100" s="19">
        <v>6.0799486221823091</v>
      </c>
      <c r="CL100" s="19">
        <v>10.306045976614691</v>
      </c>
      <c r="CM100" s="19">
        <v>2.7021993876365817</v>
      </c>
      <c r="CN100" s="19">
        <v>0</v>
      </c>
      <c r="CO100" s="19">
        <v>0.90073312921219395</v>
      </c>
      <c r="CP100" s="19">
        <v>49.315138824367615</v>
      </c>
      <c r="CQ100" s="19">
        <v>24.094611206426187</v>
      </c>
      <c r="CR100" s="19">
        <v>3.265157593394203</v>
      </c>
      <c r="CS100" s="19">
        <v>12.385080526667666</v>
      </c>
      <c r="CT100" s="19">
        <v>20.829453613031983</v>
      </c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>
        <v>2.7329168467522053E-2</v>
      </c>
      <c r="DZ100" s="19">
        <v>0.14243992707394706</v>
      </c>
      <c r="EA100" s="19"/>
      <c r="EB100" s="19"/>
      <c r="EC100" s="19"/>
      <c r="EF100" s="1" t="s">
        <v>325</v>
      </c>
      <c r="EG100" s="1">
        <v>524.04</v>
      </c>
      <c r="EH100" s="1">
        <v>51</v>
      </c>
      <c r="EI100" s="1">
        <v>240</v>
      </c>
      <c r="EJ100" s="1">
        <v>7.82</v>
      </c>
      <c r="EK100" s="1">
        <v>1</v>
      </c>
      <c r="EL100" s="1">
        <v>1</v>
      </c>
      <c r="EM100" s="1">
        <v>1.8308999999999999E-2</v>
      </c>
      <c r="EN100" s="1">
        <v>-2.2000000000000001E-3</v>
      </c>
      <c r="EO100" s="1">
        <v>9.2090000000000002E-3</v>
      </c>
      <c r="EP100" s="1">
        <v>9.4204999999999997E-2</v>
      </c>
      <c r="EQ100" s="1">
        <v>15231.934961999999</v>
      </c>
      <c r="ER100" s="1">
        <v>1.19</v>
      </c>
      <c r="ES100" s="4">
        <v>11</v>
      </c>
      <c r="ET100" s="4">
        <v>13</v>
      </c>
      <c r="EU100" s="4">
        <v>16.399999999999999</v>
      </c>
      <c r="EV100" s="4">
        <v>3.8</v>
      </c>
      <c r="EW100" s="4">
        <v>2.8</v>
      </c>
      <c r="EX100" s="4">
        <v>2.4</v>
      </c>
      <c r="EY100" s="4">
        <v>18.600000000000001</v>
      </c>
      <c r="EZ100" s="4">
        <v>81.2</v>
      </c>
      <c r="FA100" s="4">
        <v>2342.6</v>
      </c>
      <c r="FB100" s="4">
        <v>20.6</v>
      </c>
      <c r="FC100" s="4">
        <v>711.2</v>
      </c>
      <c r="FD100" s="4">
        <v>23.6</v>
      </c>
      <c r="FE100" s="4">
        <v>25.2</v>
      </c>
      <c r="FF100" s="4">
        <v>432.8</v>
      </c>
      <c r="FG100" s="4">
        <v>28439.200000000001</v>
      </c>
      <c r="FH100" s="4">
        <v>173.4</v>
      </c>
      <c r="FI100" s="4">
        <v>0</v>
      </c>
      <c r="FJ100" s="4">
        <v>139.4</v>
      </c>
      <c r="FK100" s="4">
        <v>241.6</v>
      </c>
      <c r="FL100" s="4">
        <v>23.4</v>
      </c>
      <c r="FM100" s="4">
        <v>4</v>
      </c>
      <c r="FN100" s="4">
        <v>32</v>
      </c>
      <c r="FO100" s="4">
        <v>59.2</v>
      </c>
      <c r="FP100" s="4">
        <v>90.6</v>
      </c>
      <c r="FQ100" s="4">
        <v>80.599999999999994</v>
      </c>
      <c r="FR100" s="4">
        <v>2773.8</v>
      </c>
      <c r="FS100" s="4">
        <v>950.6</v>
      </c>
      <c r="FT100" s="4">
        <v>6</v>
      </c>
      <c r="FU100" s="4">
        <v>12</v>
      </c>
      <c r="FV100" s="4">
        <v>12.6</v>
      </c>
      <c r="FW100" s="4">
        <v>4</v>
      </c>
      <c r="FX100" s="4">
        <v>4.5999999999999996</v>
      </c>
      <c r="FY100" s="4">
        <v>13.8</v>
      </c>
      <c r="FZ100" s="4">
        <v>8.8000000000000007</v>
      </c>
      <c r="GA100" s="4">
        <v>5.8</v>
      </c>
      <c r="GB100" s="4">
        <v>6</v>
      </c>
      <c r="GC100" s="4">
        <v>13.2</v>
      </c>
      <c r="GD100" s="4">
        <v>11.6</v>
      </c>
      <c r="GE100" s="4">
        <v>16.399999999999999</v>
      </c>
      <c r="GF100" s="4">
        <v>12</v>
      </c>
      <c r="GG100" s="4">
        <v>9.6</v>
      </c>
      <c r="GH100" s="4">
        <v>28.4</v>
      </c>
      <c r="GI100" s="4">
        <v>59.6</v>
      </c>
      <c r="GJ100" s="4">
        <v>298</v>
      </c>
      <c r="GK100" s="4">
        <v>10</v>
      </c>
      <c r="GL100" s="4">
        <v>39.4</v>
      </c>
      <c r="GM100" s="4">
        <v>52.8</v>
      </c>
      <c r="GN100" s="4">
        <v>46.6</v>
      </c>
      <c r="GO100" s="4">
        <v>44</v>
      </c>
      <c r="GP100" s="4">
        <v>37.799999999999997</v>
      </c>
      <c r="GQ100" s="4">
        <v>16.8</v>
      </c>
      <c r="GR100" s="4">
        <v>30.8</v>
      </c>
      <c r="GS100" s="4">
        <v>48.2</v>
      </c>
      <c r="GT100" s="4">
        <v>51.2</v>
      </c>
      <c r="GU100" s="4">
        <v>39.6</v>
      </c>
      <c r="GV100" s="4">
        <v>32</v>
      </c>
      <c r="GW100" s="4">
        <v>8.1999999999999993</v>
      </c>
      <c r="GX100" s="4">
        <v>68.2</v>
      </c>
      <c r="GY100" s="4">
        <v>76.2</v>
      </c>
      <c r="GZ100" s="4">
        <v>2.8</v>
      </c>
      <c r="HA100" s="1">
        <v>18197547884793.801</v>
      </c>
      <c r="HB100" s="4">
        <v>17050</v>
      </c>
      <c r="HC100" s="4">
        <v>5422</v>
      </c>
      <c r="HD100" s="1">
        <v>22472</v>
      </c>
      <c r="HE100" s="1">
        <v>3.1456541916059906</v>
      </c>
      <c r="HG100" s="1">
        <v>4.8949804200783199E-4</v>
      </c>
      <c r="HH100" s="1">
        <v>5.7849768600925599E-4</v>
      </c>
      <c r="HI100" s="1">
        <v>7.2979708081167671E-4</v>
      </c>
      <c r="HJ100" s="1">
        <v>1.6909932360270559E-4</v>
      </c>
      <c r="HK100" s="1">
        <v>1.2459950160199359E-4</v>
      </c>
      <c r="HL100" s="1">
        <v>1.0679957280170879E-4</v>
      </c>
      <c r="HM100" s="1">
        <v>8.2769668921324317E-4</v>
      </c>
      <c r="HN100" s="1">
        <v>3.6133855464578141E-3</v>
      </c>
      <c r="HO100" s="1">
        <v>0.10424528301886792</v>
      </c>
      <c r="HP100" s="1">
        <v>9.1669633321466717E-4</v>
      </c>
      <c r="HQ100" s="1">
        <v>3.1648273406906374E-2</v>
      </c>
      <c r="HR100" s="1">
        <v>1.0501957992168033E-3</v>
      </c>
      <c r="HS100" s="1">
        <v>1.1213955144179423E-3</v>
      </c>
      <c r="HT100" s="1">
        <v>1.9259522961908151E-2</v>
      </c>
      <c r="HU100" s="1">
        <v>1.2655393378426487</v>
      </c>
      <c r="HV100" s="1">
        <v>7.7162691349234609E-3</v>
      </c>
      <c r="HW100" s="1">
        <v>0</v>
      </c>
      <c r="HX100" s="1">
        <v>6.2032751868992524E-3</v>
      </c>
      <c r="HY100" s="1">
        <v>1.0751156995372019E-2</v>
      </c>
      <c r="HZ100" s="1">
        <v>1.0412958348166607E-3</v>
      </c>
      <c r="IA100" s="1">
        <v>1.77999288002848E-4</v>
      </c>
      <c r="IB100" s="1">
        <v>1.423994304022784E-3</v>
      </c>
      <c r="IC100" s="1">
        <v>2.6343894624421505E-3</v>
      </c>
      <c r="ID100" s="1">
        <v>4.031683873264507E-3</v>
      </c>
      <c r="IE100" s="1">
        <v>3.5866856532573866E-3</v>
      </c>
      <c r="IF100" s="1">
        <v>0.12343360626557495</v>
      </c>
      <c r="IG100" s="1">
        <v>4.2301530793876822E-2</v>
      </c>
      <c r="IH100" s="1">
        <v>2.66998932004272E-4</v>
      </c>
      <c r="II100" s="1">
        <v>5.3399786400854399E-4</v>
      </c>
      <c r="IJ100" s="1">
        <v>5.6069775720897117E-4</v>
      </c>
      <c r="IK100" s="1">
        <v>1.77999288002848E-4</v>
      </c>
      <c r="IL100" s="1">
        <v>2.0469918120327518E-4</v>
      </c>
      <c r="IM100" s="1">
        <v>6.1409754360982564E-4</v>
      </c>
      <c r="IN100" s="1">
        <v>3.9159843360626559E-4</v>
      </c>
      <c r="IO100" s="1">
        <v>2.5809896760412959E-4</v>
      </c>
      <c r="IP100" s="1">
        <v>2.66998932004272E-4</v>
      </c>
      <c r="IQ100" s="1">
        <v>5.8739765040939835E-4</v>
      </c>
      <c r="IR100" s="1">
        <v>5.1619793520825917E-4</v>
      </c>
      <c r="IS100" s="1">
        <v>7.2979708081167671E-4</v>
      </c>
      <c r="IT100" s="1">
        <v>5.3399786400854399E-4</v>
      </c>
      <c r="IU100" s="1">
        <v>4.2719829120683517E-4</v>
      </c>
      <c r="IV100" s="1">
        <v>1.2637949448202207E-3</v>
      </c>
      <c r="IW100" s="1">
        <v>2.6521893912424353E-3</v>
      </c>
      <c r="IX100" s="1">
        <v>1.3260946956212175E-2</v>
      </c>
      <c r="IY100" s="1">
        <v>4.4499822000712E-4</v>
      </c>
      <c r="IZ100" s="1">
        <v>1.7532929868280527E-3</v>
      </c>
      <c r="JA100" s="1">
        <v>2.3495906016375934E-3</v>
      </c>
      <c r="JB100" s="1">
        <v>2.073691705233179E-3</v>
      </c>
      <c r="JC100" s="1">
        <v>1.957992168031328E-3</v>
      </c>
      <c r="JD100" s="1">
        <v>1.6820932716269134E-3</v>
      </c>
      <c r="JE100" s="1">
        <v>7.4759700961196164E-4</v>
      </c>
      <c r="JF100" s="1">
        <v>1.3705945176219296E-3</v>
      </c>
      <c r="JG100" s="1">
        <v>2.1448914204343183E-3</v>
      </c>
      <c r="JH100" s="1">
        <v>2.2783908864364546E-3</v>
      </c>
      <c r="JI100" s="1">
        <v>1.7621929512281951E-3</v>
      </c>
      <c r="JJ100" s="1">
        <v>1.423994304022784E-3</v>
      </c>
      <c r="JK100" s="1">
        <v>3.6489854040583835E-4</v>
      </c>
      <c r="JL100" s="1">
        <v>3.0348878604485583E-3</v>
      </c>
      <c r="JM100" s="1">
        <v>3.3908864364542543E-3</v>
      </c>
      <c r="JN100" s="1">
        <v>1.2459950160199359E-4</v>
      </c>
      <c r="JO100" s="1">
        <v>809787641.72275722</v>
      </c>
      <c r="JP100" s="1">
        <v>0.75872196511213952</v>
      </c>
      <c r="JQ100" s="1">
        <v>0.24127803488786045</v>
      </c>
      <c r="JR100" s="1">
        <v>1</v>
      </c>
      <c r="JS100" s="1">
        <v>1.3998105160226018E-4</v>
      </c>
      <c r="JT100" s="1">
        <v>1.546681664791901E-2</v>
      </c>
      <c r="JU100" s="1">
        <v>1.827896512935883E-2</v>
      </c>
      <c r="JV100" s="1">
        <v>2.305961754780652E-2</v>
      </c>
      <c r="JW100" s="1">
        <v>5.3430821147356575E-3</v>
      </c>
      <c r="JX100" s="1">
        <v>3.9370078740157471E-3</v>
      </c>
      <c r="JY100" s="1">
        <v>3.3745781777277835E-3</v>
      </c>
      <c r="JZ100" s="1">
        <v>2.6152980877390326E-2</v>
      </c>
      <c r="KA100" s="1">
        <v>0.11417322834645668</v>
      </c>
      <c r="KB100" s="1">
        <v>3.293869516310461</v>
      </c>
      <c r="KC100" s="1">
        <v>2.8965129358830145E-2</v>
      </c>
      <c r="KD100" s="1">
        <v>1</v>
      </c>
      <c r="KE100" s="1">
        <v>3.3183352080989874E-2</v>
      </c>
      <c r="KF100" s="1">
        <v>3.5433070866141732E-2</v>
      </c>
      <c r="KG100" s="1">
        <v>0.60854893138357702</v>
      </c>
      <c r="KH100" s="1">
        <v>39.98762654668166</v>
      </c>
      <c r="KI100" s="1">
        <v>0.24381327334083239</v>
      </c>
      <c r="KJ100" s="1">
        <v>0</v>
      </c>
      <c r="KK100" s="1">
        <v>0.19600674915635546</v>
      </c>
      <c r="KL100" s="1">
        <v>0.33970753655793023</v>
      </c>
      <c r="KM100" s="1">
        <v>3.2902137232845893E-2</v>
      </c>
      <c r="KN100" s="1">
        <v>5.6242969628796397E-3</v>
      </c>
      <c r="KO100" s="1">
        <v>4.4994375703037118E-2</v>
      </c>
      <c r="KP100" s="1">
        <v>8.3239595050618675E-2</v>
      </c>
      <c r="KQ100" s="1">
        <v>0.12739032620922383</v>
      </c>
      <c r="KR100" s="1">
        <v>0.11332958380202474</v>
      </c>
      <c r="KS100" s="1">
        <v>3.9001687289088864</v>
      </c>
      <c r="KT100" s="1">
        <v>1.3366141732283463</v>
      </c>
      <c r="KU100" s="1">
        <v>8.4364454443194587E-3</v>
      </c>
      <c r="KV100" s="1">
        <v>1.6872890888638917E-2</v>
      </c>
      <c r="KW100" s="1">
        <v>1.7716535433070866E-2</v>
      </c>
      <c r="KX100" s="1">
        <v>5.6242969628796397E-3</v>
      </c>
      <c r="KY100" s="1">
        <v>6.4679415073115847E-3</v>
      </c>
      <c r="KZ100" s="1">
        <v>1.9403824521934759E-2</v>
      </c>
      <c r="LA100" s="1">
        <v>1.2373453318335208E-2</v>
      </c>
      <c r="LB100" s="1">
        <v>8.1552305961754765E-3</v>
      </c>
      <c r="LC100" s="1">
        <v>8.4364454443194587E-3</v>
      </c>
      <c r="LD100" s="1">
        <v>1.8560179977502811E-2</v>
      </c>
      <c r="LE100" s="1">
        <v>1.6310461192350953E-2</v>
      </c>
      <c r="LF100" s="1">
        <v>2.305961754780652E-2</v>
      </c>
      <c r="LG100" s="1">
        <v>1.6872890888638917E-2</v>
      </c>
      <c r="LH100" s="1">
        <v>1.3498312710911134E-2</v>
      </c>
      <c r="LI100" s="1">
        <v>3.9932508436445441E-2</v>
      </c>
      <c r="LJ100" s="1">
        <v>8.3802024746906636E-2</v>
      </c>
      <c r="LK100" s="1">
        <v>0.41901012373453317</v>
      </c>
      <c r="LL100" s="1">
        <v>1.4060742407199098E-2</v>
      </c>
      <c r="LM100" s="1">
        <v>5.5399325084364452E-2</v>
      </c>
      <c r="LN100" s="1">
        <v>7.4240719910011244E-2</v>
      </c>
      <c r="LO100" s="1">
        <v>6.5523059617547799E-2</v>
      </c>
      <c r="LP100" s="1">
        <v>6.1867266591676039E-2</v>
      </c>
      <c r="LQ100" s="1">
        <v>5.3149606299212594E-2</v>
      </c>
      <c r="LR100" s="1">
        <v>2.3622047244094488E-2</v>
      </c>
      <c r="LS100" s="1">
        <v>4.3307086614173228E-2</v>
      </c>
      <c r="LT100" s="1">
        <v>6.7772778402699657E-2</v>
      </c>
      <c r="LU100" s="1">
        <v>7.1991001124859386E-2</v>
      </c>
      <c r="LV100" s="1">
        <v>5.5680539932508433E-2</v>
      </c>
      <c r="LW100" s="1">
        <v>4.4994375703037118E-2</v>
      </c>
      <c r="LX100" s="1">
        <v>1.152980877390326E-2</v>
      </c>
      <c r="LY100" s="1">
        <v>9.5894263217097861E-2</v>
      </c>
      <c r="LZ100" s="1">
        <v>0.10714285714285714</v>
      </c>
      <c r="MA100" s="1">
        <v>3.9370078740157471E-3</v>
      </c>
      <c r="MB100" s="1">
        <v>25587103325.075645</v>
      </c>
      <c r="MC100" s="1">
        <v>23.973565804274465</v>
      </c>
      <c r="MD100" s="1">
        <v>7.6237345331833515</v>
      </c>
      <c r="ME100" s="1">
        <v>31.597300337457817</v>
      </c>
      <c r="MF100" s="1">
        <v>4.4230233290297955E-3</v>
      </c>
      <c r="MG100" s="1">
        <v>60312</v>
      </c>
      <c r="MH100" s="1">
        <v>1.8238493168855285E-2</v>
      </c>
      <c r="MI100" s="1">
        <v>2.1554582835919885E-2</v>
      </c>
      <c r="MJ100" s="1">
        <v>2.7191935269929697E-2</v>
      </c>
      <c r="MK100" s="1">
        <v>6.3005703674227347E-3</v>
      </c>
      <c r="ML100" s="1">
        <v>4.642525533890436E-3</v>
      </c>
      <c r="MM100" s="1">
        <v>3.9793076004775172E-3</v>
      </c>
      <c r="MN100" s="1">
        <v>3.0839633903700758E-2</v>
      </c>
      <c r="MO100" s="1">
        <v>0.13463324048282266</v>
      </c>
      <c r="MP100" s="1">
        <v>3.8841358270327628</v>
      </c>
      <c r="MQ100" s="1">
        <v>3.4155723570765358E-2</v>
      </c>
      <c r="MR100" s="1">
        <v>1.179201485608171</v>
      </c>
      <c r="MS100" s="1">
        <v>3.9129858071362253E-2</v>
      </c>
      <c r="MT100" s="1">
        <v>4.1782729805013928E-2</v>
      </c>
      <c r="MU100" s="1">
        <v>0.71760180395277895</v>
      </c>
      <c r="MV100" s="1">
        <v>47.153468629791753</v>
      </c>
      <c r="MW100" s="1">
        <v>0.2875049741345006</v>
      </c>
      <c r="MX100" s="1">
        <v>0</v>
      </c>
      <c r="MY100" s="1">
        <v>0.23113144979440248</v>
      </c>
      <c r="MZ100" s="1">
        <v>0.40058363178140333</v>
      </c>
      <c r="NA100" s="1">
        <v>3.8798249104655791E-2</v>
      </c>
      <c r="NB100" s="1">
        <v>6.6321793341291941E-3</v>
      </c>
      <c r="NC100" s="1">
        <v>5.3057434673033553E-2</v>
      </c>
      <c r="ND100" s="1">
        <v>9.8156254145112101E-2</v>
      </c>
      <c r="NE100" s="1">
        <v>0.15021886191802628</v>
      </c>
      <c r="NF100" s="1">
        <v>0.13363841358270326</v>
      </c>
      <c r="NG100" s="1">
        <v>4.5990847592518902</v>
      </c>
      <c r="NH100" s="1">
        <v>1.5761374187558033</v>
      </c>
      <c r="NI100" s="1">
        <v>9.9482690011937925E-3</v>
      </c>
      <c r="NJ100" s="1">
        <v>1.9896538002387585E-2</v>
      </c>
      <c r="NK100" s="1">
        <v>2.0891364902506964E-2</v>
      </c>
      <c r="NL100" s="1">
        <v>6.6321793341291941E-3</v>
      </c>
      <c r="NM100" s="1">
        <v>7.6270062342485732E-3</v>
      </c>
      <c r="NN100" s="1">
        <v>2.2881018702745726E-2</v>
      </c>
      <c r="NO100" s="1">
        <v>1.4590794535084231E-2</v>
      </c>
      <c r="NP100" s="1">
        <v>9.6166600344873322E-3</v>
      </c>
      <c r="NQ100" s="1">
        <v>9.9482690011937925E-3</v>
      </c>
      <c r="NR100" s="1">
        <v>2.1886191802626343E-2</v>
      </c>
      <c r="NS100" s="1">
        <v>1.9233320068974664E-2</v>
      </c>
      <c r="NT100" s="1">
        <v>2.7191935269929697E-2</v>
      </c>
      <c r="NU100" s="1">
        <v>1.9896538002387585E-2</v>
      </c>
      <c r="NV100" s="1">
        <v>1.5917230401910069E-2</v>
      </c>
      <c r="NW100" s="1">
        <v>4.7088473272317279E-2</v>
      </c>
      <c r="NX100" s="1">
        <v>9.8819472078524997E-2</v>
      </c>
      <c r="NY100" s="1">
        <v>0.49409736039262508</v>
      </c>
      <c r="NZ100" s="1">
        <v>1.6580448335322986E-2</v>
      </c>
      <c r="OA100" s="1">
        <v>6.5326966441172571E-2</v>
      </c>
      <c r="OB100" s="1">
        <v>8.7544767210505373E-2</v>
      </c>
      <c r="OC100" s="1">
        <v>7.726488924260512E-2</v>
      </c>
      <c r="OD100" s="1">
        <v>7.2953972675421142E-2</v>
      </c>
      <c r="OE100" s="1">
        <v>6.2674094707520889E-2</v>
      </c>
      <c r="OF100" s="1">
        <v>2.7855153203342621E-2</v>
      </c>
      <c r="OG100" s="1">
        <v>5.1067780872794795E-2</v>
      </c>
      <c r="OH100" s="1">
        <v>7.9917760976256802E-2</v>
      </c>
      <c r="OI100" s="1">
        <v>8.489189547685369E-2</v>
      </c>
      <c r="OJ100" s="1">
        <v>6.5658575407879033E-2</v>
      </c>
      <c r="OK100" s="1">
        <v>5.3057434673033553E-2</v>
      </c>
      <c r="OL100" s="1">
        <v>1.3595967634964849E-2</v>
      </c>
      <c r="OM100" s="1">
        <v>0.11307865764690278</v>
      </c>
      <c r="ON100" s="1">
        <v>0.12634301631516118</v>
      </c>
      <c r="OO100" s="1">
        <v>4.642525533890436E-3</v>
      </c>
      <c r="OP100" s="1">
        <v>30172350253.338974</v>
      </c>
      <c r="OQ100" s="1">
        <v>28.269664411725692</v>
      </c>
      <c r="OR100" s="1">
        <v>8.9899190874121242</v>
      </c>
      <c r="OS100" s="1">
        <v>37.259583499137818</v>
      </c>
      <c r="OT100" s="1">
        <v>5.2156356804715321E-3</v>
      </c>
      <c r="OU100" s="1">
        <v>100.00000000000003</v>
      </c>
      <c r="OV100" s="1">
        <v>2.6773228907084374</v>
      </c>
      <c r="OW100" s="1">
        <v>1.8283115708853017E-2</v>
      </c>
      <c r="OX100" s="1">
        <v>2.160731856500811E-2</v>
      </c>
      <c r="OY100" s="1">
        <v>2.7258463420471769E-2</v>
      </c>
      <c r="OZ100" s="1">
        <v>6.3159854266946784E-3</v>
      </c>
      <c r="PA100" s="1">
        <v>4.653883998617131E-3</v>
      </c>
      <c r="PB100" s="1">
        <v>3.9890434273861129E-3</v>
      </c>
      <c r="PC100" s="1">
        <v>3.0915086562242372E-2</v>
      </c>
      <c r="PD100" s="1">
        <v>0.1349626359598968</v>
      </c>
      <c r="PE100" s="1">
        <v>3.8936388054144606</v>
      </c>
      <c r="PF100" s="1">
        <v>3.4239289418397462E-2</v>
      </c>
      <c r="PG100" s="1">
        <v>1.1820865356487513</v>
      </c>
      <c r="PH100" s="1">
        <v>3.922559370263011E-2</v>
      </c>
      <c r="PI100" s="1">
        <v>4.1884955987554179E-2</v>
      </c>
      <c r="PJ100" s="1">
        <v>0.71935749807196225</v>
      </c>
      <c r="PK100" s="1">
        <v>47.268834933382976</v>
      </c>
      <c r="PL100" s="1">
        <v>0.28820838762864665</v>
      </c>
      <c r="PM100" s="1">
        <v>0</v>
      </c>
      <c r="PN100" s="1">
        <v>0.23169693907401004</v>
      </c>
      <c r="PO100" s="1">
        <v>0.40156370502353533</v>
      </c>
      <c r="PP100" s="1">
        <v>3.88931734170146E-2</v>
      </c>
      <c r="PQ100" s="1">
        <v>6.648405712310187E-3</v>
      </c>
      <c r="PR100" s="1">
        <v>5.3187245698481496E-2</v>
      </c>
      <c r="PS100" s="1">
        <v>9.8396404542190785E-2</v>
      </c>
      <c r="PT100" s="1">
        <v>0.15058638938382574</v>
      </c>
      <c r="PU100" s="1">
        <v>0.13396537510305026</v>
      </c>
      <c r="PV100" s="1">
        <v>4.6103369412015001</v>
      </c>
      <c r="PW100" s="1">
        <v>1.579993617530516</v>
      </c>
      <c r="PX100" s="1">
        <v>9.9726085684652809E-3</v>
      </c>
      <c r="PY100" s="1">
        <v>1.9945217136930562E-2</v>
      </c>
      <c r="PZ100" s="1">
        <v>2.0942477993777089E-2</v>
      </c>
      <c r="QA100" s="1">
        <v>6.648405712310187E-3</v>
      </c>
      <c r="QB100" s="1">
        <v>7.6456665691567154E-3</v>
      </c>
      <c r="QC100" s="1">
        <v>2.2936999707470148E-2</v>
      </c>
      <c r="QD100" s="1">
        <v>1.4626492567082412E-2</v>
      </c>
      <c r="QE100" s="1">
        <v>9.6401882828497706E-3</v>
      </c>
      <c r="QF100" s="1">
        <v>9.9726085684652809E-3</v>
      </c>
      <c r="QG100" s="1">
        <v>2.193973885062362E-2</v>
      </c>
      <c r="QH100" s="1">
        <v>1.9280376565699541E-2</v>
      </c>
      <c r="QI100" s="1">
        <v>2.7258463420471769E-2</v>
      </c>
      <c r="QJ100" s="1">
        <v>1.9945217136930562E-2</v>
      </c>
      <c r="QK100" s="1">
        <v>1.5956173709544452E-2</v>
      </c>
      <c r="QL100" s="1">
        <v>4.720368055740233E-2</v>
      </c>
      <c r="QM100" s="1">
        <v>9.9061245113421792E-2</v>
      </c>
      <c r="QN100" s="1">
        <v>0.49530622556710896</v>
      </c>
      <c r="QO100" s="1">
        <v>1.6621014280775469E-2</v>
      </c>
      <c r="QP100" s="1">
        <v>6.5486796266255351E-2</v>
      </c>
      <c r="QQ100" s="1">
        <v>8.7758955402494482E-2</v>
      </c>
      <c r="QR100" s="1">
        <v>7.7453926548413682E-2</v>
      </c>
      <c r="QS100" s="1">
        <v>7.3132462835412068E-2</v>
      </c>
      <c r="QT100" s="1">
        <v>6.2827433981331268E-2</v>
      </c>
      <c r="QU100" s="1">
        <v>2.7923303991702789E-2</v>
      </c>
      <c r="QV100" s="1">
        <v>5.1192723984788455E-2</v>
      </c>
      <c r="QW100" s="1">
        <v>8.0113288833337765E-2</v>
      </c>
      <c r="QX100" s="1">
        <v>8.5099593117570399E-2</v>
      </c>
      <c r="QY100" s="1">
        <v>6.5819216551870854E-2</v>
      </c>
      <c r="QZ100" s="1">
        <v>5.3187245698481496E-2</v>
      </c>
      <c r="RA100" s="1">
        <v>1.3629231710235884E-2</v>
      </c>
      <c r="RB100" s="1">
        <v>0.1133553173948887</v>
      </c>
      <c r="RC100" s="1">
        <v>0.12665212881950907</v>
      </c>
      <c r="RD100" s="1">
        <v>4.653883998617131E-3</v>
      </c>
      <c r="RE100" s="1">
        <v>30246170326.825314</v>
      </c>
      <c r="RF100" s="1">
        <v>28.338829348722172</v>
      </c>
      <c r="RG100" s="1">
        <v>9.0119139430364594</v>
      </c>
      <c r="RH100" s="1">
        <v>37.350743291758633</v>
      </c>
      <c r="RI100" s="1">
        <v>5.2283963241064385E-3</v>
      </c>
      <c r="RJ100" s="1">
        <v>100.00000000000001</v>
      </c>
      <c r="RL100" s="1">
        <f>R100/M100</f>
        <v>5.7456724367509988</v>
      </c>
      <c r="RM100" s="1">
        <f t="shared" si="7"/>
        <v>3.293869516310461</v>
      </c>
      <c r="RN100" s="1">
        <f t="shared" si="8"/>
        <v>1.7484469517533936</v>
      </c>
      <c r="RO100" s="1">
        <f t="shared" si="9"/>
        <v>1.1920630184360794</v>
      </c>
    </row>
    <row r="101" spans="2:483" x14ac:dyDescent="0.2">
      <c r="B101" s="1" t="s">
        <v>306</v>
      </c>
      <c r="C101" s="1">
        <v>53</v>
      </c>
      <c r="D101" s="1" t="str">
        <f t="shared" si="5"/>
        <v>ARD1D: 53_100</v>
      </c>
      <c r="E101" s="1">
        <v>100</v>
      </c>
      <c r="F101" s="13">
        <v>242</v>
      </c>
      <c r="G101" s="14">
        <v>242</v>
      </c>
      <c r="H101" s="15">
        <v>4853.3</v>
      </c>
      <c r="I101" s="16">
        <v>5221.6000000000004</v>
      </c>
      <c r="J101" s="17">
        <v>5004.7</v>
      </c>
      <c r="K101" s="17">
        <v>5018.3999999999996</v>
      </c>
      <c r="L101" s="18">
        <v>51.15</v>
      </c>
      <c r="M101" s="1">
        <v>1.4650000000000001</v>
      </c>
      <c r="N101" s="1">
        <v>16.53</v>
      </c>
      <c r="O101" s="1">
        <v>8.4</v>
      </c>
      <c r="P101" s="18">
        <v>0.15548388483897127</v>
      </c>
      <c r="Q101" s="18">
        <v>4.0984805022243149</v>
      </c>
      <c r="R101" s="18">
        <v>9.07</v>
      </c>
      <c r="S101" s="18">
        <v>3.7226321853407049</v>
      </c>
      <c r="T101" s="18">
        <v>0.62</v>
      </c>
      <c r="U101" s="18">
        <v>1.2849999999999999</v>
      </c>
      <c r="V101" s="4">
        <v>6.4674121141438086</v>
      </c>
      <c r="W101" s="1">
        <v>132</v>
      </c>
      <c r="X101" s="1">
        <v>25</v>
      </c>
      <c r="Y101" s="1">
        <v>59</v>
      </c>
      <c r="Z101" s="4">
        <v>110.60447082079708</v>
      </c>
      <c r="AA101" s="1">
        <v>21</v>
      </c>
      <c r="AB101" s="1">
        <v>2</v>
      </c>
      <c r="AC101" s="1">
        <v>11</v>
      </c>
      <c r="AD101" s="1">
        <v>468</v>
      </c>
      <c r="AE101" s="1">
        <v>213</v>
      </c>
      <c r="AF101" s="1">
        <v>30</v>
      </c>
      <c r="AG101" s="1">
        <v>121</v>
      </c>
      <c r="AH101" s="1">
        <v>181</v>
      </c>
      <c r="AI101" s="4"/>
      <c r="AK101" s="19"/>
      <c r="AM101" s="18"/>
      <c r="AP101" s="13"/>
      <c r="AR101" s="4"/>
      <c r="AS101" s="18"/>
      <c r="AU101" s="18"/>
      <c r="AW101" s="4"/>
      <c r="AX101" s="4"/>
      <c r="AY101" s="13"/>
      <c r="AZ101" s="4"/>
      <c r="BA101" s="13"/>
      <c r="BB101" s="13"/>
      <c r="BC101" s="13"/>
      <c r="BD101" s="18"/>
      <c r="BE101" s="13"/>
      <c r="BF101" s="13"/>
      <c r="BG101" s="13"/>
      <c r="BH101" s="18"/>
      <c r="BI101" s="13"/>
      <c r="BJ101" s="18"/>
      <c r="BK101" s="18"/>
      <c r="BL101" s="18"/>
      <c r="BP101" s="18">
        <v>0.28595113754272461</v>
      </c>
      <c r="BQ101" s="13">
        <v>1.5365960597991943</v>
      </c>
      <c r="BR101" s="23">
        <v>0.20194815099239349</v>
      </c>
      <c r="BS101" s="18">
        <v>0.17019999999999999</v>
      </c>
      <c r="BT101" s="13">
        <v>1.3663960597991944</v>
      </c>
      <c r="BU101" s="13"/>
      <c r="BV101" s="13">
        <v>5.3736315686787854</v>
      </c>
      <c r="BW101" s="13">
        <v>2.7401342783352907</v>
      </c>
      <c r="BX101" s="18">
        <v>2.7324964005811183</v>
      </c>
      <c r="BY101" s="18">
        <v>0.10036438222862576</v>
      </c>
      <c r="BZ101" s="1">
        <v>1</v>
      </c>
      <c r="CA101" s="18">
        <v>0.67147549257777361</v>
      </c>
      <c r="CB101" s="22">
        <v>1.3763600478137607E-2</v>
      </c>
      <c r="CC101" s="18">
        <v>0.28246551739467807</v>
      </c>
      <c r="CD101" s="19">
        <v>0.7408944160175025</v>
      </c>
      <c r="CE101" s="19">
        <v>0.31566087162847212</v>
      </c>
      <c r="CF101" s="19">
        <v>5.8830111429116448E-2</v>
      </c>
      <c r="CG101" s="19">
        <v>6.4093372188884418E-2</v>
      </c>
      <c r="CH101" s="19">
        <v>0.73918949831967773</v>
      </c>
      <c r="CI101" s="19">
        <v>15.08687123321114</v>
      </c>
      <c r="CJ101" s="19">
        <v>2.857361975986958</v>
      </c>
      <c r="CK101" s="19">
        <v>6.7433742633292209</v>
      </c>
      <c r="CL101" s="19">
        <v>12.641480371900183</v>
      </c>
      <c r="CM101" s="19">
        <v>2.4001840598290447</v>
      </c>
      <c r="CN101" s="19">
        <v>0.22858895807895666</v>
      </c>
      <c r="CO101" s="19">
        <v>1.2572392694342616</v>
      </c>
      <c r="CP101" s="19">
        <v>53.489816190475857</v>
      </c>
      <c r="CQ101" s="19">
        <v>24.344724035408884</v>
      </c>
      <c r="CR101" s="19">
        <v>3.4288343711843496</v>
      </c>
      <c r="CS101" s="19">
        <v>13.829631963776878</v>
      </c>
      <c r="CT101" s="19">
        <v>20.687300706145578</v>
      </c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>
        <v>3.2682636296191919E-2</v>
      </c>
      <c r="DZ101" s="19">
        <v>0.17562444614886399</v>
      </c>
      <c r="EA101" s="19">
        <v>2.3081558710661521E-2</v>
      </c>
      <c r="EB101" s="19">
        <v>1.9452920332519209E-2</v>
      </c>
      <c r="EC101" s="19">
        <v>0.1561715258163448</v>
      </c>
      <c r="EF101" s="1" t="s">
        <v>326</v>
      </c>
      <c r="EG101" s="1">
        <v>544.14</v>
      </c>
      <c r="EH101" s="1">
        <v>53</v>
      </c>
      <c r="EI101" s="1">
        <v>242</v>
      </c>
      <c r="EJ101" s="1">
        <v>7.79</v>
      </c>
      <c r="EK101" s="1">
        <v>1</v>
      </c>
      <c r="EL101" s="1">
        <v>1</v>
      </c>
      <c r="EM101" s="1">
        <v>1.8308999999999999E-2</v>
      </c>
      <c r="EN101" s="1">
        <v>-2.2000000000000001E-3</v>
      </c>
      <c r="EO101" s="1">
        <v>9.2090000000000002E-3</v>
      </c>
      <c r="EP101" s="1">
        <v>9.4204999999999997E-2</v>
      </c>
      <c r="EQ101" s="1">
        <v>14501.811328</v>
      </c>
      <c r="ER101" s="1">
        <v>1.1859999999999999</v>
      </c>
      <c r="ES101" s="4">
        <v>9.8000000000000007</v>
      </c>
      <c r="ET101" s="4">
        <v>4.2</v>
      </c>
      <c r="EU101" s="4">
        <v>32</v>
      </c>
      <c r="EV101" s="4">
        <v>7.8</v>
      </c>
      <c r="EW101" s="4">
        <v>6.8</v>
      </c>
      <c r="EX101" s="4">
        <v>4.5999999999999996</v>
      </c>
      <c r="EY101" s="4">
        <v>35.4</v>
      </c>
      <c r="EZ101" s="4">
        <v>103.8</v>
      </c>
      <c r="FA101" s="4">
        <v>2335.4</v>
      </c>
      <c r="FB101" s="4">
        <v>19.600000000000001</v>
      </c>
      <c r="FC101" s="4">
        <v>801</v>
      </c>
      <c r="FD101" s="4">
        <v>30</v>
      </c>
      <c r="FE101" s="4">
        <v>36.4</v>
      </c>
      <c r="FF101" s="4">
        <v>443.2</v>
      </c>
      <c r="FG101" s="4">
        <v>28837.4</v>
      </c>
      <c r="FH101" s="4">
        <v>248.6</v>
      </c>
      <c r="FI101" s="4">
        <v>1</v>
      </c>
      <c r="FJ101" s="4">
        <v>113</v>
      </c>
      <c r="FK101" s="4">
        <v>201.4</v>
      </c>
      <c r="FL101" s="4">
        <v>32.6</v>
      </c>
      <c r="FM101" s="4">
        <v>18.8</v>
      </c>
      <c r="FN101" s="4">
        <v>59.2</v>
      </c>
      <c r="FO101" s="4">
        <v>50.8</v>
      </c>
      <c r="FP101" s="4">
        <v>42.8</v>
      </c>
      <c r="FQ101" s="4">
        <v>36</v>
      </c>
      <c r="FR101" s="4">
        <v>2401.1999999999998</v>
      </c>
      <c r="FS101" s="4">
        <v>839.4</v>
      </c>
      <c r="FT101" s="4">
        <v>4.2</v>
      </c>
      <c r="FU101" s="4">
        <v>8.6</v>
      </c>
      <c r="FV101" s="4">
        <v>2.8</v>
      </c>
      <c r="FW101" s="4">
        <v>16.8</v>
      </c>
      <c r="FX101" s="4">
        <v>18.8</v>
      </c>
      <c r="FY101" s="4">
        <v>20.399999999999999</v>
      </c>
      <c r="FZ101" s="4">
        <v>5</v>
      </c>
      <c r="GA101" s="4">
        <v>13.8</v>
      </c>
      <c r="GB101" s="4">
        <v>17.600000000000001</v>
      </c>
      <c r="GC101" s="4">
        <v>9.4</v>
      </c>
      <c r="GD101" s="4">
        <v>18.2</v>
      </c>
      <c r="GE101" s="4">
        <v>18</v>
      </c>
      <c r="GF101" s="4">
        <v>20.399999999999999</v>
      </c>
      <c r="GG101" s="4">
        <v>16.399999999999999</v>
      </c>
      <c r="GH101" s="4">
        <v>15.4</v>
      </c>
      <c r="GI101" s="4">
        <v>72.8</v>
      </c>
      <c r="GJ101" s="4">
        <v>259.60000000000002</v>
      </c>
      <c r="GK101" s="4">
        <v>21.4</v>
      </c>
      <c r="GL101" s="4">
        <v>52.8</v>
      </c>
      <c r="GM101" s="4">
        <v>24.2</v>
      </c>
      <c r="GN101" s="4">
        <v>33.799999999999997</v>
      </c>
      <c r="GO101" s="4">
        <v>26.6</v>
      </c>
      <c r="GP101" s="4">
        <v>30.4</v>
      </c>
      <c r="GQ101" s="4">
        <v>22.2</v>
      </c>
      <c r="GR101" s="4">
        <v>40.200000000000003</v>
      </c>
      <c r="GS101" s="4">
        <v>33.6</v>
      </c>
      <c r="GT101" s="4">
        <v>20.8</v>
      </c>
      <c r="GU101" s="4">
        <v>34.799999999999997</v>
      </c>
      <c r="GV101" s="4">
        <v>15.6</v>
      </c>
      <c r="GW101" s="4">
        <v>23.4</v>
      </c>
      <c r="GX101" s="4">
        <v>62</v>
      </c>
      <c r="GY101" s="4">
        <v>49.2</v>
      </c>
      <c r="GZ101" s="4">
        <v>0</v>
      </c>
      <c r="HA101" s="1">
        <v>428673006770804.62</v>
      </c>
      <c r="HB101" s="4">
        <v>15764</v>
      </c>
      <c r="HC101" s="4">
        <v>5095.8</v>
      </c>
      <c r="HD101" s="1">
        <v>20859.8</v>
      </c>
      <c r="HE101" s="1">
        <v>3.093753472872776</v>
      </c>
      <c r="HG101" s="1">
        <v>4.6980316206291531E-4</v>
      </c>
      <c r="HH101" s="1">
        <v>2.0134421231267799E-4</v>
      </c>
      <c r="HI101" s="1">
        <v>1.5340511414299275E-3</v>
      </c>
      <c r="HJ101" s="1">
        <v>3.7392496572354484E-4</v>
      </c>
      <c r="HK101" s="1">
        <v>3.2598586755385958E-4</v>
      </c>
      <c r="HL101" s="1">
        <v>2.2051985158055205E-4</v>
      </c>
      <c r="HM101" s="1">
        <v>1.6970440752068572E-3</v>
      </c>
      <c r="HN101" s="1">
        <v>4.9760783900133273E-3</v>
      </c>
      <c r="HO101" s="1">
        <v>0.1119569698654829</v>
      </c>
      <c r="HP101" s="1">
        <v>9.3960632412583062E-4</v>
      </c>
      <c r="HQ101" s="1">
        <v>3.8399217633917869E-2</v>
      </c>
      <c r="HR101" s="1">
        <v>1.438172945090557E-3</v>
      </c>
      <c r="HS101" s="1">
        <v>1.7449831733765424E-3</v>
      </c>
      <c r="HT101" s="1">
        <v>2.1246608308804496E-2</v>
      </c>
      <c r="HU101" s="1">
        <v>1.382438949558481</v>
      </c>
      <c r="HV101" s="1">
        <v>1.1917659804983749E-2</v>
      </c>
      <c r="HW101" s="1">
        <v>4.7939098169685234E-5</v>
      </c>
      <c r="HX101" s="1">
        <v>5.4171180931744311E-3</v>
      </c>
      <c r="HY101" s="1">
        <v>9.6549343713746068E-3</v>
      </c>
      <c r="HZ101" s="1">
        <v>1.5628146003317386E-3</v>
      </c>
      <c r="IA101" s="1">
        <v>9.0125504559008239E-4</v>
      </c>
      <c r="IB101" s="1">
        <v>2.8379946116453658E-3</v>
      </c>
      <c r="IC101" s="1">
        <v>2.4353061870200097E-3</v>
      </c>
      <c r="ID101" s="1">
        <v>2.051793401662528E-3</v>
      </c>
      <c r="IE101" s="1">
        <v>1.7258075341086683E-3</v>
      </c>
      <c r="IF101" s="1">
        <v>0.11511136252504818</v>
      </c>
      <c r="IG101" s="1">
        <v>4.0240079003633786E-2</v>
      </c>
      <c r="IH101" s="1">
        <v>2.0134421231267799E-4</v>
      </c>
      <c r="II101" s="1">
        <v>4.1227624425929302E-4</v>
      </c>
      <c r="IJ101" s="1">
        <v>1.3422947487511864E-4</v>
      </c>
      <c r="IK101" s="1">
        <v>8.0537684925071197E-4</v>
      </c>
      <c r="IL101" s="1">
        <v>9.0125504559008239E-4</v>
      </c>
      <c r="IM101" s="1">
        <v>9.7795760266157863E-4</v>
      </c>
      <c r="IN101" s="1">
        <v>2.3969549084842617E-4</v>
      </c>
      <c r="IO101" s="1">
        <v>6.615595547416563E-4</v>
      </c>
      <c r="IP101" s="1">
        <v>8.437281277864602E-4</v>
      </c>
      <c r="IQ101" s="1">
        <v>4.5062752279504119E-4</v>
      </c>
      <c r="IR101" s="1">
        <v>8.7249158668827119E-4</v>
      </c>
      <c r="IS101" s="1">
        <v>8.6290376705433415E-4</v>
      </c>
      <c r="IT101" s="1">
        <v>9.7795760266157863E-4</v>
      </c>
      <c r="IU101" s="1">
        <v>7.862012099828378E-4</v>
      </c>
      <c r="IV101" s="1">
        <v>7.3826211181315265E-4</v>
      </c>
      <c r="IW101" s="1">
        <v>3.4899663467530847E-3</v>
      </c>
      <c r="IX101" s="1">
        <v>1.2444989884850289E-2</v>
      </c>
      <c r="IY101" s="1">
        <v>1.025896700831264E-3</v>
      </c>
      <c r="IZ101" s="1">
        <v>2.5311843833593804E-3</v>
      </c>
      <c r="JA101" s="1">
        <v>1.1601261757063826E-3</v>
      </c>
      <c r="JB101" s="1">
        <v>1.6203415181353608E-3</v>
      </c>
      <c r="JC101" s="1">
        <v>1.2751800113136272E-3</v>
      </c>
      <c r="JD101" s="1">
        <v>1.457348584358431E-3</v>
      </c>
      <c r="JE101" s="1">
        <v>1.0642479793670121E-3</v>
      </c>
      <c r="JF101" s="1">
        <v>1.9271517464213466E-3</v>
      </c>
      <c r="JG101" s="1">
        <v>1.6107536985014239E-3</v>
      </c>
      <c r="JH101" s="1">
        <v>9.9713324192945291E-4</v>
      </c>
      <c r="JI101" s="1">
        <v>1.6682806163050459E-3</v>
      </c>
      <c r="JJ101" s="1">
        <v>7.4784993144708968E-4</v>
      </c>
      <c r="JK101" s="1">
        <v>1.1217748971706343E-3</v>
      </c>
      <c r="JL101" s="1">
        <v>2.9722240865204847E-3</v>
      </c>
      <c r="JM101" s="1">
        <v>2.3586036299485138E-3</v>
      </c>
      <c r="JN101" s="1">
        <v>0</v>
      </c>
      <c r="JO101" s="1">
        <v>20550197354.279747</v>
      </c>
      <c r="JP101" s="1">
        <v>0.75571194354691806</v>
      </c>
      <c r="JQ101" s="1">
        <v>0.24428805645308202</v>
      </c>
      <c r="JR101" s="1">
        <v>1</v>
      </c>
      <c r="JS101" s="1">
        <v>1.4831175144885264E-4</v>
      </c>
      <c r="JT101" s="1">
        <v>1.2234706616729089E-2</v>
      </c>
      <c r="JU101" s="1">
        <v>5.2434456928838954E-3</v>
      </c>
      <c r="JV101" s="1">
        <v>3.9950062421972535E-2</v>
      </c>
      <c r="JW101" s="1">
        <v>9.7378277153558051E-3</v>
      </c>
      <c r="JX101" s="1">
        <v>8.4893882646691638E-3</v>
      </c>
      <c r="JY101" s="1">
        <v>5.7428214731585518E-3</v>
      </c>
      <c r="JZ101" s="1">
        <v>4.4194756554307116E-2</v>
      </c>
      <c r="KA101" s="1">
        <v>0.1295880149812734</v>
      </c>
      <c r="KB101" s="1">
        <v>2.9156054931335831</v>
      </c>
      <c r="KC101" s="1">
        <v>2.4469413233458179E-2</v>
      </c>
      <c r="KD101" s="1">
        <v>1</v>
      </c>
      <c r="KE101" s="1">
        <v>3.7453183520599252E-2</v>
      </c>
      <c r="KF101" s="1">
        <v>4.5443196004993754E-2</v>
      </c>
      <c r="KG101" s="1">
        <v>0.55330836454431953</v>
      </c>
      <c r="KH101" s="1">
        <v>36.001747815230964</v>
      </c>
      <c r="KI101" s="1">
        <v>0.31036204744069912</v>
      </c>
      <c r="KJ101" s="1">
        <v>1.2484394506866417E-3</v>
      </c>
      <c r="KK101" s="1">
        <v>0.14107365792759052</v>
      </c>
      <c r="KL101" s="1">
        <v>0.25143570536828963</v>
      </c>
      <c r="KM101" s="1">
        <v>4.0699126092384519E-2</v>
      </c>
      <c r="KN101" s="1">
        <v>2.3470661672908864E-2</v>
      </c>
      <c r="KO101" s="1">
        <v>7.3907615480649197E-2</v>
      </c>
      <c r="KP101" s="1">
        <v>6.3420724094881392E-2</v>
      </c>
      <c r="KQ101" s="1">
        <v>5.3433208489388262E-2</v>
      </c>
      <c r="KR101" s="1">
        <v>4.49438202247191E-2</v>
      </c>
      <c r="KS101" s="1">
        <v>2.9977528089887637</v>
      </c>
      <c r="KT101" s="1">
        <v>1.047940074906367</v>
      </c>
      <c r="KU101" s="1">
        <v>5.2434456928838954E-3</v>
      </c>
      <c r="KV101" s="1">
        <v>1.0736579275905118E-2</v>
      </c>
      <c r="KW101" s="1">
        <v>3.4956304619225965E-3</v>
      </c>
      <c r="KX101" s="1">
        <v>2.0973782771535582E-2</v>
      </c>
      <c r="KY101" s="1">
        <v>2.3470661672908864E-2</v>
      </c>
      <c r="KZ101" s="1">
        <v>2.546816479400749E-2</v>
      </c>
      <c r="LA101" s="1">
        <v>6.2421972534332081E-3</v>
      </c>
      <c r="LB101" s="1">
        <v>1.7228464419475658E-2</v>
      </c>
      <c r="LC101" s="1">
        <v>2.1972534332084896E-2</v>
      </c>
      <c r="LD101" s="1">
        <v>1.1735330836454432E-2</v>
      </c>
      <c r="LE101" s="1">
        <v>2.2721598002496877E-2</v>
      </c>
      <c r="LF101" s="1">
        <v>2.247191011235955E-2</v>
      </c>
      <c r="LG101" s="1">
        <v>2.546816479400749E-2</v>
      </c>
      <c r="LH101" s="1">
        <v>2.0474406991260921E-2</v>
      </c>
      <c r="LI101" s="1">
        <v>1.9225967540574283E-2</v>
      </c>
      <c r="LJ101" s="1">
        <v>9.0886392009987507E-2</v>
      </c>
      <c r="LK101" s="1">
        <v>0.32409488139825221</v>
      </c>
      <c r="LL101" s="1">
        <v>2.6716604244694131E-2</v>
      </c>
      <c r="LM101" s="1">
        <v>6.5917602996254682E-2</v>
      </c>
      <c r="LN101" s="1">
        <v>3.0212234706616728E-2</v>
      </c>
      <c r="LO101" s="1">
        <v>4.2197253433208487E-2</v>
      </c>
      <c r="LP101" s="1">
        <v>3.3208489388264671E-2</v>
      </c>
      <c r="LQ101" s="1">
        <v>3.7952559300873906E-2</v>
      </c>
      <c r="LR101" s="1">
        <v>2.7715355805243445E-2</v>
      </c>
      <c r="LS101" s="1">
        <v>5.0187265917603002E-2</v>
      </c>
      <c r="LT101" s="1">
        <v>4.1947565543071164E-2</v>
      </c>
      <c r="LU101" s="1">
        <v>2.5967540574282147E-2</v>
      </c>
      <c r="LV101" s="1">
        <v>4.3445692883895125E-2</v>
      </c>
      <c r="LW101" s="1">
        <v>1.947565543071161E-2</v>
      </c>
      <c r="LX101" s="1">
        <v>2.9213483146067414E-2</v>
      </c>
      <c r="LY101" s="1">
        <v>7.740324594257178E-2</v>
      </c>
      <c r="LZ101" s="1">
        <v>6.1423220973782777E-2</v>
      </c>
      <c r="MA101" s="1">
        <v>0</v>
      </c>
      <c r="MB101" s="1">
        <v>535172293097.13434</v>
      </c>
      <c r="MC101" s="1">
        <v>19.680399500624219</v>
      </c>
      <c r="MD101" s="1">
        <v>6.3617977528089886</v>
      </c>
      <c r="ME101" s="1">
        <v>26.042197253433208</v>
      </c>
      <c r="MF101" s="1">
        <v>3.8623638862331786E-3</v>
      </c>
      <c r="MG101" s="1">
        <v>58641.200000000019</v>
      </c>
      <c r="MH101" s="1">
        <v>1.6711799894954395E-2</v>
      </c>
      <c r="MI101" s="1">
        <v>7.1621999549804551E-3</v>
      </c>
      <c r="MJ101" s="1">
        <v>5.4569142514136804E-2</v>
      </c>
      <c r="MK101" s="1">
        <v>1.3301228487820846E-2</v>
      </c>
      <c r="ML101" s="1">
        <v>1.1595942784254069E-2</v>
      </c>
      <c r="MM101" s="1">
        <v>7.8443142364071645E-3</v>
      </c>
      <c r="MN101" s="1">
        <v>6.0367113906263835E-2</v>
      </c>
      <c r="MO101" s="1">
        <v>0.17700865603023125</v>
      </c>
      <c r="MP101" s="1">
        <v>3.9825242321098466</v>
      </c>
      <c r="MQ101" s="1">
        <v>3.3423599789908789E-2</v>
      </c>
      <c r="MR101" s="1">
        <v>1.3659338485569867</v>
      </c>
      <c r="MS101" s="1">
        <v>5.1158571107003253E-2</v>
      </c>
      <c r="MT101" s="1">
        <v>6.2072399609830603E-2</v>
      </c>
      <c r="MU101" s="1">
        <v>0.75578262382079464</v>
      </c>
      <c r="MV101" s="1">
        <v>49.176005948036519</v>
      </c>
      <c r="MW101" s="1">
        <v>0.42393402590670026</v>
      </c>
      <c r="MX101" s="1">
        <v>1.7052857035667751E-3</v>
      </c>
      <c r="MY101" s="1">
        <v>0.19269728450304557</v>
      </c>
      <c r="MZ101" s="1">
        <v>0.34344454069834851</v>
      </c>
      <c r="NA101" s="1">
        <v>5.5592313936276866E-2</v>
      </c>
      <c r="NB101" s="1">
        <v>3.2059371227055371E-2</v>
      </c>
      <c r="NC101" s="1">
        <v>0.1009529136511531</v>
      </c>
      <c r="ND101" s="1">
        <v>8.6628513741192167E-2</v>
      </c>
      <c r="NE101" s="1">
        <v>7.2986228112657967E-2</v>
      </c>
      <c r="NF101" s="1">
        <v>6.1390285328403897E-2</v>
      </c>
      <c r="NG101" s="1">
        <v>4.0947320314045399</v>
      </c>
      <c r="NH101" s="1">
        <v>1.4314168195739509</v>
      </c>
      <c r="NI101" s="1">
        <v>7.1621999549804551E-3</v>
      </c>
      <c r="NJ101" s="1">
        <v>1.4665457050674265E-2</v>
      </c>
      <c r="NK101" s="1">
        <v>4.7747999699869698E-3</v>
      </c>
      <c r="NL101" s="1">
        <v>2.8648799819921821E-2</v>
      </c>
      <c r="NM101" s="1">
        <v>3.2059371227055371E-2</v>
      </c>
      <c r="NN101" s="1">
        <v>3.4787828352762208E-2</v>
      </c>
      <c r="NO101" s="1">
        <v>8.5264285178338756E-3</v>
      </c>
      <c r="NP101" s="1">
        <v>2.3532942709221499E-2</v>
      </c>
      <c r="NQ101" s="1">
        <v>3.0013028382775243E-2</v>
      </c>
      <c r="NR101" s="1">
        <v>1.6029685613527685E-2</v>
      </c>
      <c r="NS101" s="1">
        <v>3.1036199804915302E-2</v>
      </c>
      <c r="NT101" s="1">
        <v>3.0695142664201949E-2</v>
      </c>
      <c r="NU101" s="1">
        <v>3.4787828352762208E-2</v>
      </c>
      <c r="NV101" s="1">
        <v>2.7966685538495111E-2</v>
      </c>
      <c r="NW101" s="1">
        <v>2.6261399834928336E-2</v>
      </c>
      <c r="NX101" s="1">
        <v>0.12414479921966121</v>
      </c>
      <c r="NY101" s="1">
        <v>0.4426921686459348</v>
      </c>
      <c r="NZ101" s="1">
        <v>3.6493114056328983E-2</v>
      </c>
      <c r="OA101" s="1">
        <v>9.0039085148325718E-2</v>
      </c>
      <c r="OB101" s="1">
        <v>4.1267914026315952E-2</v>
      </c>
      <c r="OC101" s="1">
        <v>5.7638656780556997E-2</v>
      </c>
      <c r="OD101" s="1">
        <v>4.5360599714876222E-2</v>
      </c>
      <c r="OE101" s="1">
        <v>5.1840685388429952E-2</v>
      </c>
      <c r="OF101" s="1">
        <v>3.7857342619182409E-2</v>
      </c>
      <c r="OG101" s="1">
        <v>6.8552485283384368E-2</v>
      </c>
      <c r="OH101" s="1">
        <v>5.7297599639843641E-2</v>
      </c>
      <c r="OI101" s="1">
        <v>3.5469942634188921E-2</v>
      </c>
      <c r="OJ101" s="1">
        <v>5.9343942484123766E-2</v>
      </c>
      <c r="OK101" s="1">
        <v>2.6602456975641692E-2</v>
      </c>
      <c r="OL101" s="1">
        <v>3.9903685463462533E-2</v>
      </c>
      <c r="OM101" s="1">
        <v>0.10572771362114006</v>
      </c>
      <c r="ON101" s="1">
        <v>8.390005661548533E-2</v>
      </c>
      <c r="OO101" s="1">
        <v>0</v>
      </c>
      <c r="OP101" s="1">
        <v>731009949951.23645</v>
      </c>
      <c r="OQ101" s="1">
        <v>26.882123831026643</v>
      </c>
      <c r="OR101" s="1">
        <v>8.6897948882355713</v>
      </c>
      <c r="OS101" s="1">
        <v>35.571918719262214</v>
      </c>
      <c r="OT101" s="1">
        <v>5.2757335676500055E-3</v>
      </c>
      <c r="OU101" s="1">
        <v>99.999999999999915</v>
      </c>
      <c r="OV101" s="1">
        <v>2.8058754158716761</v>
      </c>
      <c r="OW101" s="1">
        <v>1.674355031607723E-2</v>
      </c>
      <c r="OX101" s="1">
        <v>7.1758072783188126E-3</v>
      </c>
      <c r="OY101" s="1">
        <v>5.4672817358619522E-2</v>
      </c>
      <c r="OZ101" s="1">
        <v>1.3326499231163509E-2</v>
      </c>
      <c r="PA101" s="1">
        <v>1.1617973688706649E-2</v>
      </c>
      <c r="PB101" s="1">
        <v>7.8592174953015549E-3</v>
      </c>
      <c r="PC101" s="1">
        <v>6.0481804202972847E-2</v>
      </c>
      <c r="PD101" s="1">
        <v>0.17734495130702208</v>
      </c>
      <c r="PE101" s="1">
        <v>3.9900905518537511</v>
      </c>
      <c r="PF101" s="1">
        <v>3.348710063215446E-2</v>
      </c>
      <c r="PG101" s="1">
        <v>1.3685289595079448</v>
      </c>
      <c r="PH101" s="1">
        <v>5.1255766273705802E-2</v>
      </c>
      <c r="PI101" s="1">
        <v>6.21903297454297E-2</v>
      </c>
      <c r="PJ101" s="1">
        <v>0.75721852041688043</v>
      </c>
      <c r="PK101" s="1">
        <v>49.269434478045461</v>
      </c>
      <c r="PL101" s="1">
        <v>0.42473944985477541</v>
      </c>
      <c r="PM101" s="1">
        <v>1.70852554245686E-3</v>
      </c>
      <c r="PN101" s="1">
        <v>0.19306338629762518</v>
      </c>
      <c r="PO101" s="1">
        <v>0.34409704425081167</v>
      </c>
      <c r="PP101" s="1">
        <v>5.5697932684093635E-2</v>
      </c>
      <c r="PQ101" s="1">
        <v>3.2120280198188966E-2</v>
      </c>
      <c r="PR101" s="1">
        <v>0.10114471211344611</v>
      </c>
      <c r="PS101" s="1">
        <v>8.6793097556808474E-2</v>
      </c>
      <c r="PT101" s="1">
        <v>7.3124893217153611E-2</v>
      </c>
      <c r="PU101" s="1">
        <v>6.150691952844696E-2</v>
      </c>
      <c r="PV101" s="1">
        <v>4.1025115325474122</v>
      </c>
      <c r="PW101" s="1">
        <v>1.4341363403382883</v>
      </c>
      <c r="PX101" s="1">
        <v>7.1758072783188126E-3</v>
      </c>
      <c r="PY101" s="1">
        <v>1.4693319665128997E-2</v>
      </c>
      <c r="PZ101" s="1">
        <v>4.7838715188792081E-3</v>
      </c>
      <c r="QA101" s="1">
        <v>2.8703229113275251E-2</v>
      </c>
      <c r="QB101" s="1">
        <v>3.2120280198188966E-2</v>
      </c>
      <c r="QC101" s="1">
        <v>3.4853921066119939E-2</v>
      </c>
      <c r="QD101" s="1">
        <v>8.5426277122842998E-3</v>
      </c>
      <c r="QE101" s="1">
        <v>2.3577652485904672E-2</v>
      </c>
      <c r="QF101" s="1">
        <v>3.007004954724074E-2</v>
      </c>
      <c r="QG101" s="1">
        <v>1.6060140099094483E-2</v>
      </c>
      <c r="QH101" s="1">
        <v>3.109516487271485E-2</v>
      </c>
      <c r="QI101" s="1">
        <v>3.075345976422348E-2</v>
      </c>
      <c r="QJ101" s="1">
        <v>3.4853921066119939E-2</v>
      </c>
      <c r="QK101" s="1">
        <v>2.8019818896292507E-2</v>
      </c>
      <c r="QL101" s="1">
        <v>2.6311293353835644E-2</v>
      </c>
      <c r="QM101" s="1">
        <v>0.1243806594908594</v>
      </c>
      <c r="QN101" s="1">
        <v>0.44353323082180096</v>
      </c>
      <c r="QO101" s="1">
        <v>3.6562446608576805E-2</v>
      </c>
      <c r="QP101" s="1">
        <v>9.0210148641722207E-2</v>
      </c>
      <c r="QQ101" s="1">
        <v>4.1346318127456011E-2</v>
      </c>
      <c r="QR101" s="1">
        <v>5.7748163335041867E-2</v>
      </c>
      <c r="QS101" s="1">
        <v>4.5446779429352477E-2</v>
      </c>
      <c r="QT101" s="1">
        <v>5.1939176490688549E-2</v>
      </c>
      <c r="QU101" s="1">
        <v>3.7929267042542292E-2</v>
      </c>
      <c r="QV101" s="1">
        <v>6.8682726806765779E-2</v>
      </c>
      <c r="QW101" s="1">
        <v>5.7406458226550501E-2</v>
      </c>
      <c r="QX101" s="1">
        <v>3.5537331283102692E-2</v>
      </c>
      <c r="QY101" s="1">
        <v>5.9456688877498727E-2</v>
      </c>
      <c r="QZ101" s="1">
        <v>2.6652998462327018E-2</v>
      </c>
      <c r="RA101" s="1">
        <v>3.9979497693490525E-2</v>
      </c>
      <c r="RB101" s="1">
        <v>0.10592858363232534</v>
      </c>
      <c r="RC101" s="1">
        <v>8.4059456688877529E-2</v>
      </c>
      <c r="RD101" s="1">
        <v>0</v>
      </c>
      <c r="RE101" s="1">
        <v>732398781429.70227</v>
      </c>
      <c r="RF101" s="1">
        <v>26.933196651289943</v>
      </c>
      <c r="RG101" s="1">
        <v>8.706304459251669</v>
      </c>
      <c r="RH101" s="1">
        <v>35.639501110541609</v>
      </c>
      <c r="RI101" s="1">
        <v>5.2857568304677544E-3</v>
      </c>
      <c r="RJ101" s="1">
        <v>100.00000000000004</v>
      </c>
      <c r="RL101" s="1">
        <f>R101/M101</f>
        <v>6.1911262798634814</v>
      </c>
      <c r="RM101" s="1">
        <f t="shared" si="7"/>
        <v>2.9156054931335831</v>
      </c>
      <c r="RN101" s="1">
        <f t="shared" si="8"/>
        <v>1.8231170216580146</v>
      </c>
      <c r="RO101" s="1">
        <f t="shared" si="9"/>
        <v>1.0700775145732553</v>
      </c>
    </row>
    <row r="102" spans="2:483" x14ac:dyDescent="0.2">
      <c r="B102" s="1" t="s">
        <v>306</v>
      </c>
      <c r="C102" s="1">
        <v>55</v>
      </c>
      <c r="D102" s="1" t="str">
        <f t="shared" si="5"/>
        <v>ARD1D: 55_101</v>
      </c>
      <c r="E102" s="1">
        <v>101</v>
      </c>
      <c r="F102" s="13">
        <v>244</v>
      </c>
      <c r="G102" s="14">
        <v>244</v>
      </c>
      <c r="H102" s="15">
        <v>4868.7</v>
      </c>
      <c r="I102" s="16">
        <v>5242</v>
      </c>
      <c r="J102" s="17">
        <v>5022</v>
      </c>
      <c r="K102" s="17">
        <v>5036.6000000000004</v>
      </c>
      <c r="L102" s="18">
        <v>43.8</v>
      </c>
      <c r="M102" s="1">
        <v>1.206</v>
      </c>
      <c r="N102" s="1">
        <v>14.85</v>
      </c>
      <c r="O102" s="1">
        <v>7.13</v>
      </c>
      <c r="P102" s="18">
        <v>0.1727598720433014</v>
      </c>
      <c r="Q102" s="18">
        <v>3.3824241386173082</v>
      </c>
      <c r="R102" s="18">
        <v>10.91</v>
      </c>
      <c r="S102" s="18">
        <v>3.126644273894533</v>
      </c>
      <c r="T102" s="18">
        <v>0.56999999999999995</v>
      </c>
      <c r="U102" s="18">
        <v>4.327</v>
      </c>
      <c r="V102" s="4">
        <v>9.7011181712157128</v>
      </c>
      <c r="W102" s="1">
        <v>159</v>
      </c>
      <c r="X102" s="1">
        <v>24</v>
      </c>
      <c r="Y102" s="1">
        <v>61</v>
      </c>
      <c r="Z102" s="4">
        <v>240.27867799000742</v>
      </c>
      <c r="AA102" s="1">
        <v>19</v>
      </c>
      <c r="AB102" s="1">
        <v>1</v>
      </c>
      <c r="AC102" s="1">
        <v>10</v>
      </c>
      <c r="AD102" s="1">
        <v>738</v>
      </c>
      <c r="AE102" s="1">
        <v>195</v>
      </c>
      <c r="AF102" s="1">
        <v>25</v>
      </c>
      <c r="AG102" s="1">
        <v>296</v>
      </c>
      <c r="AH102" s="1">
        <v>146</v>
      </c>
      <c r="AI102" s="4"/>
      <c r="AK102" s="19"/>
      <c r="AM102" s="18"/>
      <c r="AP102" s="13"/>
      <c r="AR102" s="4"/>
      <c r="AS102" s="18"/>
      <c r="AU102" s="18"/>
      <c r="AW102" s="4"/>
      <c r="AX102" s="4"/>
      <c r="AY102" s="13"/>
      <c r="AZ102" s="4"/>
      <c r="BA102" s="13"/>
      <c r="BB102" s="13"/>
      <c r="BC102" s="13"/>
      <c r="BD102" s="18"/>
      <c r="BE102" s="13"/>
      <c r="BF102" s="13"/>
      <c r="BG102" s="13"/>
      <c r="BH102" s="18"/>
      <c r="BI102" s="13"/>
      <c r="BJ102" s="18"/>
      <c r="BK102" s="18"/>
      <c r="BL102" s="18"/>
      <c r="BP102" s="18">
        <v>0.56617879867553711</v>
      </c>
      <c r="BQ102" s="13">
        <v>4.0406594276428223</v>
      </c>
      <c r="BR102" s="23">
        <v>0.5497087836265564</v>
      </c>
      <c r="BS102" s="18"/>
      <c r="BT102" s="13"/>
      <c r="BU102" s="13"/>
      <c r="BV102" s="13">
        <v>7.1367197731443541</v>
      </c>
      <c r="BW102" s="13">
        <v>2.1398365916964281</v>
      </c>
      <c r="BX102" s="18">
        <v>2.6045606260985061</v>
      </c>
      <c r="BY102" s="18">
        <v>9.1967779056386645E-2</v>
      </c>
      <c r="BZ102" s="1">
        <v>1</v>
      </c>
      <c r="CA102" s="18">
        <v>0.63443452727412675</v>
      </c>
      <c r="CB102" s="22">
        <v>1.702299408182676E-2</v>
      </c>
      <c r="CC102" s="18">
        <v>0.2594878510638518</v>
      </c>
      <c r="CD102" s="19">
        <v>0.99201944503285899</v>
      </c>
      <c r="CE102" s="19">
        <v>0.29511786252249228</v>
      </c>
      <c r="CF102" s="19">
        <v>6.0204539252338228E-2</v>
      </c>
      <c r="CG102" s="19">
        <v>0.24023887721601683</v>
      </c>
      <c r="CH102" s="19">
        <v>1.2342224653761893</v>
      </c>
      <c r="CI102" s="19">
        <v>20.228737402362945</v>
      </c>
      <c r="CJ102" s="19">
        <v>3.0533943248849731</v>
      </c>
      <c r="CK102" s="19">
        <v>7.7607105757493065</v>
      </c>
      <c r="CL102" s="19">
        <v>30.569397990231355</v>
      </c>
      <c r="CM102" s="19">
        <v>2.4172705072006035</v>
      </c>
      <c r="CN102" s="19">
        <v>0.12722476353687387</v>
      </c>
      <c r="CO102" s="19">
        <v>1.2722476353687386</v>
      </c>
      <c r="CP102" s="19">
        <v>93.891875490212925</v>
      </c>
      <c r="CQ102" s="19">
        <v>24.808828889690407</v>
      </c>
      <c r="CR102" s="19">
        <v>3.1806190884218468</v>
      </c>
      <c r="CS102" s="19">
        <v>37.658530006914667</v>
      </c>
      <c r="CT102" s="19">
        <v>18.574815476383584</v>
      </c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>
        <v>7.2031963781086533E-2</v>
      </c>
      <c r="DZ102" s="19">
        <v>0.51407194021489822</v>
      </c>
      <c r="EA102" s="19">
        <v>6.9936570011031207E-2</v>
      </c>
      <c r="EB102" s="19"/>
      <c r="EC102" s="19"/>
      <c r="EF102" s="1" t="s">
        <v>327</v>
      </c>
      <c r="EG102" s="1">
        <v>564.04</v>
      </c>
      <c r="EH102" s="1">
        <v>55</v>
      </c>
      <c r="EI102" s="1">
        <v>244</v>
      </c>
      <c r="EJ102" s="1">
        <v>7.76</v>
      </c>
      <c r="EK102" s="1">
        <v>1</v>
      </c>
      <c r="EL102" s="1">
        <v>1</v>
      </c>
      <c r="EM102" s="1">
        <v>1.8308999999999999E-2</v>
      </c>
      <c r="EN102" s="1">
        <v>-2.2000000000000001E-3</v>
      </c>
      <c r="EO102" s="1">
        <v>9.2090000000000002E-3</v>
      </c>
      <c r="EP102" s="1">
        <v>9.4204999999999997E-2</v>
      </c>
      <c r="EQ102" s="1">
        <v>14630.025195999999</v>
      </c>
      <c r="ER102" s="1">
        <v>1.21</v>
      </c>
      <c r="ES102" s="4">
        <v>7</v>
      </c>
      <c r="ET102" s="4">
        <v>6.2</v>
      </c>
      <c r="EU102" s="4">
        <v>21</v>
      </c>
      <c r="EV102" s="4">
        <v>5.4</v>
      </c>
      <c r="EW102" s="4">
        <v>21.6</v>
      </c>
      <c r="EX102" s="4">
        <v>3.2</v>
      </c>
      <c r="EY102" s="4">
        <v>16.8</v>
      </c>
      <c r="EZ102" s="4">
        <v>85.4</v>
      </c>
      <c r="FA102" s="4">
        <v>2038</v>
      </c>
      <c r="FB102" s="4">
        <v>17.8</v>
      </c>
      <c r="FC102" s="4">
        <v>626.20000000000005</v>
      </c>
      <c r="FD102" s="4">
        <v>39.6</v>
      </c>
      <c r="FE102" s="4">
        <v>40.200000000000003</v>
      </c>
      <c r="FF102" s="4">
        <v>415.2</v>
      </c>
      <c r="FG102" s="4">
        <v>26839</v>
      </c>
      <c r="FH102" s="4">
        <v>215</v>
      </c>
      <c r="FI102" s="4">
        <v>0</v>
      </c>
      <c r="FJ102" s="4">
        <v>158.19999999999999</v>
      </c>
      <c r="FK102" s="4">
        <v>248</v>
      </c>
      <c r="FL102" s="4">
        <v>61</v>
      </c>
      <c r="FM102" s="4">
        <v>7.8</v>
      </c>
      <c r="FN102" s="4">
        <v>16.8</v>
      </c>
      <c r="FO102" s="4">
        <v>19</v>
      </c>
      <c r="FP102" s="4">
        <v>70.599999999999994</v>
      </c>
      <c r="FQ102" s="4">
        <v>85.2</v>
      </c>
      <c r="FR102" s="4">
        <v>2579.1999999999998</v>
      </c>
      <c r="FS102" s="4">
        <v>908</v>
      </c>
      <c r="FT102" s="4">
        <v>2.6</v>
      </c>
      <c r="FU102" s="4">
        <v>7</v>
      </c>
      <c r="FV102" s="4">
        <v>6.2</v>
      </c>
      <c r="FW102" s="4">
        <v>5.8</v>
      </c>
      <c r="FX102" s="4">
        <v>12.4</v>
      </c>
      <c r="FY102" s="4">
        <v>9.1999999999999993</v>
      </c>
      <c r="FZ102" s="4">
        <v>11.6</v>
      </c>
      <c r="GA102" s="4">
        <v>5.4</v>
      </c>
      <c r="GB102" s="4">
        <v>31.6</v>
      </c>
      <c r="GC102" s="4">
        <v>15.6</v>
      </c>
      <c r="GD102" s="4">
        <v>5</v>
      </c>
      <c r="GE102" s="4">
        <v>10.6</v>
      </c>
      <c r="GF102" s="4">
        <v>13</v>
      </c>
      <c r="GG102" s="4">
        <v>25.6</v>
      </c>
      <c r="GH102" s="4">
        <v>26.8</v>
      </c>
      <c r="GI102" s="4">
        <v>66.400000000000006</v>
      </c>
      <c r="GJ102" s="4">
        <v>278.39999999999998</v>
      </c>
      <c r="GK102" s="4">
        <v>14.6</v>
      </c>
      <c r="GL102" s="4">
        <v>43.8</v>
      </c>
      <c r="GM102" s="4">
        <v>27.8</v>
      </c>
      <c r="GN102" s="4">
        <v>36.200000000000003</v>
      </c>
      <c r="GO102" s="4">
        <v>7.8</v>
      </c>
      <c r="GP102" s="4">
        <v>3.8</v>
      </c>
      <c r="GQ102" s="4">
        <v>30.2</v>
      </c>
      <c r="GR102" s="4">
        <v>49.8</v>
      </c>
      <c r="GS102" s="4">
        <v>25.4</v>
      </c>
      <c r="GT102" s="4">
        <v>42.6</v>
      </c>
      <c r="GU102" s="4">
        <v>40.4</v>
      </c>
      <c r="GV102" s="4">
        <v>15</v>
      </c>
      <c r="GW102" s="4">
        <v>4.8</v>
      </c>
      <c r="GX102" s="4">
        <v>0</v>
      </c>
      <c r="GY102" s="4">
        <v>50</v>
      </c>
      <c r="GZ102" s="4">
        <v>2.6</v>
      </c>
      <c r="HA102" s="1">
        <v>683771834851092</v>
      </c>
      <c r="HB102" s="4">
        <v>16292.2</v>
      </c>
      <c r="HC102" s="4">
        <v>5316</v>
      </c>
      <c r="HD102" s="1">
        <v>21608.2</v>
      </c>
      <c r="HE102" s="1">
        <v>3.0649614019250424</v>
      </c>
      <c r="HG102" s="1">
        <v>3.2395109264075672E-4</v>
      </c>
      <c r="HH102" s="1">
        <v>2.8692811062467027E-4</v>
      </c>
      <c r="HI102" s="1">
        <v>9.7185327792227022E-4</v>
      </c>
      <c r="HJ102" s="1">
        <v>2.4990512860858377E-4</v>
      </c>
      <c r="HK102" s="1">
        <v>9.9962051443433508E-4</v>
      </c>
      <c r="HL102" s="1">
        <v>1.4809192806434596E-4</v>
      </c>
      <c r="HM102" s="1">
        <v>7.7748262233781618E-4</v>
      </c>
      <c r="HN102" s="1">
        <v>3.9522033302172325E-3</v>
      </c>
      <c r="HO102" s="1">
        <v>9.4316046685980315E-2</v>
      </c>
      <c r="HP102" s="1">
        <v>8.2376134985792432E-4</v>
      </c>
      <c r="HQ102" s="1">
        <v>2.8979739173091698E-2</v>
      </c>
      <c r="HR102" s="1">
        <v>1.832637609796281E-3</v>
      </c>
      <c r="HS102" s="1">
        <v>1.8604048463083461E-3</v>
      </c>
      <c r="HT102" s="1">
        <v>1.9214927666348885E-2</v>
      </c>
      <c r="HU102" s="1">
        <v>1.2420747679121815</v>
      </c>
      <c r="HV102" s="1">
        <v>9.9499264168232422E-3</v>
      </c>
      <c r="HW102" s="1">
        <v>0</v>
      </c>
      <c r="HX102" s="1">
        <v>7.321294693681102E-3</v>
      </c>
      <c r="HY102" s="1">
        <v>1.147712442498681E-2</v>
      </c>
      <c r="HZ102" s="1">
        <v>2.8230023787265946E-3</v>
      </c>
      <c r="IA102" s="1">
        <v>3.6097407465684322E-4</v>
      </c>
      <c r="IB102" s="1">
        <v>7.7748262233781618E-4</v>
      </c>
      <c r="IC102" s="1">
        <v>8.7929582288205404E-4</v>
      </c>
      <c r="ID102" s="1">
        <v>3.267278162919632E-3</v>
      </c>
      <c r="IE102" s="1">
        <v>3.9429475847132106E-3</v>
      </c>
      <c r="IF102" s="1">
        <v>0.11936209401986282</v>
      </c>
      <c r="IG102" s="1">
        <v>4.2021084588258158E-2</v>
      </c>
      <c r="IH102" s="1">
        <v>1.2032469155228108E-4</v>
      </c>
      <c r="II102" s="1">
        <v>3.2395109264075672E-4</v>
      </c>
      <c r="IJ102" s="1">
        <v>2.8692811062467027E-4</v>
      </c>
      <c r="IK102" s="1">
        <v>2.68416619616627E-4</v>
      </c>
      <c r="IL102" s="1">
        <v>5.7385622124934055E-4</v>
      </c>
      <c r="IM102" s="1">
        <v>4.2576429318499454E-4</v>
      </c>
      <c r="IN102" s="1">
        <v>5.3683323923325399E-4</v>
      </c>
      <c r="IO102" s="1">
        <v>2.4990512860858377E-4</v>
      </c>
      <c r="IP102" s="1">
        <v>1.4624077896354163E-3</v>
      </c>
      <c r="IQ102" s="1">
        <v>7.2194814931368645E-4</v>
      </c>
      <c r="IR102" s="1">
        <v>2.3139363760054052E-4</v>
      </c>
      <c r="IS102" s="1">
        <v>4.9055451171314585E-4</v>
      </c>
      <c r="IT102" s="1">
        <v>6.0162345776140541E-4</v>
      </c>
      <c r="IU102" s="1">
        <v>1.1847354245147677E-3</v>
      </c>
      <c r="IV102" s="1">
        <v>1.2402698975388972E-3</v>
      </c>
      <c r="IW102" s="1">
        <v>3.0729075073351784E-3</v>
      </c>
      <c r="IX102" s="1">
        <v>1.2883997741598095E-2</v>
      </c>
      <c r="IY102" s="1">
        <v>6.7566942179357831E-4</v>
      </c>
      <c r="IZ102" s="1">
        <v>2.027008265380735E-3</v>
      </c>
      <c r="JA102" s="1">
        <v>1.2865486250590054E-3</v>
      </c>
      <c r="JB102" s="1">
        <v>1.6752899362279135E-3</v>
      </c>
      <c r="JC102" s="1">
        <v>3.6097407465684322E-4</v>
      </c>
      <c r="JD102" s="1">
        <v>1.7585916457641079E-4</v>
      </c>
      <c r="JE102" s="1">
        <v>1.3976175711072646E-3</v>
      </c>
      <c r="JF102" s="1">
        <v>2.3046806305013837E-3</v>
      </c>
      <c r="JG102" s="1">
        <v>1.1754796790107457E-3</v>
      </c>
      <c r="JH102" s="1">
        <v>1.9714737923566053E-3</v>
      </c>
      <c r="JI102" s="1">
        <v>1.8696605918123673E-3</v>
      </c>
      <c r="JJ102" s="1">
        <v>6.9418091280162159E-4</v>
      </c>
      <c r="JK102" s="1">
        <v>2.2213789209651891E-4</v>
      </c>
      <c r="JL102" s="1">
        <v>0</v>
      </c>
      <c r="JM102" s="1">
        <v>2.3139363760054051E-3</v>
      </c>
      <c r="JN102" s="1">
        <v>1.2032469155228108E-4</v>
      </c>
      <c r="JO102" s="1">
        <v>31644090430.998047</v>
      </c>
      <c r="JP102" s="1">
        <v>0.75398228450310534</v>
      </c>
      <c r="JQ102" s="1">
        <v>0.24601771549689469</v>
      </c>
      <c r="JR102" s="1">
        <v>1</v>
      </c>
      <c r="JS102" s="1">
        <v>1.4184251357933757E-4</v>
      </c>
      <c r="JT102" s="1">
        <v>1.1178537208559564E-2</v>
      </c>
      <c r="JU102" s="1">
        <v>9.9009900990099011E-3</v>
      </c>
      <c r="JV102" s="1">
        <v>3.3535611625678696E-2</v>
      </c>
      <c r="JW102" s="1">
        <v>8.6234429894602362E-3</v>
      </c>
      <c r="JX102" s="1">
        <v>3.4493771957840945E-2</v>
      </c>
      <c r="JY102" s="1">
        <v>5.1101884381986587E-3</v>
      </c>
      <c r="JZ102" s="1">
        <v>2.6828489300542956E-2</v>
      </c>
      <c r="KA102" s="1">
        <v>0.13637815394442671</v>
      </c>
      <c r="KB102" s="1">
        <v>3.2545512615777703</v>
      </c>
      <c r="KC102" s="1">
        <v>2.8425423187480037E-2</v>
      </c>
      <c r="KD102" s="1">
        <v>1</v>
      </c>
      <c r="KE102" s="1">
        <v>6.3238581922708398E-2</v>
      </c>
      <c r="KF102" s="1">
        <v>6.4196742254870653E-2</v>
      </c>
      <c r="KG102" s="1">
        <v>0.66304694985627588</v>
      </c>
      <c r="KH102" s="1">
        <v>42.860108591504307</v>
      </c>
      <c r="KI102" s="1">
        <v>0.34334078569147236</v>
      </c>
      <c r="KJ102" s="1">
        <v>0</v>
      </c>
      <c r="KK102" s="1">
        <v>0.25263494091344613</v>
      </c>
      <c r="KL102" s="1">
        <v>0.396039603960396</v>
      </c>
      <c r="KM102" s="1">
        <v>9.7412967103161927E-2</v>
      </c>
      <c r="KN102" s="1">
        <v>1.2456084318109229E-2</v>
      </c>
      <c r="KO102" s="1">
        <v>2.6828489300542956E-2</v>
      </c>
      <c r="KP102" s="1">
        <v>3.0341743851804534E-2</v>
      </c>
      <c r="KQ102" s="1">
        <v>0.11274353241775789</v>
      </c>
      <c r="KR102" s="1">
        <v>0.13605876716703927</v>
      </c>
      <c r="KS102" s="1">
        <v>4.118811881188118</v>
      </c>
      <c r="KT102" s="1">
        <v>1.4500159693388692</v>
      </c>
      <c r="KU102" s="1">
        <v>4.15202810603641E-3</v>
      </c>
      <c r="KV102" s="1">
        <v>1.1178537208559564E-2</v>
      </c>
      <c r="KW102" s="1">
        <v>9.9009900990099011E-3</v>
      </c>
      <c r="KX102" s="1">
        <v>9.2622165442350669E-3</v>
      </c>
      <c r="KY102" s="1">
        <v>1.9801980198019802E-2</v>
      </c>
      <c r="KZ102" s="1">
        <v>1.4691791759821141E-2</v>
      </c>
      <c r="LA102" s="1">
        <v>1.8524433088470134E-2</v>
      </c>
      <c r="LB102" s="1">
        <v>8.6234429894602362E-3</v>
      </c>
      <c r="LC102" s="1">
        <v>5.0463110827211749E-2</v>
      </c>
      <c r="LD102" s="1">
        <v>2.4912168636218458E-2</v>
      </c>
      <c r="LE102" s="1">
        <v>7.9846694346854038E-3</v>
      </c>
      <c r="LF102" s="1">
        <v>1.6927499201533056E-2</v>
      </c>
      <c r="LG102" s="1">
        <v>2.0760140530182047E-2</v>
      </c>
      <c r="LH102" s="1">
        <v>4.0881507505589269E-2</v>
      </c>
      <c r="LI102" s="1">
        <v>4.2797828169913767E-2</v>
      </c>
      <c r="LJ102" s="1">
        <v>0.10603641009262217</v>
      </c>
      <c r="LK102" s="1">
        <v>0.44458639412328321</v>
      </c>
      <c r="LL102" s="1">
        <v>2.3315234749281377E-2</v>
      </c>
      <c r="LM102" s="1">
        <v>6.9945704247844132E-2</v>
      </c>
      <c r="LN102" s="1">
        <v>4.4394762056850848E-2</v>
      </c>
      <c r="LO102" s="1">
        <v>5.7809006707122322E-2</v>
      </c>
      <c r="LP102" s="1">
        <v>1.2456084318109229E-2</v>
      </c>
      <c r="LQ102" s="1">
        <v>6.0683487703609065E-3</v>
      </c>
      <c r="LR102" s="1">
        <v>4.8227403385499835E-2</v>
      </c>
      <c r="LS102" s="1">
        <v>7.9527307569466618E-2</v>
      </c>
      <c r="LT102" s="1">
        <v>4.0562120728201846E-2</v>
      </c>
      <c r="LU102" s="1">
        <v>6.8029383583519634E-2</v>
      </c>
      <c r="LV102" s="1">
        <v>6.4516129032258063E-2</v>
      </c>
      <c r="LW102" s="1">
        <v>2.395400830405621E-2</v>
      </c>
      <c r="LX102" s="1">
        <v>7.6652826572979867E-3</v>
      </c>
      <c r="LY102" s="1">
        <v>0</v>
      </c>
      <c r="LZ102" s="1">
        <v>7.9846694346854041E-2</v>
      </c>
      <c r="MA102" s="1">
        <v>4.15202810603641E-3</v>
      </c>
      <c r="MB102" s="1">
        <v>1091938414006.854</v>
      </c>
      <c r="MC102" s="1">
        <v>26.017566272756309</v>
      </c>
      <c r="MD102" s="1">
        <v>8.4893005429575208</v>
      </c>
      <c r="ME102" s="1">
        <v>34.506866815713828</v>
      </c>
      <c r="MF102" s="1">
        <v>4.8945407248882824E-3</v>
      </c>
      <c r="MG102" s="1">
        <v>57087.600000000006</v>
      </c>
      <c r="MH102" s="1">
        <v>1.2261857215927801E-2</v>
      </c>
      <c r="MI102" s="1">
        <v>1.0860502105536051E-2</v>
      </c>
      <c r="MJ102" s="1">
        <v>3.6785571647783406E-2</v>
      </c>
      <c r="MK102" s="1">
        <v>9.4591469951443036E-3</v>
      </c>
      <c r="ML102" s="1">
        <v>3.7836587980577215E-2</v>
      </c>
      <c r="MM102" s="1">
        <v>5.6054204415669946E-3</v>
      </c>
      <c r="MN102" s="1">
        <v>2.9428457318226724E-2</v>
      </c>
      <c r="MO102" s="1">
        <v>0.14959465803431918</v>
      </c>
      <c r="MP102" s="1">
        <v>3.56995214372298</v>
      </c>
      <c r="MQ102" s="1">
        <v>3.1180151206216412E-2</v>
      </c>
      <c r="MR102" s="1">
        <v>1.0969107126591413</v>
      </c>
      <c r="MS102" s="1">
        <v>6.9367077964391552E-2</v>
      </c>
      <c r="MT102" s="1">
        <v>7.0418094297185374E-2</v>
      </c>
      <c r="MU102" s="1">
        <v>0.72730330229331752</v>
      </c>
      <c r="MV102" s="1">
        <v>47.013712259755181</v>
      </c>
      <c r="MW102" s="1">
        <v>0.37661418591778245</v>
      </c>
      <c r="MX102" s="1">
        <v>0</v>
      </c>
      <c r="MY102" s="1">
        <v>0.27711797307996827</v>
      </c>
      <c r="MZ102" s="1">
        <v>0.43442008422144207</v>
      </c>
      <c r="NA102" s="1">
        <v>0.10685332716737085</v>
      </c>
      <c r="NB102" s="1">
        <v>1.366321232631955E-2</v>
      </c>
      <c r="NC102" s="1">
        <v>2.9428457318226724E-2</v>
      </c>
      <c r="ND102" s="1">
        <v>3.3282183871804032E-2</v>
      </c>
      <c r="NE102" s="1">
        <v>0.12366958849207182</v>
      </c>
      <c r="NF102" s="1">
        <v>0.14924431925672124</v>
      </c>
      <c r="NG102" s="1">
        <v>4.517968875902997</v>
      </c>
      <c r="NH102" s="1">
        <v>1.5905380502946347</v>
      </c>
      <c r="NI102" s="1">
        <v>4.5544041087731829E-3</v>
      </c>
      <c r="NJ102" s="1">
        <v>1.2261857215927801E-2</v>
      </c>
      <c r="NK102" s="1">
        <v>1.0860502105536051E-2</v>
      </c>
      <c r="NL102" s="1">
        <v>1.0159824550340178E-2</v>
      </c>
      <c r="NM102" s="1">
        <v>2.1721004211072103E-2</v>
      </c>
      <c r="NN102" s="1">
        <v>1.6115583769505108E-2</v>
      </c>
      <c r="NO102" s="1">
        <v>2.0319649100680355E-2</v>
      </c>
      <c r="NP102" s="1">
        <v>9.4591469951443036E-3</v>
      </c>
      <c r="NQ102" s="1">
        <v>5.5353526860474074E-2</v>
      </c>
      <c r="NR102" s="1">
        <v>2.7326424652639101E-2</v>
      </c>
      <c r="NS102" s="1">
        <v>8.7584694399484297E-3</v>
      </c>
      <c r="NT102" s="1">
        <v>1.8567955212690671E-2</v>
      </c>
      <c r="NU102" s="1">
        <v>2.2772020543865915E-2</v>
      </c>
      <c r="NV102" s="1">
        <v>4.4843363532535957E-2</v>
      </c>
      <c r="NW102" s="1">
        <v>4.694539619812358E-2</v>
      </c>
      <c r="NX102" s="1">
        <v>0.11631247416251514</v>
      </c>
      <c r="NY102" s="1">
        <v>0.48767157841632847</v>
      </c>
      <c r="NZ102" s="1">
        <v>2.5574730764649414E-2</v>
      </c>
      <c r="OA102" s="1">
        <v>7.6724192293948237E-2</v>
      </c>
      <c r="OB102" s="1">
        <v>4.8697090086113268E-2</v>
      </c>
      <c r="OC102" s="1">
        <v>6.3411318745226639E-2</v>
      </c>
      <c r="OD102" s="1">
        <v>1.366321232631955E-2</v>
      </c>
      <c r="OE102" s="1">
        <v>6.6564367743608063E-3</v>
      </c>
      <c r="OF102" s="1">
        <v>5.2901155417288515E-2</v>
      </c>
      <c r="OG102" s="1">
        <v>8.7234355621886348E-2</v>
      </c>
      <c r="OH102" s="1">
        <v>4.4493024754938021E-2</v>
      </c>
      <c r="OI102" s="1">
        <v>7.4622159628360621E-2</v>
      </c>
      <c r="OJ102" s="1">
        <v>7.076843307478331E-2</v>
      </c>
      <c r="OK102" s="1">
        <v>2.6275408319845286E-2</v>
      </c>
      <c r="OL102" s="1">
        <v>8.4081306623504919E-3</v>
      </c>
      <c r="OM102" s="1">
        <v>0</v>
      </c>
      <c r="ON102" s="1">
        <v>8.7584694399484297E-2</v>
      </c>
      <c r="OO102" s="1">
        <v>4.5544041087731829E-3</v>
      </c>
      <c r="OP102" s="1">
        <v>1197758943888.1509</v>
      </c>
      <c r="OQ102" s="1">
        <v>28.538947161905558</v>
      </c>
      <c r="OR102" s="1">
        <v>9.3120047085531699</v>
      </c>
      <c r="OS102" s="1">
        <v>37.850951870458729</v>
      </c>
      <c r="OT102" s="1">
        <v>5.3688741546763959E-3</v>
      </c>
      <c r="OU102" s="1">
        <v>100.00000000000003</v>
      </c>
      <c r="OV102" s="1">
        <v>2.6395072241093662</v>
      </c>
      <c r="OW102" s="1">
        <v>1.227316560007013E-2</v>
      </c>
      <c r="OX102" s="1">
        <v>1.0870518102919259E-2</v>
      </c>
      <c r="OY102" s="1">
        <v>3.6819496800210391E-2</v>
      </c>
      <c r="OZ102" s="1">
        <v>9.4678706057683866E-3</v>
      </c>
      <c r="PA102" s="1">
        <v>3.7871482423073546E-2</v>
      </c>
      <c r="PB102" s="1">
        <v>5.610589988603489E-3</v>
      </c>
      <c r="PC102" s="1">
        <v>2.9455597440168315E-2</v>
      </c>
      <c r="PD102" s="1">
        <v>0.1497326203208556</v>
      </c>
      <c r="PE102" s="1">
        <v>3.5732444989918464</v>
      </c>
      <c r="PF102" s="1">
        <v>3.1208906811606905E-2</v>
      </c>
      <c r="PG102" s="1">
        <v>1.0979223283948452</v>
      </c>
      <c r="PH102" s="1">
        <v>6.9431051108968175E-2</v>
      </c>
      <c r="PI102" s="1">
        <v>7.0483036731831331E-2</v>
      </c>
      <c r="PJ102" s="1">
        <v>0.72797405102130264</v>
      </c>
      <c r="PK102" s="1">
        <v>47.057070220040323</v>
      </c>
      <c r="PL102" s="1">
        <v>0.37696151485929685</v>
      </c>
      <c r="PM102" s="1">
        <v>0</v>
      </c>
      <c r="PN102" s="1">
        <v>0.27737354256158492</v>
      </c>
      <c r="PO102" s="1">
        <v>0.43482072411677025</v>
      </c>
      <c r="PP102" s="1">
        <v>0.10695187165775399</v>
      </c>
      <c r="PQ102" s="1">
        <v>1.3675813097221002E-2</v>
      </c>
      <c r="PR102" s="1">
        <v>2.9455597440168315E-2</v>
      </c>
      <c r="PS102" s="1">
        <v>3.3312878057333212E-2</v>
      </c>
      <c r="PT102" s="1">
        <v>0.12378364162356445</v>
      </c>
      <c r="PU102" s="1">
        <v>0.14938195844656788</v>
      </c>
      <c r="PV102" s="1">
        <v>4.5221355308144116</v>
      </c>
      <c r="PW102" s="1">
        <v>1.5920049092662398</v>
      </c>
      <c r="PX102" s="1">
        <v>4.5586043657403347E-3</v>
      </c>
      <c r="PY102" s="1">
        <v>1.227316560007013E-2</v>
      </c>
      <c r="PZ102" s="1">
        <v>1.0870518102919259E-2</v>
      </c>
      <c r="QA102" s="1">
        <v>1.0169194354343821E-2</v>
      </c>
      <c r="QB102" s="1">
        <v>2.1741036205838518E-2</v>
      </c>
      <c r="QC102" s="1">
        <v>1.6130446217235028E-2</v>
      </c>
      <c r="QD102" s="1">
        <v>2.0338388708687642E-2</v>
      </c>
      <c r="QE102" s="1">
        <v>9.4678706057683866E-3</v>
      </c>
      <c r="QF102" s="1">
        <v>5.5404576137459451E-2</v>
      </c>
      <c r="QG102" s="1">
        <v>2.7351626194442005E-2</v>
      </c>
      <c r="QH102" s="1">
        <v>8.7665468571929504E-3</v>
      </c>
      <c r="QI102" s="1">
        <v>1.8585079337249052E-2</v>
      </c>
      <c r="QJ102" s="1">
        <v>2.279302182870167E-2</v>
      </c>
      <c r="QK102" s="1">
        <v>4.4884719908827912E-2</v>
      </c>
      <c r="QL102" s="1">
        <v>4.6988691154554209E-2</v>
      </c>
      <c r="QM102" s="1">
        <v>0.11641974226352238</v>
      </c>
      <c r="QN102" s="1">
        <v>0.48812132900850336</v>
      </c>
      <c r="QO102" s="1">
        <v>2.5598316823003411E-2</v>
      </c>
      <c r="QP102" s="1">
        <v>7.6794950469010234E-2</v>
      </c>
      <c r="QQ102" s="1">
        <v>4.8742000525992812E-2</v>
      </c>
      <c r="QR102" s="1">
        <v>6.3469799246076958E-2</v>
      </c>
      <c r="QS102" s="1">
        <v>1.3675813097221002E-2</v>
      </c>
      <c r="QT102" s="1">
        <v>6.6625756114666425E-3</v>
      </c>
      <c r="QU102" s="1">
        <v>5.2949943017445412E-2</v>
      </c>
      <c r="QV102" s="1">
        <v>8.7314806697641786E-2</v>
      </c>
      <c r="QW102" s="1">
        <v>4.4534058034540178E-2</v>
      </c>
      <c r="QX102" s="1">
        <v>7.4690979223283938E-2</v>
      </c>
      <c r="QY102" s="1">
        <v>7.083369860611903E-2</v>
      </c>
      <c r="QZ102" s="1">
        <v>2.6299640571578853E-2</v>
      </c>
      <c r="RA102" s="1">
        <v>8.4158849829052314E-3</v>
      </c>
      <c r="RB102" s="1">
        <v>0</v>
      </c>
      <c r="RC102" s="1">
        <v>8.76654685719295E-2</v>
      </c>
      <c r="RD102" s="1">
        <v>4.5586043657403347E-3</v>
      </c>
      <c r="RE102" s="1">
        <v>1198863565970.1794</v>
      </c>
      <c r="RF102" s="1">
        <v>28.565266941351798</v>
      </c>
      <c r="RG102" s="1">
        <v>9.3205926185675434</v>
      </c>
      <c r="RH102" s="1">
        <v>37.885859559919346</v>
      </c>
      <c r="RI102" s="1">
        <v>5.3738255490927353E-3</v>
      </c>
      <c r="RJ102" s="1">
        <v>99.999999999999986</v>
      </c>
      <c r="RL102" s="1">
        <f>R102/M102</f>
        <v>9.0464344941956885</v>
      </c>
      <c r="RM102" s="1">
        <f t="shared" si="7"/>
        <v>3.2545512615777703</v>
      </c>
      <c r="RN102" s="1">
        <f t="shared" si="8"/>
        <v>2.2023707015399858</v>
      </c>
      <c r="RO102" s="1">
        <f t="shared" si="9"/>
        <v>1.1800544048903647</v>
      </c>
    </row>
    <row r="103" spans="2:483" x14ac:dyDescent="0.2">
      <c r="B103" s="1" t="s">
        <v>306</v>
      </c>
      <c r="C103" s="1">
        <v>57</v>
      </c>
      <c r="D103" s="1" t="str">
        <f t="shared" si="5"/>
        <v>ARD1D: 57_102</v>
      </c>
      <c r="E103" s="1">
        <v>102</v>
      </c>
      <c r="F103" s="13">
        <v>246</v>
      </c>
      <c r="G103" s="14">
        <v>246</v>
      </c>
      <c r="H103" s="15">
        <v>4891.3</v>
      </c>
      <c r="I103" s="16">
        <v>5257.6</v>
      </c>
      <c r="J103" s="17">
        <v>5038.6000000000004</v>
      </c>
      <c r="K103" s="17">
        <v>5055</v>
      </c>
      <c r="L103" s="18">
        <v>45.51</v>
      </c>
      <c r="M103" s="1">
        <v>1.206</v>
      </c>
      <c r="N103" s="1">
        <v>14.44</v>
      </c>
      <c r="O103" s="1">
        <v>7.28</v>
      </c>
      <c r="P103" s="18">
        <v>0.1765989803109303</v>
      </c>
      <c r="Q103" s="18">
        <v>3.2316754304895174</v>
      </c>
      <c r="R103" s="18">
        <v>10.97</v>
      </c>
      <c r="S103" s="18">
        <v>3.2825180353496859</v>
      </c>
      <c r="T103" s="18">
        <v>0.82</v>
      </c>
      <c r="U103" s="18">
        <v>4.6479999999999997</v>
      </c>
      <c r="V103" s="4">
        <v>9.7011181712157128</v>
      </c>
      <c r="W103" s="1">
        <v>169</v>
      </c>
      <c r="X103" s="1">
        <v>22</v>
      </c>
      <c r="Y103" s="1">
        <v>43</v>
      </c>
      <c r="Z103" s="4">
        <v>287.95301886104068</v>
      </c>
      <c r="AA103" s="1">
        <v>17</v>
      </c>
      <c r="AB103" s="1">
        <v>3</v>
      </c>
      <c r="AC103" s="1">
        <v>17</v>
      </c>
      <c r="AD103" s="1">
        <v>766</v>
      </c>
      <c r="AE103" s="1">
        <v>199</v>
      </c>
      <c r="AF103" s="1">
        <v>21</v>
      </c>
      <c r="AG103" s="1">
        <v>297</v>
      </c>
      <c r="AH103" s="1">
        <v>143</v>
      </c>
      <c r="AI103" s="4"/>
      <c r="AK103" s="19"/>
      <c r="AM103" s="18"/>
      <c r="AP103" s="13"/>
      <c r="AR103" s="4"/>
      <c r="AS103" s="18"/>
      <c r="AU103" s="18"/>
      <c r="AW103" s="4"/>
      <c r="AX103" s="4"/>
      <c r="AY103" s="13"/>
      <c r="AZ103" s="4"/>
      <c r="BA103" s="13"/>
      <c r="BB103" s="13"/>
      <c r="BC103" s="13"/>
      <c r="BD103" s="18"/>
      <c r="BE103" s="13"/>
      <c r="BF103" s="13"/>
      <c r="BG103" s="13"/>
      <c r="BH103" s="18"/>
      <c r="BI103" s="13"/>
      <c r="BJ103" s="18"/>
      <c r="BK103" s="18"/>
      <c r="BL103" s="18"/>
      <c r="BN103" s="22">
        <v>4.7E-2</v>
      </c>
      <c r="BO103" s="22"/>
      <c r="BP103" s="18">
        <v>0.71658813953399658</v>
      </c>
      <c r="BQ103" s="13">
        <v>4.7622361183166504</v>
      </c>
      <c r="BR103" s="23">
        <v>0.53177326917648315</v>
      </c>
      <c r="BS103" s="18"/>
      <c r="BT103" s="13"/>
      <c r="BU103" s="13"/>
      <c r="BV103" s="13">
        <v>6.6457088187554616</v>
      </c>
      <c r="BW103" s="13">
        <v>2.3477944044986332</v>
      </c>
      <c r="BX103" s="18">
        <v>2.7830849085684171</v>
      </c>
      <c r="BY103" s="18">
        <v>9.4579052561450272E-2</v>
      </c>
      <c r="BZ103" s="1">
        <v>1</v>
      </c>
      <c r="CA103" s="18">
        <v>0.66617437026794923</v>
      </c>
      <c r="CB103" s="22">
        <v>1.7895363584635057E-2</v>
      </c>
      <c r="CC103" s="18">
        <v>0.25496229596414371</v>
      </c>
      <c r="CD103" s="19">
        <v>1.0257967586939947</v>
      </c>
      <c r="CE103" s="19">
        <v>0.31862760914377747</v>
      </c>
      <c r="CF103" s="19">
        <v>8.9069188229057045E-2</v>
      </c>
      <c r="CG103" s="19">
        <v>0.26538830096510685</v>
      </c>
      <c r="CH103" s="19">
        <v>1.2692661780357628</v>
      </c>
      <c r="CI103" s="19">
        <v>22.111470069966451</v>
      </c>
      <c r="CJ103" s="19">
        <v>2.8784162221258103</v>
      </c>
      <c r="CK103" s="19">
        <v>5.6259953432459016</v>
      </c>
      <c r="CL103" s="19">
        <v>37.674938213623584</v>
      </c>
      <c r="CM103" s="19">
        <v>2.2242307170972171</v>
      </c>
      <c r="CN103" s="19">
        <v>0.39251130301715592</v>
      </c>
      <c r="CO103" s="19">
        <v>2.2242307170972171</v>
      </c>
      <c r="CP103" s="19">
        <v>100.22121937038048</v>
      </c>
      <c r="CQ103" s="19">
        <v>26.03658310013801</v>
      </c>
      <c r="CR103" s="19">
        <v>2.7475791211200913</v>
      </c>
      <c r="CS103" s="19">
        <v>38.858618998698439</v>
      </c>
      <c r="CT103" s="19">
        <v>18.709705443817764</v>
      </c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>
        <v>6.1493437472687762E-3</v>
      </c>
      <c r="DY103" s="19">
        <v>9.3756314791709511E-2</v>
      </c>
      <c r="DZ103" s="19">
        <v>0.62307716802527702</v>
      </c>
      <c r="EA103" s="19">
        <v>6.9575672931384738E-2</v>
      </c>
      <c r="EB103" s="19"/>
      <c r="EC103" s="19"/>
      <c r="EF103" s="1" t="s">
        <v>328</v>
      </c>
      <c r="EG103" s="1">
        <v>584.04</v>
      </c>
      <c r="EH103" s="1">
        <v>57</v>
      </c>
      <c r="EI103" s="1">
        <v>246</v>
      </c>
      <c r="EJ103" s="1">
        <v>7.77</v>
      </c>
      <c r="EK103" s="1">
        <v>1</v>
      </c>
      <c r="EL103" s="1">
        <v>1</v>
      </c>
      <c r="EM103" s="1">
        <v>1.8308999999999999E-2</v>
      </c>
      <c r="EN103" s="1">
        <v>-2.2000000000000001E-3</v>
      </c>
      <c r="EO103" s="1">
        <v>9.2090000000000002E-3</v>
      </c>
      <c r="EP103" s="1">
        <v>9.4204999999999997E-2</v>
      </c>
      <c r="EQ103" s="1">
        <v>15784.226368</v>
      </c>
      <c r="ER103" s="1">
        <v>1.1920000000000002</v>
      </c>
      <c r="ES103" s="4">
        <v>17.2</v>
      </c>
      <c r="ET103" s="4">
        <v>8.8000000000000007</v>
      </c>
      <c r="EU103" s="4">
        <v>8.8000000000000007</v>
      </c>
      <c r="EV103" s="4">
        <v>8.8000000000000007</v>
      </c>
      <c r="EW103" s="4">
        <v>2</v>
      </c>
      <c r="EX103" s="4">
        <v>1.4</v>
      </c>
      <c r="EY103" s="4">
        <v>23</v>
      </c>
      <c r="EZ103" s="4">
        <v>80.2</v>
      </c>
      <c r="FA103" s="4">
        <v>2314.6</v>
      </c>
      <c r="FB103" s="4">
        <v>24.8</v>
      </c>
      <c r="FC103" s="4">
        <v>597.79999999999995</v>
      </c>
      <c r="FD103" s="4">
        <v>29.2</v>
      </c>
      <c r="FE103" s="4">
        <v>25</v>
      </c>
      <c r="FF103" s="4">
        <v>432.2</v>
      </c>
      <c r="FG103" s="4">
        <v>25274</v>
      </c>
      <c r="FH103" s="4">
        <v>215.2</v>
      </c>
      <c r="FI103" s="4">
        <v>1.6</v>
      </c>
      <c r="FJ103" s="4">
        <v>256.8</v>
      </c>
      <c r="FK103" s="4">
        <v>355.4</v>
      </c>
      <c r="FL103" s="4">
        <v>19</v>
      </c>
      <c r="FM103" s="4">
        <v>10.6</v>
      </c>
      <c r="FN103" s="4">
        <v>44.2</v>
      </c>
      <c r="FO103" s="4">
        <v>67.400000000000006</v>
      </c>
      <c r="FP103" s="4">
        <v>101.6</v>
      </c>
      <c r="FQ103" s="4">
        <v>82</v>
      </c>
      <c r="FR103" s="4">
        <v>3667.6</v>
      </c>
      <c r="FS103" s="4">
        <v>935.6</v>
      </c>
      <c r="FT103" s="4">
        <v>8.4</v>
      </c>
      <c r="FU103" s="4">
        <v>14.2</v>
      </c>
      <c r="FV103" s="4">
        <v>6.4</v>
      </c>
      <c r="FW103" s="4">
        <v>5.8</v>
      </c>
      <c r="FX103" s="4">
        <v>17.2</v>
      </c>
      <c r="FY103" s="4">
        <v>7.8</v>
      </c>
      <c r="FZ103" s="4">
        <v>3</v>
      </c>
      <c r="GA103" s="4">
        <v>5</v>
      </c>
      <c r="GB103" s="4">
        <v>9</v>
      </c>
      <c r="GC103" s="4">
        <v>1.4</v>
      </c>
      <c r="GD103" s="4">
        <v>9.4</v>
      </c>
      <c r="GE103" s="4">
        <v>25.8</v>
      </c>
      <c r="GF103" s="4">
        <v>19.399999999999999</v>
      </c>
      <c r="GG103" s="4">
        <v>12.6</v>
      </c>
      <c r="GH103" s="4">
        <v>27</v>
      </c>
      <c r="GI103" s="4">
        <v>57.4</v>
      </c>
      <c r="GJ103" s="4">
        <v>194.2</v>
      </c>
      <c r="GK103" s="4">
        <v>24.4</v>
      </c>
      <c r="GL103" s="4">
        <v>43.6</v>
      </c>
      <c r="GM103" s="4">
        <v>27.8</v>
      </c>
      <c r="GN103" s="4">
        <v>42.4</v>
      </c>
      <c r="GO103" s="4">
        <v>18</v>
      </c>
      <c r="GP103" s="4">
        <v>30</v>
      </c>
      <c r="GQ103" s="4">
        <v>44.6</v>
      </c>
      <c r="GR103" s="4">
        <v>53.8</v>
      </c>
      <c r="GS103" s="4">
        <v>56.2</v>
      </c>
      <c r="GT103" s="4">
        <v>44.4</v>
      </c>
      <c r="GU103" s="4">
        <v>20.2</v>
      </c>
      <c r="GV103" s="4">
        <v>36.4</v>
      </c>
      <c r="GW103" s="4">
        <v>11.4</v>
      </c>
      <c r="GX103" s="4">
        <v>55.2</v>
      </c>
      <c r="GY103" s="4">
        <v>50.4</v>
      </c>
      <c r="GZ103" s="4">
        <v>7.4</v>
      </c>
      <c r="HA103" s="1">
        <v>92477529787848.406</v>
      </c>
      <c r="HB103" s="4">
        <v>18740.8</v>
      </c>
      <c r="HC103" s="4">
        <v>5487.6</v>
      </c>
      <c r="HD103" s="1">
        <v>24228.400000000001</v>
      </c>
      <c r="HE103" s="1">
        <v>3.4087984330021954</v>
      </c>
      <c r="HG103" s="1">
        <v>7.0991068333030652E-4</v>
      </c>
      <c r="HH103" s="1">
        <v>3.63210117052715E-4</v>
      </c>
      <c r="HI103" s="1">
        <v>3.63210117052715E-4</v>
      </c>
      <c r="HJ103" s="1">
        <v>3.63210117052715E-4</v>
      </c>
      <c r="HK103" s="1">
        <v>8.2547753875617037E-5</v>
      </c>
      <c r="HL103" s="1">
        <v>5.7783427712931925E-5</v>
      </c>
      <c r="HM103" s="1">
        <v>9.4929916956959591E-4</v>
      </c>
      <c r="HN103" s="1">
        <v>3.3101649304122433E-3</v>
      </c>
      <c r="HO103" s="1">
        <v>9.5532515560251594E-2</v>
      </c>
      <c r="HP103" s="1">
        <v>1.0235921480576512E-3</v>
      </c>
      <c r="HQ103" s="1">
        <v>2.4673523633421932E-2</v>
      </c>
      <c r="HR103" s="1">
        <v>1.2051972065840087E-3</v>
      </c>
      <c r="HS103" s="1">
        <v>1.031846923445213E-3</v>
      </c>
      <c r="HT103" s="1">
        <v>1.7838569612520842E-2</v>
      </c>
      <c r="HU103" s="1">
        <v>1.0431559657261724</v>
      </c>
      <c r="HV103" s="1">
        <v>8.8821383170163935E-3</v>
      </c>
      <c r="HW103" s="1">
        <v>6.6038203100493638E-5</v>
      </c>
      <c r="HX103" s="1">
        <v>1.0599131597629229E-2</v>
      </c>
      <c r="HY103" s="1">
        <v>1.4668735863697147E-2</v>
      </c>
      <c r="HZ103" s="1">
        <v>7.8420366181836186E-4</v>
      </c>
      <c r="IA103" s="1">
        <v>4.3750309554077028E-4</v>
      </c>
      <c r="IB103" s="1">
        <v>1.8243053606511366E-3</v>
      </c>
      <c r="IC103" s="1">
        <v>2.7818593056082946E-3</v>
      </c>
      <c r="ID103" s="1">
        <v>4.193425896881345E-3</v>
      </c>
      <c r="IE103" s="1">
        <v>3.3844579089002988E-3</v>
      </c>
      <c r="IF103" s="1">
        <v>0.15137607105710651</v>
      </c>
      <c r="IG103" s="1">
        <v>3.8615839263013652E-2</v>
      </c>
      <c r="IH103" s="1">
        <v>3.4670056627759157E-4</v>
      </c>
      <c r="II103" s="1">
        <v>5.8608905251688096E-4</v>
      </c>
      <c r="IJ103" s="1">
        <v>2.6415281240197455E-4</v>
      </c>
      <c r="IK103" s="1">
        <v>2.3938848623928941E-4</v>
      </c>
      <c r="IL103" s="1">
        <v>7.0991068333030652E-4</v>
      </c>
      <c r="IM103" s="1">
        <v>3.2193624011490646E-4</v>
      </c>
      <c r="IN103" s="1">
        <v>1.2382163081342556E-4</v>
      </c>
      <c r="IO103" s="1">
        <v>2.0636938468904259E-4</v>
      </c>
      <c r="IP103" s="1">
        <v>3.7146489244027669E-4</v>
      </c>
      <c r="IQ103" s="1">
        <v>5.7783427712931925E-5</v>
      </c>
      <c r="IR103" s="1">
        <v>3.8797444321540011E-4</v>
      </c>
      <c r="IS103" s="1">
        <v>1.0648660249954599E-3</v>
      </c>
      <c r="IT103" s="1">
        <v>8.0071321259348523E-4</v>
      </c>
      <c r="IU103" s="1">
        <v>5.2005084941638736E-4</v>
      </c>
      <c r="IV103" s="1">
        <v>1.11439467732083E-3</v>
      </c>
      <c r="IW103" s="1">
        <v>2.3691205362302088E-3</v>
      </c>
      <c r="IX103" s="1">
        <v>8.0153869013224136E-3</v>
      </c>
      <c r="IY103" s="1">
        <v>1.0070825972825278E-3</v>
      </c>
      <c r="IZ103" s="1">
        <v>1.7995410344884516E-3</v>
      </c>
      <c r="JA103" s="1">
        <v>1.1474137788710769E-3</v>
      </c>
      <c r="JB103" s="1">
        <v>1.7500123821630811E-3</v>
      </c>
      <c r="JC103" s="1">
        <v>7.4292978488055337E-4</v>
      </c>
      <c r="JD103" s="1">
        <v>1.2382163081342556E-3</v>
      </c>
      <c r="JE103" s="1">
        <v>1.8408149114262601E-3</v>
      </c>
      <c r="JF103" s="1">
        <v>2.2205345792540984E-3</v>
      </c>
      <c r="JG103" s="1">
        <v>2.3195918839048388E-3</v>
      </c>
      <c r="JH103" s="1">
        <v>1.8325601360386983E-3</v>
      </c>
      <c r="JI103" s="1">
        <v>8.3373231414373208E-4</v>
      </c>
      <c r="JJ103" s="1">
        <v>1.50236912053623E-3</v>
      </c>
      <c r="JK103" s="1">
        <v>4.7052219709101714E-4</v>
      </c>
      <c r="JL103" s="1">
        <v>2.2783180069670303E-3</v>
      </c>
      <c r="JM103" s="1">
        <v>2.0802033976655494E-3</v>
      </c>
      <c r="JN103" s="1">
        <v>3.0542668933978304E-4</v>
      </c>
      <c r="JO103" s="1">
        <v>3816906183.9761767</v>
      </c>
      <c r="JP103" s="1">
        <v>0.77350547291608185</v>
      </c>
      <c r="JQ103" s="1">
        <v>0.22649452708391804</v>
      </c>
      <c r="JR103" s="1">
        <v>1</v>
      </c>
      <c r="JS103" s="1">
        <v>1.4069432702952712E-4</v>
      </c>
      <c r="JT103" s="1">
        <v>2.8772164603546337E-2</v>
      </c>
      <c r="JU103" s="1">
        <v>1.4720642355302779E-2</v>
      </c>
      <c r="JV103" s="1">
        <v>1.4720642355302779E-2</v>
      </c>
      <c r="JW103" s="1">
        <v>1.4720642355302779E-2</v>
      </c>
      <c r="JX103" s="1">
        <v>3.3456005352960859E-3</v>
      </c>
      <c r="JY103" s="1">
        <v>2.34192037470726E-3</v>
      </c>
      <c r="JZ103" s="1">
        <v>3.8474406155904986E-2</v>
      </c>
      <c r="KA103" s="1">
        <v>0.13415858146537304</v>
      </c>
      <c r="KB103" s="1">
        <v>3.87186349949816</v>
      </c>
      <c r="KC103" s="1">
        <v>4.1485446637671466E-2</v>
      </c>
      <c r="KD103" s="1">
        <v>1</v>
      </c>
      <c r="KE103" s="1">
        <v>4.8845767815322856E-2</v>
      </c>
      <c r="KF103" s="1">
        <v>4.1820006691201075E-2</v>
      </c>
      <c r="KG103" s="1">
        <v>0.72298427567748413</v>
      </c>
      <c r="KH103" s="1">
        <v>42.278353964536635</v>
      </c>
      <c r="KI103" s="1">
        <v>0.35998661759785883</v>
      </c>
      <c r="KJ103" s="1">
        <v>2.6764804282368689E-3</v>
      </c>
      <c r="KK103" s="1">
        <v>0.42957510873201743</v>
      </c>
      <c r="KL103" s="1">
        <v>0.59451321512211441</v>
      </c>
      <c r="KM103" s="1">
        <v>3.1783205085312814E-2</v>
      </c>
      <c r="KN103" s="1">
        <v>1.7731682837069256E-2</v>
      </c>
      <c r="KO103" s="1">
        <v>7.3937771830043506E-2</v>
      </c>
      <c r="KP103" s="1">
        <v>0.1127467380394781</v>
      </c>
      <c r="KQ103" s="1">
        <v>0.16995650719304115</v>
      </c>
      <c r="KR103" s="1">
        <v>0.13716962194713953</v>
      </c>
      <c r="KS103" s="1">
        <v>6.135162261625962</v>
      </c>
      <c r="KT103" s="1">
        <v>1.565071930411509</v>
      </c>
      <c r="KU103" s="1">
        <v>1.4051522248243561E-2</v>
      </c>
      <c r="KV103" s="1">
        <v>2.375376380060221E-2</v>
      </c>
      <c r="KW103" s="1">
        <v>1.0705921712947476E-2</v>
      </c>
      <c r="KX103" s="1">
        <v>9.7022415523586487E-3</v>
      </c>
      <c r="KY103" s="1">
        <v>2.8772164603546337E-2</v>
      </c>
      <c r="KZ103" s="1">
        <v>1.3047842087654735E-2</v>
      </c>
      <c r="LA103" s="1">
        <v>5.0184008029441288E-3</v>
      </c>
      <c r="LB103" s="1">
        <v>8.3640013382402147E-3</v>
      </c>
      <c r="LC103" s="1">
        <v>1.5055202408832387E-2</v>
      </c>
      <c r="LD103" s="1">
        <v>2.34192037470726E-3</v>
      </c>
      <c r="LE103" s="1">
        <v>1.5724322515891603E-2</v>
      </c>
      <c r="LF103" s="1">
        <v>4.3158246905319511E-2</v>
      </c>
      <c r="LG103" s="1">
        <v>3.2452325192372032E-2</v>
      </c>
      <c r="LH103" s="1">
        <v>2.1077283372365342E-2</v>
      </c>
      <c r="LI103" s="1">
        <v>4.5165607226497158E-2</v>
      </c>
      <c r="LJ103" s="1">
        <v>9.6018735362997668E-2</v>
      </c>
      <c r="LK103" s="1">
        <v>0.32485781197724994</v>
      </c>
      <c r="LL103" s="1">
        <v>4.0816326530612249E-2</v>
      </c>
      <c r="LM103" s="1">
        <v>7.2934091669454679E-2</v>
      </c>
      <c r="LN103" s="1">
        <v>4.6503847440615594E-2</v>
      </c>
      <c r="LO103" s="1">
        <v>7.0926731348277025E-2</v>
      </c>
      <c r="LP103" s="1">
        <v>3.0110404817664773E-2</v>
      </c>
      <c r="LQ103" s="1">
        <v>5.0184008029441292E-2</v>
      </c>
      <c r="LR103" s="1">
        <v>7.4606891937102723E-2</v>
      </c>
      <c r="LS103" s="1">
        <v>8.9996654399464707E-2</v>
      </c>
      <c r="LT103" s="1">
        <v>9.4011375041820014E-2</v>
      </c>
      <c r="LU103" s="1">
        <v>7.4272331883573101E-2</v>
      </c>
      <c r="LV103" s="1">
        <v>3.3790565406490468E-2</v>
      </c>
      <c r="LW103" s="1">
        <v>6.0889929742388764E-2</v>
      </c>
      <c r="LX103" s="1">
        <v>1.9069923051187689E-2</v>
      </c>
      <c r="LY103" s="1">
        <v>9.2338574774171969E-2</v>
      </c>
      <c r="LZ103" s="1">
        <v>8.4309133489461369E-2</v>
      </c>
      <c r="MA103" s="1">
        <v>1.2378721980595518E-2</v>
      </c>
      <c r="MB103" s="1">
        <v>154696436580.54266</v>
      </c>
      <c r="MC103" s="1">
        <v>31.349615255938442</v>
      </c>
      <c r="MD103" s="1">
        <v>9.1796587487454016</v>
      </c>
      <c r="ME103" s="1">
        <v>40.529274004683849</v>
      </c>
      <c r="MF103" s="1">
        <v>5.7022389310843018E-3</v>
      </c>
      <c r="MG103" s="1">
        <v>59823.4</v>
      </c>
      <c r="MH103" s="1">
        <v>2.8751291300728475E-2</v>
      </c>
      <c r="MI103" s="1">
        <v>1.4709962991070386E-2</v>
      </c>
      <c r="MJ103" s="1">
        <v>1.4709962991070386E-2</v>
      </c>
      <c r="MK103" s="1">
        <v>1.4709962991070386E-2</v>
      </c>
      <c r="ML103" s="1">
        <v>3.3431734070614506E-3</v>
      </c>
      <c r="MM103" s="1">
        <v>2.3402213849430154E-3</v>
      </c>
      <c r="MN103" s="1">
        <v>3.8446494181206686E-2</v>
      </c>
      <c r="MO103" s="1">
        <v>0.13406125362316418</v>
      </c>
      <c r="MP103" s="1">
        <v>3.8690545839922166</v>
      </c>
      <c r="MQ103" s="1">
        <v>4.1455350247561994E-2</v>
      </c>
      <c r="MR103" s="1">
        <v>0.99927453137066757</v>
      </c>
      <c r="MS103" s="1">
        <v>4.8810331743097179E-2</v>
      </c>
      <c r="MT103" s="1">
        <v>4.1789667588268131E-2</v>
      </c>
      <c r="MU103" s="1">
        <v>0.72245977326597954</v>
      </c>
      <c r="MV103" s="1">
        <v>42.247682345035557</v>
      </c>
      <c r="MW103" s="1">
        <v>0.35972545859981209</v>
      </c>
      <c r="MX103" s="1">
        <v>2.6745387256491607E-3</v>
      </c>
      <c r="MY103" s="1">
        <v>0.42926346546669031</v>
      </c>
      <c r="MZ103" s="1">
        <v>0.59408191443481972</v>
      </c>
      <c r="NA103" s="1">
        <v>3.1760147367083782E-2</v>
      </c>
      <c r="NB103" s="1">
        <v>1.7718819057425689E-2</v>
      </c>
      <c r="NC103" s="1">
        <v>7.3884132296058058E-2</v>
      </c>
      <c r="ND103" s="1">
        <v>0.1126649438179709</v>
      </c>
      <c r="NE103" s="1">
        <v>0.16983320907872168</v>
      </c>
      <c r="NF103" s="1">
        <v>0.13707010968951946</v>
      </c>
      <c r="NG103" s="1">
        <v>6.1307113938692881</v>
      </c>
      <c r="NH103" s="1">
        <v>1.5639365198233466</v>
      </c>
      <c r="NI103" s="1">
        <v>1.4041328309658093E-2</v>
      </c>
      <c r="NJ103" s="1">
        <v>2.3736531190136297E-2</v>
      </c>
      <c r="NK103" s="1">
        <v>1.0698154902596643E-2</v>
      </c>
      <c r="NL103" s="1">
        <v>9.6952028804782077E-3</v>
      </c>
      <c r="NM103" s="1">
        <v>2.8751291300728475E-2</v>
      </c>
      <c r="NN103" s="1">
        <v>1.303837628753966E-2</v>
      </c>
      <c r="NO103" s="1">
        <v>5.0147601105921761E-3</v>
      </c>
      <c r="NP103" s="1">
        <v>8.357933517653628E-3</v>
      </c>
      <c r="NQ103" s="1">
        <v>1.5044280331776528E-2</v>
      </c>
      <c r="NR103" s="1">
        <v>2.3402213849430154E-3</v>
      </c>
      <c r="NS103" s="1">
        <v>1.5712915013188819E-2</v>
      </c>
      <c r="NT103" s="1">
        <v>4.3126936951092716E-2</v>
      </c>
      <c r="NU103" s="1">
        <v>3.2428782048496071E-2</v>
      </c>
      <c r="NV103" s="1">
        <v>2.1061992464487138E-2</v>
      </c>
      <c r="NW103" s="1">
        <v>4.5132840995329583E-2</v>
      </c>
      <c r="NX103" s="1">
        <v>9.5949076782663636E-2</v>
      </c>
      <c r="NY103" s="1">
        <v>0.32462213782566685</v>
      </c>
      <c r="NZ103" s="1">
        <v>4.0786715566149698E-2</v>
      </c>
      <c r="OA103" s="1">
        <v>7.2881180273939639E-2</v>
      </c>
      <c r="OB103" s="1">
        <v>4.6470110358154168E-2</v>
      </c>
      <c r="OC103" s="1">
        <v>7.0875276229702758E-2</v>
      </c>
      <c r="OD103" s="1">
        <v>3.0088560663553057E-2</v>
      </c>
      <c r="OE103" s="1">
        <v>5.0147601105921757E-2</v>
      </c>
      <c r="OF103" s="1">
        <v>7.4552766977470347E-2</v>
      </c>
      <c r="OG103" s="1">
        <v>8.9931364649953022E-2</v>
      </c>
      <c r="OH103" s="1">
        <v>9.394317273842677E-2</v>
      </c>
      <c r="OI103" s="1">
        <v>7.4218449636764203E-2</v>
      </c>
      <c r="OJ103" s="1">
        <v>3.3766051411320656E-2</v>
      </c>
      <c r="OK103" s="1">
        <v>6.0845756008518402E-2</v>
      </c>
      <c r="OL103" s="1">
        <v>1.9056088420250271E-2</v>
      </c>
      <c r="OM103" s="1">
        <v>9.2271586034896047E-2</v>
      </c>
      <c r="ON103" s="1">
        <v>8.4247969857948551E-2</v>
      </c>
      <c r="OO103" s="1">
        <v>1.2369741606127369E-2</v>
      </c>
      <c r="OP103" s="1">
        <v>154584209168.73398</v>
      </c>
      <c r="OQ103" s="1">
        <v>31.326872093528618</v>
      </c>
      <c r="OR103" s="1">
        <v>9.1729991942952083</v>
      </c>
      <c r="OS103" s="1">
        <v>40.499871287823829</v>
      </c>
      <c r="OT103" s="1">
        <v>5.698102135622842E-3</v>
      </c>
      <c r="OU103" s="1">
        <v>100</v>
      </c>
      <c r="OV103" s="1">
        <v>2.4644797015073223</v>
      </c>
      <c r="OW103" s="1">
        <v>2.8805702189233357E-2</v>
      </c>
      <c r="OX103" s="1">
        <v>1.4737801120072884E-2</v>
      </c>
      <c r="OY103" s="1">
        <v>1.4737801120072884E-2</v>
      </c>
      <c r="OZ103" s="1">
        <v>1.4737801120072884E-2</v>
      </c>
      <c r="PA103" s="1">
        <v>3.3495002545620186E-3</v>
      </c>
      <c r="PB103" s="1">
        <v>2.3446501781934129E-3</v>
      </c>
      <c r="PC103" s="1">
        <v>3.8519252927463214E-2</v>
      </c>
      <c r="PD103" s="1">
        <v>0.13431496020793696</v>
      </c>
      <c r="PE103" s="1">
        <v>3.8763766446046239</v>
      </c>
      <c r="PF103" s="1">
        <v>4.153380315656903E-2</v>
      </c>
      <c r="PG103" s="1">
        <v>1.0011656260885875</v>
      </c>
      <c r="PH103" s="1">
        <v>4.8902703716605468E-2</v>
      </c>
      <c r="PI103" s="1">
        <v>4.186875318202523E-2</v>
      </c>
      <c r="PJ103" s="1">
        <v>0.72382700501085218</v>
      </c>
      <c r="PK103" s="1">
        <v>42.327634716900228</v>
      </c>
      <c r="PL103" s="1">
        <v>0.36040622739087319</v>
      </c>
      <c r="PM103" s="1">
        <v>2.6796002036496153E-3</v>
      </c>
      <c r="PN103" s="1">
        <v>0.43007583268576322</v>
      </c>
      <c r="PO103" s="1">
        <v>0.59520619523567075</v>
      </c>
      <c r="PP103" s="1">
        <v>3.1820252418339176E-2</v>
      </c>
      <c r="PQ103" s="1">
        <v>1.7752351349178696E-2</v>
      </c>
      <c r="PR103" s="1">
        <v>7.4023955625820606E-2</v>
      </c>
      <c r="PS103" s="1">
        <v>0.11287815857874005</v>
      </c>
      <c r="PT103" s="1">
        <v>0.17015461293175052</v>
      </c>
      <c r="PU103" s="1">
        <v>0.13732951043704278</v>
      </c>
      <c r="PV103" s="1">
        <v>6.1423135668158295</v>
      </c>
      <c r="PW103" s="1">
        <v>1.5668962190841123</v>
      </c>
      <c r="PX103" s="1">
        <v>1.406790106916048E-2</v>
      </c>
      <c r="PY103" s="1">
        <v>2.378145180739033E-2</v>
      </c>
      <c r="PZ103" s="1">
        <v>1.0718400814598461E-2</v>
      </c>
      <c r="QA103" s="1">
        <v>9.7135507382298536E-3</v>
      </c>
      <c r="QB103" s="1">
        <v>2.8805702189233357E-2</v>
      </c>
      <c r="QC103" s="1">
        <v>1.3063050992791873E-2</v>
      </c>
      <c r="QD103" s="1">
        <v>5.0242503818430286E-3</v>
      </c>
      <c r="QE103" s="1">
        <v>8.373750636405046E-3</v>
      </c>
      <c r="QF103" s="1">
        <v>1.5072751145529084E-2</v>
      </c>
      <c r="QG103" s="1">
        <v>2.3446501781934129E-3</v>
      </c>
      <c r="QH103" s="1">
        <v>1.5742651196441488E-2</v>
      </c>
      <c r="QI103" s="1">
        <v>4.3208553283850044E-2</v>
      </c>
      <c r="QJ103" s="1">
        <v>3.2490152469251576E-2</v>
      </c>
      <c r="QK103" s="1">
        <v>2.1101851603740718E-2</v>
      </c>
      <c r="QL103" s="1">
        <v>4.5218253436587252E-2</v>
      </c>
      <c r="QM103" s="1">
        <v>9.6130657305929929E-2</v>
      </c>
      <c r="QN103" s="1">
        <v>0.32523647471797196</v>
      </c>
      <c r="QO103" s="1">
        <v>4.0863903105656622E-2</v>
      </c>
      <c r="QP103" s="1">
        <v>7.3019105549452012E-2</v>
      </c>
      <c r="QQ103" s="1">
        <v>4.655805353841206E-2</v>
      </c>
      <c r="QR103" s="1">
        <v>7.1009405396714784E-2</v>
      </c>
      <c r="QS103" s="1">
        <v>3.0145502291058168E-2</v>
      </c>
      <c r="QT103" s="1">
        <v>5.024250381843029E-2</v>
      </c>
      <c r="QU103" s="1">
        <v>7.469385567673302E-2</v>
      </c>
      <c r="QV103" s="1">
        <v>9.0101556847718298E-2</v>
      </c>
      <c r="QW103" s="1">
        <v>9.4120957153192727E-2</v>
      </c>
      <c r="QX103" s="1">
        <v>7.4358905651276827E-2</v>
      </c>
      <c r="QY103" s="1">
        <v>3.3829952571076391E-2</v>
      </c>
      <c r="QZ103" s="1">
        <v>6.0960904633028737E-2</v>
      </c>
      <c r="RA103" s="1">
        <v>1.9092151451003507E-2</v>
      </c>
      <c r="RB103" s="1">
        <v>9.244620702591172E-2</v>
      </c>
      <c r="RC103" s="1">
        <v>8.4407406414962874E-2</v>
      </c>
      <c r="RD103" s="1">
        <v>1.2393150941879469E-2</v>
      </c>
      <c r="RE103" s="1">
        <v>154876754782.83246</v>
      </c>
      <c r="RF103" s="1">
        <v>31.386157185347933</v>
      </c>
      <c r="RG103" s="1">
        <v>9.1903587984672672</v>
      </c>
      <c r="RH103" s="1">
        <v>40.576515983815206</v>
      </c>
      <c r="RI103" s="1">
        <v>5.7088856095457311E-3</v>
      </c>
      <c r="RJ103" s="1">
        <v>99.999999999999986</v>
      </c>
      <c r="RL103" s="1">
        <f>R103/M103</f>
        <v>9.0961857379767839</v>
      </c>
      <c r="RM103" s="1">
        <f t="shared" si="7"/>
        <v>3.87186349949816</v>
      </c>
      <c r="RN103" s="1">
        <f t="shared" si="8"/>
        <v>2.2078551759821452</v>
      </c>
      <c r="RO103" s="1">
        <f t="shared" si="9"/>
        <v>1.35373591556414</v>
      </c>
    </row>
    <row r="104" spans="2:483" x14ac:dyDescent="0.2">
      <c r="B104" s="1" t="s">
        <v>306</v>
      </c>
      <c r="C104" s="1">
        <v>59</v>
      </c>
      <c r="D104" s="1" t="str">
        <f t="shared" si="5"/>
        <v>ARD1D: 59_103</v>
      </c>
      <c r="E104" s="1">
        <v>103</v>
      </c>
      <c r="F104" s="13">
        <v>248</v>
      </c>
      <c r="G104" s="14">
        <v>248</v>
      </c>
      <c r="H104" s="15">
        <v>4914</v>
      </c>
      <c r="I104" s="16">
        <v>5272.2</v>
      </c>
      <c r="J104" s="17">
        <v>5055.5</v>
      </c>
      <c r="K104" s="17">
        <v>5073.7</v>
      </c>
      <c r="L104" s="18">
        <v>43.91</v>
      </c>
      <c r="M104" s="1">
        <v>1.2649999999999999</v>
      </c>
      <c r="N104" s="1">
        <v>14.39</v>
      </c>
      <c r="O104" s="1">
        <v>7.61</v>
      </c>
      <c r="P104" s="18">
        <v>0.17563920324402307</v>
      </c>
      <c r="Q104" s="18">
        <v>3.542594641003086</v>
      </c>
      <c r="R104" s="18">
        <v>11.06</v>
      </c>
      <c r="S104" s="18">
        <v>3.1816585426434107</v>
      </c>
      <c r="T104" s="18">
        <v>0.55000000000000004</v>
      </c>
      <c r="U104" s="18">
        <v>4.05</v>
      </c>
      <c r="V104" s="4">
        <v>9.7011181712157128</v>
      </c>
      <c r="W104" s="1">
        <v>132</v>
      </c>
      <c r="X104" s="1">
        <v>23</v>
      </c>
      <c r="Y104" s="1">
        <v>47</v>
      </c>
      <c r="Z104" s="4">
        <v>208.8136130151255</v>
      </c>
      <c r="AA104" s="1">
        <v>20</v>
      </c>
      <c r="AB104" s="1">
        <v>1</v>
      </c>
      <c r="AC104" s="1">
        <v>8</v>
      </c>
      <c r="AD104" s="1">
        <v>677</v>
      </c>
      <c r="AE104" s="1">
        <v>191</v>
      </c>
      <c r="AF104" s="1">
        <v>25</v>
      </c>
      <c r="AG104" s="1">
        <v>222</v>
      </c>
      <c r="AH104" s="1">
        <v>148</v>
      </c>
      <c r="AI104" s="4"/>
      <c r="AK104" s="19"/>
      <c r="AM104" s="18"/>
      <c r="AP104" s="13"/>
      <c r="AR104" s="4"/>
      <c r="AS104" s="18"/>
      <c r="AU104" s="18"/>
      <c r="AW104" s="4"/>
      <c r="AX104" s="4"/>
      <c r="AY104" s="13"/>
      <c r="AZ104" s="4"/>
      <c r="BA104" s="13"/>
      <c r="BB104" s="13"/>
      <c r="BC104" s="13"/>
      <c r="BD104" s="18"/>
      <c r="BE104" s="13"/>
      <c r="BF104" s="13"/>
      <c r="BG104" s="13"/>
      <c r="BH104" s="18"/>
      <c r="BI104" s="13"/>
      <c r="BJ104" s="18"/>
      <c r="BK104" s="18"/>
      <c r="BL104" s="18"/>
      <c r="BP104" s="18">
        <v>0.59758281707763672</v>
      </c>
      <c r="BQ104" s="13">
        <v>4.245760440826416</v>
      </c>
      <c r="BR104" s="23"/>
      <c r="BS104" s="18"/>
      <c r="BT104" s="13"/>
      <c r="BU104" s="13"/>
      <c r="BV104" s="13">
        <v>7.1048904344162489</v>
      </c>
      <c r="BW104" s="13">
        <v>2.4022362770741625</v>
      </c>
      <c r="BX104" s="18">
        <v>2.694569919204393</v>
      </c>
      <c r="BY104" s="18">
        <v>9.9550759148373677E-2</v>
      </c>
      <c r="BZ104" s="1">
        <v>1</v>
      </c>
      <c r="CA104" s="18">
        <v>0.69879147291839294</v>
      </c>
      <c r="CB104" s="22">
        <v>1.7859948099400936E-2</v>
      </c>
      <c r="CC104" s="18">
        <v>0.28046332957158865</v>
      </c>
      <c r="CD104" s="19">
        <v>1.0378061049858422</v>
      </c>
      <c r="CE104" s="19">
        <v>0.30991047254738174</v>
      </c>
      <c r="CF104" s="19">
        <v>5.9949108706517998E-2</v>
      </c>
      <c r="CG104" s="19">
        <v>0.23204759797217323</v>
      </c>
      <c r="CH104" s="19">
        <v>1.273676414929563</v>
      </c>
      <c r="CI104" s="19">
        <v>17.330506010075062</v>
      </c>
      <c r="CJ104" s="19">
        <v>3.0197093805433823</v>
      </c>
      <c r="CK104" s="19">
        <v>6.170710473284303</v>
      </c>
      <c r="CL104" s="19">
        <v>27.415496782910004</v>
      </c>
      <c r="CM104" s="19">
        <v>2.6258342439507669</v>
      </c>
      <c r="CN104" s="19">
        <v>0.13129171219753835</v>
      </c>
      <c r="CO104" s="19">
        <v>1.0503336975803068</v>
      </c>
      <c r="CP104" s="19">
        <v>88.884489157733469</v>
      </c>
      <c r="CQ104" s="19">
        <v>25.076717029729824</v>
      </c>
      <c r="CR104" s="19">
        <v>3.282292804938459</v>
      </c>
      <c r="CS104" s="19">
        <v>29.146760107853513</v>
      </c>
      <c r="CT104" s="19">
        <v>19.431173405235675</v>
      </c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>
        <v>7.8457671233951282E-2</v>
      </c>
      <c r="DZ104" s="19">
        <v>0.55743315785667535</v>
      </c>
      <c r="EA104" s="19"/>
      <c r="EB104" s="19"/>
      <c r="EC104" s="19"/>
      <c r="EF104" s="1" t="s">
        <v>329</v>
      </c>
      <c r="EG104" s="1">
        <v>604.04</v>
      </c>
      <c r="EH104" s="1">
        <v>59</v>
      </c>
      <c r="EI104" s="1">
        <v>248</v>
      </c>
      <c r="EJ104" s="1">
        <v>7.88</v>
      </c>
      <c r="EK104" s="1">
        <v>1</v>
      </c>
      <c r="EL104" s="1">
        <v>1</v>
      </c>
      <c r="EM104" s="1">
        <v>1.8308999999999999E-2</v>
      </c>
      <c r="EN104" s="1">
        <v>-2.2000000000000001E-3</v>
      </c>
      <c r="EO104" s="1">
        <v>9.2090000000000002E-3</v>
      </c>
      <c r="EP104" s="1">
        <v>9.4204999999999997E-2</v>
      </c>
      <c r="EQ104" s="1">
        <v>15017.926172000001</v>
      </c>
      <c r="ER104" s="1">
        <v>1.24</v>
      </c>
      <c r="ES104" s="4">
        <v>2.4</v>
      </c>
      <c r="ET104" s="4">
        <v>0</v>
      </c>
      <c r="EU104" s="4">
        <v>11.4</v>
      </c>
      <c r="EV104" s="4">
        <v>8.4</v>
      </c>
      <c r="EW104" s="4">
        <v>19.2</v>
      </c>
      <c r="EX104" s="4">
        <v>4</v>
      </c>
      <c r="EY104" s="4">
        <v>14.8</v>
      </c>
      <c r="EZ104" s="4">
        <v>72.8</v>
      </c>
      <c r="FA104" s="4">
        <v>2254.1999999999998</v>
      </c>
      <c r="FB104" s="4">
        <v>5</v>
      </c>
      <c r="FC104" s="4">
        <v>671.4</v>
      </c>
      <c r="FD104" s="4">
        <v>33.200000000000003</v>
      </c>
      <c r="FE104" s="4">
        <v>32.6</v>
      </c>
      <c r="FF104" s="4">
        <v>401.6</v>
      </c>
      <c r="FG104" s="4">
        <v>26147.4</v>
      </c>
      <c r="FH104" s="4">
        <v>159.19999999999999</v>
      </c>
      <c r="FI104" s="4">
        <v>0</v>
      </c>
      <c r="FJ104" s="4">
        <v>192.4</v>
      </c>
      <c r="FK104" s="4">
        <v>261.8</v>
      </c>
      <c r="FL104" s="4">
        <v>65.599999999999994</v>
      </c>
      <c r="FM104" s="4">
        <v>0</v>
      </c>
      <c r="FN104" s="4">
        <v>47.2</v>
      </c>
      <c r="FO104" s="4">
        <v>79.2</v>
      </c>
      <c r="FP104" s="4">
        <v>121</v>
      </c>
      <c r="FQ104" s="4">
        <v>86.2</v>
      </c>
      <c r="FR104" s="4">
        <v>2837.4</v>
      </c>
      <c r="FS104" s="4">
        <v>916.6</v>
      </c>
      <c r="FT104" s="4">
        <v>1.6</v>
      </c>
      <c r="FU104" s="4">
        <v>13</v>
      </c>
      <c r="FV104" s="4">
        <v>8</v>
      </c>
      <c r="FW104" s="4">
        <v>8.1999999999999993</v>
      </c>
      <c r="FX104" s="4">
        <v>6</v>
      </c>
      <c r="FY104" s="4">
        <v>28.8</v>
      </c>
      <c r="FZ104" s="4">
        <v>20.6</v>
      </c>
      <c r="GA104" s="4">
        <v>2.6</v>
      </c>
      <c r="GB104" s="4">
        <v>15.6</v>
      </c>
      <c r="GC104" s="4">
        <v>17</v>
      </c>
      <c r="GD104" s="4">
        <v>22.2</v>
      </c>
      <c r="GE104" s="4">
        <v>13.8</v>
      </c>
      <c r="GF104" s="4">
        <v>13.8</v>
      </c>
      <c r="GG104" s="4">
        <v>27</v>
      </c>
      <c r="GH104" s="4">
        <v>45.4</v>
      </c>
      <c r="GI104" s="4">
        <v>64.2</v>
      </c>
      <c r="GJ104" s="4">
        <v>233.8</v>
      </c>
      <c r="GK104" s="4">
        <v>44.6</v>
      </c>
      <c r="GL104" s="4">
        <v>52.8</v>
      </c>
      <c r="GM104" s="4">
        <v>25.6</v>
      </c>
      <c r="GN104" s="4">
        <v>53.2</v>
      </c>
      <c r="GO104" s="4">
        <v>23.8</v>
      </c>
      <c r="GP104" s="4">
        <v>14.6</v>
      </c>
      <c r="GQ104" s="4">
        <v>32</v>
      </c>
      <c r="GR104" s="4">
        <v>32</v>
      </c>
      <c r="GS104" s="4">
        <v>74.2</v>
      </c>
      <c r="GT104" s="4">
        <v>23.4</v>
      </c>
      <c r="GU104" s="4">
        <v>30.4</v>
      </c>
      <c r="GV104" s="4">
        <v>5.4</v>
      </c>
      <c r="GW104" s="4">
        <v>7.6</v>
      </c>
      <c r="GX104" s="4">
        <v>45.2</v>
      </c>
      <c r="GY104" s="4">
        <v>84.4</v>
      </c>
      <c r="GZ104" s="4">
        <v>3.6</v>
      </c>
      <c r="HA104" s="1">
        <v>292311120586638.19</v>
      </c>
      <c r="HB104" s="4">
        <v>17491.599999999999</v>
      </c>
      <c r="HC104" s="4">
        <v>5205.8</v>
      </c>
      <c r="HD104" s="1">
        <v>22697.4</v>
      </c>
      <c r="HE104" s="1">
        <v>3.3609327032360041</v>
      </c>
      <c r="HG104" s="1">
        <v>1.0573898331967537E-4</v>
      </c>
      <c r="HH104" s="1">
        <v>0</v>
      </c>
      <c r="HI104" s="1">
        <v>5.02260170768458E-4</v>
      </c>
      <c r="HJ104" s="1">
        <v>3.7008644161886381E-4</v>
      </c>
      <c r="HK104" s="1">
        <v>8.4591186655740295E-4</v>
      </c>
      <c r="HL104" s="1">
        <v>1.7623163886612561E-4</v>
      </c>
      <c r="HM104" s="1">
        <v>6.5205706380466483E-4</v>
      </c>
      <c r="HN104" s="1">
        <v>3.2074158273634862E-3</v>
      </c>
      <c r="HO104" s="1">
        <v>9.9315340083005091E-2</v>
      </c>
      <c r="HP104" s="1">
        <v>2.2028954858265703E-4</v>
      </c>
      <c r="HQ104" s="1">
        <v>2.9580480583679184E-2</v>
      </c>
      <c r="HR104" s="1">
        <v>1.4627226025888428E-3</v>
      </c>
      <c r="HS104" s="1">
        <v>1.4362878567589239E-3</v>
      </c>
      <c r="HT104" s="1">
        <v>1.7693656542159014E-2</v>
      </c>
      <c r="HU104" s="1">
        <v>1.1519997885220334</v>
      </c>
      <c r="HV104" s="1">
        <v>7.0140192268717989E-3</v>
      </c>
      <c r="HW104" s="1">
        <v>0</v>
      </c>
      <c r="HX104" s="1">
        <v>8.476741829460642E-3</v>
      </c>
      <c r="HY104" s="1">
        <v>1.1534360763787922E-2</v>
      </c>
      <c r="HZ104" s="1">
        <v>2.8901988774044599E-3</v>
      </c>
      <c r="IA104" s="1">
        <v>0</v>
      </c>
      <c r="IB104" s="1">
        <v>2.0795333386202826E-3</v>
      </c>
      <c r="IC104" s="1">
        <v>3.4893864495492877E-3</v>
      </c>
      <c r="ID104" s="1">
        <v>5.3310070757002998E-3</v>
      </c>
      <c r="IE104" s="1">
        <v>3.7977918175650075E-3</v>
      </c>
      <c r="IF104" s="1">
        <v>0.12500991302968623</v>
      </c>
      <c r="IG104" s="1">
        <v>4.038348004617269E-2</v>
      </c>
      <c r="IH104" s="1">
        <v>7.0492655546450255E-5</v>
      </c>
      <c r="II104" s="1">
        <v>5.7275282631490826E-4</v>
      </c>
      <c r="IJ104" s="1">
        <v>3.5246327773225122E-4</v>
      </c>
      <c r="IK104" s="1">
        <v>3.6127485967555749E-4</v>
      </c>
      <c r="IL104" s="1">
        <v>2.6434745829918843E-4</v>
      </c>
      <c r="IM104" s="1">
        <v>1.2688677998361046E-3</v>
      </c>
      <c r="IN104" s="1">
        <v>9.07592940160547E-4</v>
      </c>
      <c r="IO104" s="1">
        <v>1.1455056526298166E-4</v>
      </c>
      <c r="IP104" s="1">
        <v>6.8730339157788991E-4</v>
      </c>
      <c r="IQ104" s="1">
        <v>7.4898446518103395E-4</v>
      </c>
      <c r="IR104" s="1">
        <v>9.7808559570699725E-4</v>
      </c>
      <c r="IS104" s="1">
        <v>6.0799915408813344E-4</v>
      </c>
      <c r="IT104" s="1">
        <v>6.0799915408813344E-4</v>
      </c>
      <c r="IU104" s="1">
        <v>1.1895635623463479E-3</v>
      </c>
      <c r="IV104" s="1">
        <v>2.0002291011305259E-3</v>
      </c>
      <c r="IW104" s="1">
        <v>2.8285178038013163E-3</v>
      </c>
      <c r="IX104" s="1">
        <v>1.0300739291725043E-2</v>
      </c>
      <c r="IY104" s="1">
        <v>1.9649827733573006E-3</v>
      </c>
      <c r="IZ104" s="1">
        <v>2.3262576330328583E-3</v>
      </c>
      <c r="JA104" s="1">
        <v>1.1278824887432041E-3</v>
      </c>
      <c r="JB104" s="1">
        <v>2.343880796919471E-3</v>
      </c>
      <c r="JC104" s="1">
        <v>1.0485782512534474E-3</v>
      </c>
      <c r="JD104" s="1">
        <v>6.4324548186135851E-4</v>
      </c>
      <c r="JE104" s="1">
        <v>1.4098531109290049E-3</v>
      </c>
      <c r="JF104" s="1">
        <v>1.4098531109290049E-3</v>
      </c>
      <c r="JG104" s="1">
        <v>3.2690969009666303E-3</v>
      </c>
      <c r="JH104" s="1">
        <v>1.0309550873668348E-3</v>
      </c>
      <c r="JI104" s="1">
        <v>1.3393604553825547E-3</v>
      </c>
      <c r="JJ104" s="1">
        <v>2.379127124692696E-4</v>
      </c>
      <c r="JK104" s="1">
        <v>3.3484011384563869E-4</v>
      </c>
      <c r="JL104" s="1">
        <v>1.9914175191872198E-3</v>
      </c>
      <c r="JM104" s="1">
        <v>3.7184875800752508E-3</v>
      </c>
      <c r="JN104" s="1">
        <v>1.5860847497951307E-4</v>
      </c>
      <c r="JO104" s="1">
        <v>12878616959.944231</v>
      </c>
      <c r="JP104" s="1">
        <v>0.77064333359768067</v>
      </c>
      <c r="JQ104" s="1">
        <v>0.22935666640231919</v>
      </c>
      <c r="JR104" s="1">
        <v>1</v>
      </c>
      <c r="JS104" s="1">
        <v>1.4807566960250971E-4</v>
      </c>
      <c r="JT104" s="1">
        <v>3.5746201966041107E-3</v>
      </c>
      <c r="JU104" s="1">
        <v>0</v>
      </c>
      <c r="JV104" s="1">
        <v>1.6979445933869526E-2</v>
      </c>
      <c r="JW104" s="1">
        <v>1.2511170688114389E-2</v>
      </c>
      <c r="JX104" s="1">
        <v>2.8596961572832886E-2</v>
      </c>
      <c r="JY104" s="1">
        <v>5.9577003276735183E-3</v>
      </c>
      <c r="JZ104" s="1">
        <v>2.2043491212392019E-2</v>
      </c>
      <c r="KA104" s="1">
        <v>0.10843014596365803</v>
      </c>
      <c r="KB104" s="1">
        <v>3.357462019660411</v>
      </c>
      <c r="KC104" s="1">
        <v>7.4471254095918975E-3</v>
      </c>
      <c r="KD104" s="1">
        <v>1</v>
      </c>
      <c r="KE104" s="1">
        <v>4.9448912719690208E-2</v>
      </c>
      <c r="KF104" s="1">
        <v>4.8555257670539177E-2</v>
      </c>
      <c r="KG104" s="1">
        <v>0.59815311289842121</v>
      </c>
      <c r="KH104" s="1">
        <v>38.94459338695264</v>
      </c>
      <c r="KI104" s="1">
        <v>0.23711647304140601</v>
      </c>
      <c r="KJ104" s="1">
        <v>0</v>
      </c>
      <c r="KK104" s="1">
        <v>0.28656538576109625</v>
      </c>
      <c r="KL104" s="1">
        <v>0.38993148644623177</v>
      </c>
      <c r="KM104" s="1">
        <v>9.7706285373845694E-2</v>
      </c>
      <c r="KN104" s="1">
        <v>0</v>
      </c>
      <c r="KO104" s="1">
        <v>7.0300863866547519E-2</v>
      </c>
      <c r="KP104" s="1">
        <v>0.11796246648793567</v>
      </c>
      <c r="KQ104" s="1">
        <v>0.18022043491212392</v>
      </c>
      <c r="KR104" s="1">
        <v>0.12838844206136432</v>
      </c>
      <c r="KS104" s="1">
        <v>4.2260947274352105</v>
      </c>
      <c r="KT104" s="1">
        <v>1.3652070300863868</v>
      </c>
      <c r="KU104" s="1">
        <v>2.3830801310694076E-3</v>
      </c>
      <c r="KV104" s="1">
        <v>1.9362526064938934E-2</v>
      </c>
      <c r="KW104" s="1">
        <v>1.1915400655347037E-2</v>
      </c>
      <c r="KX104" s="1">
        <v>1.2213285671730712E-2</v>
      </c>
      <c r="KY104" s="1">
        <v>8.9365504915102766E-3</v>
      </c>
      <c r="KZ104" s="1">
        <v>4.2895442359249331E-2</v>
      </c>
      <c r="LA104" s="1">
        <v>3.0682156687518621E-2</v>
      </c>
      <c r="LB104" s="1">
        <v>3.8725052129877872E-3</v>
      </c>
      <c r="LC104" s="1">
        <v>2.323503127792672E-2</v>
      </c>
      <c r="LD104" s="1">
        <v>2.5320226392612451E-2</v>
      </c>
      <c r="LE104" s="1">
        <v>3.3065236818588029E-2</v>
      </c>
      <c r="LF104" s="1">
        <v>2.0554066130473638E-2</v>
      </c>
      <c r="LG104" s="1">
        <v>2.0554066130473638E-2</v>
      </c>
      <c r="LH104" s="1">
        <v>4.0214477211796246E-2</v>
      </c>
      <c r="LI104" s="1">
        <v>6.7619898719094435E-2</v>
      </c>
      <c r="LJ104" s="1">
        <v>9.5621090259159977E-2</v>
      </c>
      <c r="LK104" s="1">
        <v>0.34822758415251714</v>
      </c>
      <c r="LL104" s="1">
        <v>6.6428358653559727E-2</v>
      </c>
      <c r="LM104" s="1">
        <v>7.864164432529043E-2</v>
      </c>
      <c r="LN104" s="1">
        <v>3.8129282097110521E-2</v>
      </c>
      <c r="LO104" s="1">
        <v>7.9237414358057798E-2</v>
      </c>
      <c r="LP104" s="1">
        <v>3.5448316949657437E-2</v>
      </c>
      <c r="LQ104" s="1">
        <v>2.1745606196008342E-2</v>
      </c>
      <c r="LR104" s="1">
        <v>4.7661602621388147E-2</v>
      </c>
      <c r="LS104" s="1">
        <v>4.7661602621388147E-2</v>
      </c>
      <c r="LT104" s="1">
        <v>0.11051534107834377</v>
      </c>
      <c r="LU104" s="1">
        <v>3.4852546916890083E-2</v>
      </c>
      <c r="LV104" s="1">
        <v>4.5278522490318739E-2</v>
      </c>
      <c r="LW104" s="1">
        <v>8.0428954423592495E-3</v>
      </c>
      <c r="LX104" s="1">
        <v>1.1319630622579685E-2</v>
      </c>
      <c r="LY104" s="1">
        <v>6.7322013702710765E-2</v>
      </c>
      <c r="LZ104" s="1">
        <v>0.12570747691391124</v>
      </c>
      <c r="MA104" s="1">
        <v>5.3619302949061663E-3</v>
      </c>
      <c r="MB104" s="1">
        <v>435375514725.40692</v>
      </c>
      <c r="MC104" s="1">
        <v>26.052427762883525</v>
      </c>
      <c r="MD104" s="1">
        <v>7.7536490914507006</v>
      </c>
      <c r="ME104" s="1">
        <v>33.806076854334229</v>
      </c>
      <c r="MF104" s="1">
        <v>5.0058574668394463E-3</v>
      </c>
      <c r="MG104" s="1">
        <v>58236.799999999996</v>
      </c>
      <c r="MH104" s="1">
        <v>4.1211055552502884E-3</v>
      </c>
      <c r="MI104" s="1">
        <v>0</v>
      </c>
      <c r="MJ104" s="1">
        <v>1.9575251387438871E-2</v>
      </c>
      <c r="MK104" s="1">
        <v>1.4423869443376012E-2</v>
      </c>
      <c r="ML104" s="1">
        <v>3.2968844442002307E-2</v>
      </c>
      <c r="MM104" s="1">
        <v>6.8685092587504812E-3</v>
      </c>
      <c r="MN104" s="1">
        <v>2.541348425737678E-2</v>
      </c>
      <c r="MO104" s="1">
        <v>0.12500686850925874</v>
      </c>
      <c r="MP104" s="1">
        <v>3.8707483927688338</v>
      </c>
      <c r="MQ104" s="1">
        <v>8.5856365734381015E-3</v>
      </c>
      <c r="MR104" s="1">
        <v>1.1528792790812683</v>
      </c>
      <c r="MS104" s="1">
        <v>5.7008626847628995E-2</v>
      </c>
      <c r="MT104" s="1">
        <v>5.5978350458816425E-2</v>
      </c>
      <c r="MU104" s="1">
        <v>0.68959832957854839</v>
      </c>
      <c r="MV104" s="1">
        <v>44.89841474806309</v>
      </c>
      <c r="MW104" s="1">
        <v>0.27336666849826913</v>
      </c>
      <c r="MX104" s="1">
        <v>0</v>
      </c>
      <c r="MY104" s="1">
        <v>0.33037529534589816</v>
      </c>
      <c r="MZ104" s="1">
        <v>0.44954393098521905</v>
      </c>
      <c r="NA104" s="1">
        <v>0.11264355184350788</v>
      </c>
      <c r="NB104" s="1">
        <v>0</v>
      </c>
      <c r="NC104" s="1">
        <v>8.1048409253255682E-2</v>
      </c>
      <c r="ND104" s="1">
        <v>0.13599648332325953</v>
      </c>
      <c r="NE104" s="1">
        <v>0.20777240507720207</v>
      </c>
      <c r="NF104" s="1">
        <v>0.14801637452607289</v>
      </c>
      <c r="NG104" s="1">
        <v>4.8721770426946538</v>
      </c>
      <c r="NH104" s="1">
        <v>1.5739188966426727</v>
      </c>
      <c r="NI104" s="1">
        <v>2.7474037035001928E-3</v>
      </c>
      <c r="NJ104" s="1">
        <v>2.2322655090939066E-2</v>
      </c>
      <c r="NK104" s="1">
        <v>1.3737018517500962E-2</v>
      </c>
      <c r="NL104" s="1">
        <v>1.4080443980438485E-2</v>
      </c>
      <c r="NM104" s="1">
        <v>1.0302763888125722E-2</v>
      </c>
      <c r="NN104" s="1">
        <v>4.9453266663003467E-2</v>
      </c>
      <c r="NO104" s="1">
        <v>3.5372822682564982E-2</v>
      </c>
      <c r="NP104" s="1">
        <v>4.4645310181878131E-3</v>
      </c>
      <c r="NQ104" s="1">
        <v>2.6787186109126875E-2</v>
      </c>
      <c r="NR104" s="1">
        <v>2.9191164349689547E-2</v>
      </c>
      <c r="NS104" s="1">
        <v>3.8120226386065173E-2</v>
      </c>
      <c r="NT104" s="1">
        <v>2.3696356942689161E-2</v>
      </c>
      <c r="NU104" s="1">
        <v>2.3696356942689161E-2</v>
      </c>
      <c r="NV104" s="1">
        <v>4.6362437496565746E-2</v>
      </c>
      <c r="NW104" s="1">
        <v>7.7957580086817968E-2</v>
      </c>
      <c r="NX104" s="1">
        <v>0.11023957360294524</v>
      </c>
      <c r="NY104" s="1">
        <v>0.40146436617396564</v>
      </c>
      <c r="NZ104" s="1">
        <v>7.6583878235067876E-2</v>
      </c>
      <c r="OA104" s="1">
        <v>9.0664322215506354E-2</v>
      </c>
      <c r="OB104" s="1">
        <v>4.3958459256003085E-2</v>
      </c>
      <c r="OC104" s="1">
        <v>9.13511731413814E-2</v>
      </c>
      <c r="OD104" s="1">
        <v>4.0867630089565364E-2</v>
      </c>
      <c r="OE104" s="1">
        <v>2.5070058794439257E-2</v>
      </c>
      <c r="OF104" s="1">
        <v>5.4948074070003849E-2</v>
      </c>
      <c r="OG104" s="1">
        <v>5.4948074070003849E-2</v>
      </c>
      <c r="OH104" s="1">
        <v>0.12741084674982142</v>
      </c>
      <c r="OI104" s="1">
        <v>4.0180779163690311E-2</v>
      </c>
      <c r="OJ104" s="1">
        <v>5.2200670366503658E-2</v>
      </c>
      <c r="OK104" s="1">
        <v>9.2724874993131493E-3</v>
      </c>
      <c r="OL104" s="1">
        <v>1.3050167591625915E-2</v>
      </c>
      <c r="OM104" s="1">
        <v>7.7614154623880452E-2</v>
      </c>
      <c r="ON104" s="1">
        <v>0.14492554535963517</v>
      </c>
      <c r="OO104" s="1">
        <v>6.1816583328754334E-3</v>
      </c>
      <c r="OP104" s="1">
        <v>501935409546.26324</v>
      </c>
      <c r="OQ104" s="1">
        <v>30.035304137589979</v>
      </c>
      <c r="OR104" s="1">
        <v>8.9390213748008129</v>
      </c>
      <c r="OS104" s="1">
        <v>38.974325512390791</v>
      </c>
      <c r="OT104" s="1">
        <v>5.7711493475534449E-3</v>
      </c>
      <c r="OU104" s="1">
        <v>100.00000000000003</v>
      </c>
      <c r="OV104" s="1">
        <v>2.559923163005454</v>
      </c>
      <c r="OW104" s="1">
        <v>4.1305530122057845E-3</v>
      </c>
      <c r="OX104" s="1">
        <v>0</v>
      </c>
      <c r="OY104" s="1">
        <v>1.9620126807977475E-2</v>
      </c>
      <c r="OZ104" s="1">
        <v>1.4456935542720248E-2</v>
      </c>
      <c r="PA104" s="1">
        <v>3.3044424097646276E-2</v>
      </c>
      <c r="PB104" s="1">
        <v>6.8842550203429735E-3</v>
      </c>
      <c r="PC104" s="1">
        <v>2.5471743575269008E-2</v>
      </c>
      <c r="PD104" s="1">
        <v>0.12529344137024212</v>
      </c>
      <c r="PE104" s="1">
        <v>3.8796219167142829</v>
      </c>
      <c r="PF104" s="1">
        <v>8.6053187754287185E-3</v>
      </c>
      <c r="PG104" s="1">
        <v>1.1555222051645682</v>
      </c>
      <c r="PH104" s="1">
        <v>5.7139316668846696E-2</v>
      </c>
      <c r="PI104" s="1">
        <v>5.6106678415795239E-2</v>
      </c>
      <c r="PJ104" s="1">
        <v>0.69117920404243471</v>
      </c>
      <c r="PK104" s="1">
        <v>45.001342429728972</v>
      </c>
      <c r="PL104" s="1">
        <v>0.27399334980965034</v>
      </c>
      <c r="PM104" s="1">
        <v>0</v>
      </c>
      <c r="PN104" s="1">
        <v>0.33113266647849704</v>
      </c>
      <c r="PO104" s="1">
        <v>0.45057449108144765</v>
      </c>
      <c r="PP104" s="1">
        <v>0.11290178233362477</v>
      </c>
      <c r="PQ104" s="1">
        <v>0</v>
      </c>
      <c r="PR104" s="1">
        <v>8.1234209240047109E-2</v>
      </c>
      <c r="PS104" s="1">
        <v>0.1363082494027909</v>
      </c>
      <c r="PT104" s="1">
        <v>0.20824871436537495</v>
      </c>
      <c r="PU104" s="1">
        <v>0.1483556956883911</v>
      </c>
      <c r="PV104" s="1">
        <v>4.8833462986802889</v>
      </c>
      <c r="PW104" s="1">
        <v>1.5775270379115927</v>
      </c>
      <c r="PX104" s="1">
        <v>2.7537020081371899E-3</v>
      </c>
      <c r="PY104" s="1">
        <v>2.2373828816114667E-2</v>
      </c>
      <c r="PZ104" s="1">
        <v>1.3768510040685947E-2</v>
      </c>
      <c r="QA104" s="1">
        <v>1.4112722791703097E-2</v>
      </c>
      <c r="QB104" s="1">
        <v>1.0326382530514461E-2</v>
      </c>
      <c r="QC104" s="1">
        <v>4.9566636146469417E-2</v>
      </c>
      <c r="QD104" s="1">
        <v>3.5453913354766317E-2</v>
      </c>
      <c r="QE104" s="1">
        <v>4.474765763222934E-3</v>
      </c>
      <c r="QF104" s="1">
        <v>2.6848594579337595E-2</v>
      </c>
      <c r="QG104" s="1">
        <v>2.925808383645764E-2</v>
      </c>
      <c r="QH104" s="1">
        <v>3.8207615362903506E-2</v>
      </c>
      <c r="QI104" s="1">
        <v>2.3750679820183262E-2</v>
      </c>
      <c r="QJ104" s="1">
        <v>2.3750679820183262E-2</v>
      </c>
      <c r="QK104" s="1">
        <v>4.6468721387315073E-2</v>
      </c>
      <c r="QL104" s="1">
        <v>7.8136294480892751E-2</v>
      </c>
      <c r="QM104" s="1">
        <v>0.11049229307650474</v>
      </c>
      <c r="QN104" s="1">
        <v>0.40238470593904685</v>
      </c>
      <c r="QO104" s="1">
        <v>7.675944347682416E-2</v>
      </c>
      <c r="QP104" s="1">
        <v>9.087216626852726E-2</v>
      </c>
      <c r="QQ104" s="1">
        <v>4.4059232130195039E-2</v>
      </c>
      <c r="QR104" s="1">
        <v>9.1560591770561556E-2</v>
      </c>
      <c r="QS104" s="1">
        <v>4.0961317371040695E-2</v>
      </c>
      <c r="QT104" s="1">
        <v>2.5127530824251856E-2</v>
      </c>
      <c r="QU104" s="1">
        <v>5.5074040162743788E-2</v>
      </c>
      <c r="QV104" s="1">
        <v>5.5074040162743788E-2</v>
      </c>
      <c r="QW104" s="1">
        <v>0.12770293062736218</v>
      </c>
      <c r="QX104" s="1">
        <v>4.0272891869006393E-2</v>
      </c>
      <c r="QY104" s="1">
        <v>5.2320338154606606E-2</v>
      </c>
      <c r="QZ104" s="1">
        <v>9.2937442774630157E-3</v>
      </c>
      <c r="RA104" s="1">
        <v>1.3080084538651652E-2</v>
      </c>
      <c r="RB104" s="1">
        <v>7.7792081729875617E-2</v>
      </c>
      <c r="RC104" s="1">
        <v>0.14525778092923675</v>
      </c>
      <c r="RD104" s="1">
        <v>6.1958295183086771E-3</v>
      </c>
      <c r="RE104" s="1">
        <v>503086074850.16119</v>
      </c>
      <c r="RF104" s="1">
        <v>30.104158778457791</v>
      </c>
      <c r="RG104" s="1">
        <v>8.9595136962253648</v>
      </c>
      <c r="RH104" s="1">
        <v>39.063672474683159</v>
      </c>
      <c r="RI104" s="1">
        <v>5.7843794588218356E-3</v>
      </c>
      <c r="RJ104" s="1">
        <v>100</v>
      </c>
      <c r="RL104" s="1">
        <f>R104/M104</f>
        <v>8.7430830039525702</v>
      </c>
      <c r="RM104" s="1">
        <f t="shared" si="7"/>
        <v>3.357462019660411</v>
      </c>
      <c r="RN104" s="1">
        <f t="shared" si="8"/>
        <v>2.1682628739147054</v>
      </c>
      <c r="RO104" s="1">
        <f t="shared" si="9"/>
        <v>1.2111853372620436</v>
      </c>
    </row>
    <row r="105" spans="2:483" x14ac:dyDescent="0.2">
      <c r="B105" s="1" t="s">
        <v>306</v>
      </c>
      <c r="C105" s="1">
        <v>61</v>
      </c>
      <c r="D105" s="1" t="str">
        <f t="shared" si="5"/>
        <v>ARD1D: 61_104</v>
      </c>
      <c r="E105" s="1">
        <v>104</v>
      </c>
      <c r="F105" s="13">
        <v>250</v>
      </c>
      <c r="G105" s="14">
        <v>250</v>
      </c>
      <c r="H105" s="15">
        <v>4930.3</v>
      </c>
      <c r="I105" s="16">
        <v>5293.3</v>
      </c>
      <c r="J105" s="17">
        <v>5073.5</v>
      </c>
      <c r="K105" s="17">
        <v>5092.3</v>
      </c>
      <c r="L105" s="18">
        <v>44.28</v>
      </c>
      <c r="M105" s="1">
        <v>1.254</v>
      </c>
      <c r="N105" s="1">
        <v>14.49</v>
      </c>
      <c r="O105" s="1">
        <v>7.67</v>
      </c>
      <c r="P105" s="18">
        <v>0.1698805408425797</v>
      </c>
      <c r="Q105" s="18">
        <v>3.4672202869391908</v>
      </c>
      <c r="R105" s="18">
        <v>10.46</v>
      </c>
      <c r="S105" s="18">
        <v>3.126644273894533</v>
      </c>
      <c r="T105" s="18">
        <v>0.56999999999999995</v>
      </c>
      <c r="U105" s="18">
        <v>3.6989999999999998</v>
      </c>
      <c r="V105" s="4">
        <v>10.779020190239681</v>
      </c>
      <c r="W105" s="1">
        <v>138</v>
      </c>
      <c r="X105" s="1">
        <v>22</v>
      </c>
      <c r="Y105" s="1">
        <v>51</v>
      </c>
      <c r="Z105" s="4">
        <v>241.23216480742809</v>
      </c>
      <c r="AA105" s="1">
        <v>22</v>
      </c>
      <c r="AB105" s="1">
        <v>1</v>
      </c>
      <c r="AC105" s="1">
        <v>9</v>
      </c>
      <c r="AD105" s="1">
        <v>679</v>
      </c>
      <c r="AE105" s="1">
        <v>191</v>
      </c>
      <c r="AF105" s="1">
        <v>25</v>
      </c>
      <c r="AG105" s="1">
        <v>245</v>
      </c>
      <c r="AH105" s="1">
        <v>152</v>
      </c>
      <c r="AI105" s="4"/>
      <c r="AK105" s="19"/>
      <c r="AM105" s="18"/>
      <c r="AP105" s="13"/>
      <c r="AR105" s="4"/>
      <c r="AS105" s="18"/>
      <c r="AU105" s="18"/>
      <c r="AW105" s="4"/>
      <c r="AX105" s="4"/>
      <c r="AY105" s="13"/>
      <c r="AZ105" s="4"/>
      <c r="BA105" s="13"/>
      <c r="BB105" s="13"/>
      <c r="BC105" s="13"/>
      <c r="BD105" s="18"/>
      <c r="BE105" s="13"/>
      <c r="BF105" s="13"/>
      <c r="BG105" s="13"/>
      <c r="BH105" s="18"/>
      <c r="BI105" s="13"/>
      <c r="BJ105" s="18"/>
      <c r="BK105" s="18"/>
      <c r="BL105" s="18"/>
      <c r="BP105" s="18">
        <v>0.64607596397399902</v>
      </c>
      <c r="BQ105" s="13">
        <v>4.6959834098815918</v>
      </c>
      <c r="BR105" s="23">
        <v>0.58414924144744873</v>
      </c>
      <c r="BS105" s="18"/>
      <c r="BT105" s="13"/>
      <c r="BU105" s="13"/>
      <c r="BV105" s="13">
        <v>7.2684694551964153</v>
      </c>
      <c r="BW105" s="13">
        <v>2.9090921654461517</v>
      </c>
      <c r="BX105" s="18">
        <v>2.6985224831108239</v>
      </c>
      <c r="BY105" s="18">
        <v>9.8004043779842828E-2</v>
      </c>
      <c r="BZ105" s="1">
        <v>1</v>
      </c>
      <c r="CA105" s="18">
        <v>0.69944039792650348</v>
      </c>
      <c r="CB105" s="22">
        <v>1.7155160184946533E-2</v>
      </c>
      <c r="CC105" s="18">
        <v>0.27260164218407035</v>
      </c>
      <c r="CD105" s="19">
        <v>0.97473191737149878</v>
      </c>
      <c r="CE105" s="19">
        <v>0.30244998333050449</v>
      </c>
      <c r="CF105" s="19">
        <v>6.1700304202706877E-2</v>
      </c>
      <c r="CG105" s="19">
        <v>0.21047416428354335</v>
      </c>
      <c r="CH105" s="19">
        <v>1.4054293083993874</v>
      </c>
      <c r="CI105" s="19">
        <v>17.993216557357876</v>
      </c>
      <c r="CJ105" s="19">
        <v>2.8684837989990815</v>
      </c>
      <c r="CK105" s="19">
        <v>6.6496669885887805</v>
      </c>
      <c r="CL105" s="19">
        <v>31.45320711579927</v>
      </c>
      <c r="CM105" s="19">
        <v>2.8684837989990815</v>
      </c>
      <c r="CN105" s="19">
        <v>0.13038562722723099</v>
      </c>
      <c r="CO105" s="19">
        <v>1.1734706450450789</v>
      </c>
      <c r="CP105" s="19">
        <v>88.531840887289832</v>
      </c>
      <c r="CQ105" s="19">
        <v>24.903654800401117</v>
      </c>
      <c r="CR105" s="19">
        <v>3.2596406806807745</v>
      </c>
      <c r="CS105" s="19">
        <v>31.94447867067159</v>
      </c>
      <c r="CT105" s="19">
        <v>19.818615338539111</v>
      </c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>
        <v>8.4239019799187756E-2</v>
      </c>
      <c r="DZ105" s="19">
        <v>0.61228874234608222</v>
      </c>
      <c r="EA105" s="19">
        <v>7.6164665240436802E-2</v>
      </c>
      <c r="EB105" s="19"/>
      <c r="EC105" s="19"/>
      <c r="EF105" s="1" t="s">
        <v>330</v>
      </c>
      <c r="EG105" s="1">
        <v>624.04</v>
      </c>
      <c r="EH105" s="1">
        <v>61</v>
      </c>
      <c r="EI105" s="1">
        <v>250</v>
      </c>
      <c r="EJ105" s="1">
        <v>7.92</v>
      </c>
      <c r="EK105" s="1">
        <v>1</v>
      </c>
      <c r="EL105" s="1">
        <v>1</v>
      </c>
      <c r="EM105" s="1">
        <v>1.8308999999999999E-2</v>
      </c>
      <c r="EN105" s="1">
        <v>-2.2000000000000001E-3</v>
      </c>
      <c r="EO105" s="1">
        <v>9.2090000000000002E-3</v>
      </c>
      <c r="EP105" s="1">
        <v>9.4204999999999997E-2</v>
      </c>
      <c r="EQ105" s="1">
        <v>15900.081249999999</v>
      </c>
      <c r="ER105" s="1">
        <v>1.0939999999999999</v>
      </c>
      <c r="ES105" s="4">
        <v>10.4</v>
      </c>
      <c r="ET105" s="4">
        <v>1.2</v>
      </c>
      <c r="EU105" s="4">
        <v>8.8000000000000007</v>
      </c>
      <c r="EV105" s="4">
        <v>6.6</v>
      </c>
      <c r="EW105" s="4">
        <v>16</v>
      </c>
      <c r="EX105" s="4">
        <v>6</v>
      </c>
      <c r="EY105" s="4">
        <v>21.2</v>
      </c>
      <c r="EZ105" s="4">
        <v>56.2</v>
      </c>
      <c r="FA105" s="4">
        <v>2199.6</v>
      </c>
      <c r="FB105" s="4">
        <v>11</v>
      </c>
      <c r="FC105" s="4">
        <v>505</v>
      </c>
      <c r="FD105" s="4">
        <v>25</v>
      </c>
      <c r="FE105" s="4">
        <v>34.200000000000003</v>
      </c>
      <c r="FF105" s="4">
        <v>417.8</v>
      </c>
      <c r="FG105" s="4">
        <v>22231.599999999999</v>
      </c>
      <c r="FH105" s="4">
        <v>186.2</v>
      </c>
      <c r="FI105" s="4">
        <v>3.8</v>
      </c>
      <c r="FJ105" s="4">
        <v>295.2</v>
      </c>
      <c r="FK105" s="4">
        <v>414.8</v>
      </c>
      <c r="FL105" s="4">
        <v>48.6</v>
      </c>
      <c r="FM105" s="4">
        <v>26.4</v>
      </c>
      <c r="FN105" s="4">
        <v>56.4</v>
      </c>
      <c r="FO105" s="4">
        <v>91.8</v>
      </c>
      <c r="FP105" s="4">
        <v>172</v>
      </c>
      <c r="FQ105" s="4">
        <v>49.4</v>
      </c>
      <c r="FR105" s="4">
        <v>3678.6</v>
      </c>
      <c r="FS105" s="4">
        <v>988.6</v>
      </c>
      <c r="FT105" s="4">
        <v>3.4</v>
      </c>
      <c r="FU105" s="4">
        <v>5.8</v>
      </c>
      <c r="FV105" s="4">
        <v>11.4</v>
      </c>
      <c r="FW105" s="4">
        <v>11</v>
      </c>
      <c r="FX105" s="4">
        <v>6.8</v>
      </c>
      <c r="FY105" s="4">
        <v>18.600000000000001</v>
      </c>
      <c r="FZ105" s="4">
        <v>11</v>
      </c>
      <c r="GA105" s="4">
        <v>8.1999999999999993</v>
      </c>
      <c r="GB105" s="4">
        <v>18.2</v>
      </c>
      <c r="GC105" s="4">
        <v>5.2</v>
      </c>
      <c r="GD105" s="4">
        <v>16.8</v>
      </c>
      <c r="GE105" s="4">
        <v>13.8</v>
      </c>
      <c r="GF105" s="4">
        <v>16.8</v>
      </c>
      <c r="GG105" s="4">
        <v>16</v>
      </c>
      <c r="GH105" s="4">
        <v>39.4</v>
      </c>
      <c r="GI105" s="4">
        <v>59</v>
      </c>
      <c r="GJ105" s="4">
        <v>202.8</v>
      </c>
      <c r="GK105" s="4">
        <v>28.6</v>
      </c>
      <c r="GL105" s="4">
        <v>43.4</v>
      </c>
      <c r="GM105" s="4">
        <v>17.8</v>
      </c>
      <c r="GN105" s="4">
        <v>61.2</v>
      </c>
      <c r="GO105" s="4">
        <v>25.4</v>
      </c>
      <c r="GP105" s="4">
        <v>25.2</v>
      </c>
      <c r="GQ105" s="4">
        <v>45.6</v>
      </c>
      <c r="GR105" s="4">
        <v>35.6</v>
      </c>
      <c r="GS105" s="4">
        <v>46.6</v>
      </c>
      <c r="GT105" s="4">
        <v>29.8</v>
      </c>
      <c r="GU105" s="4">
        <v>46.4</v>
      </c>
      <c r="GV105" s="4">
        <v>19.600000000000001</v>
      </c>
      <c r="GW105" s="4">
        <v>29.2</v>
      </c>
      <c r="GX105" s="4">
        <v>66.2</v>
      </c>
      <c r="GY105" s="4">
        <v>51.4</v>
      </c>
      <c r="GZ105" s="4">
        <v>1.2</v>
      </c>
      <c r="HA105" s="1">
        <v>317165677470117.38</v>
      </c>
      <c r="HB105" s="4">
        <v>19866.2</v>
      </c>
      <c r="HC105" s="4">
        <v>5658.2</v>
      </c>
      <c r="HD105" s="1">
        <v>25524.400000000001</v>
      </c>
      <c r="HE105" s="1">
        <v>3.5100425199801051</v>
      </c>
      <c r="HG105" s="1">
        <v>4.0745326040964725E-4</v>
      </c>
      <c r="HH105" s="1">
        <v>4.7013837739574676E-5</v>
      </c>
      <c r="HI105" s="1">
        <v>3.4476814342354769E-4</v>
      </c>
      <c r="HJ105" s="1">
        <v>2.5857610756766072E-4</v>
      </c>
      <c r="HK105" s="1">
        <v>6.268511698609957E-4</v>
      </c>
      <c r="HL105" s="1">
        <v>2.350691886978734E-4</v>
      </c>
      <c r="HM105" s="1">
        <v>8.3057780006581925E-4</v>
      </c>
      <c r="HN105" s="1">
        <v>2.2018147341367478E-3</v>
      </c>
      <c r="HO105" s="1">
        <v>8.617636457664038E-2</v>
      </c>
      <c r="HP105" s="1">
        <v>4.3096017927943454E-4</v>
      </c>
      <c r="HQ105" s="1">
        <v>1.9784990048737676E-2</v>
      </c>
      <c r="HR105" s="1">
        <v>9.7945495290780588E-4</v>
      </c>
      <c r="HS105" s="1">
        <v>1.3398943755778784E-3</v>
      </c>
      <c r="HT105" s="1">
        <v>1.6368651172995251E-2</v>
      </c>
      <c r="HU105" s="1">
        <v>0.87099402924260694</v>
      </c>
      <c r="HV105" s="1">
        <v>7.2949804892573373E-3</v>
      </c>
      <c r="HW105" s="1">
        <v>1.4887715284198647E-4</v>
      </c>
      <c r="HX105" s="1">
        <v>1.156540408393537E-2</v>
      </c>
      <c r="HY105" s="1">
        <v>1.6251116578646314E-2</v>
      </c>
      <c r="HZ105" s="1">
        <v>1.9040604284527745E-3</v>
      </c>
      <c r="IA105" s="1">
        <v>1.0343044302706429E-3</v>
      </c>
      <c r="IB105" s="1">
        <v>2.20965037376001E-3</v>
      </c>
      <c r="IC105" s="1">
        <v>3.5965585870774627E-3</v>
      </c>
      <c r="ID105" s="1">
        <v>6.738650076005704E-3</v>
      </c>
      <c r="IE105" s="1">
        <v>1.9354029869458242E-3</v>
      </c>
      <c r="IF105" s="1">
        <v>0.14412091959066617</v>
      </c>
      <c r="IG105" s="1">
        <v>3.8731566657786272E-2</v>
      </c>
      <c r="IH105" s="1">
        <v>1.3320587359546158E-4</v>
      </c>
      <c r="II105" s="1">
        <v>2.2723354907461094E-4</v>
      </c>
      <c r="IJ105" s="1">
        <v>4.4663145852595946E-4</v>
      </c>
      <c r="IK105" s="1">
        <v>4.3096017927943454E-4</v>
      </c>
      <c r="IL105" s="1">
        <v>2.6641174719092316E-4</v>
      </c>
      <c r="IM105" s="1">
        <v>7.2871448496340753E-4</v>
      </c>
      <c r="IN105" s="1">
        <v>4.3096017927943454E-4</v>
      </c>
      <c r="IO105" s="1">
        <v>3.2126122455376028E-4</v>
      </c>
      <c r="IP105" s="1">
        <v>7.1304320571688256E-4</v>
      </c>
      <c r="IQ105" s="1">
        <v>2.0372663020482362E-4</v>
      </c>
      <c r="IR105" s="1">
        <v>6.5819372835404554E-4</v>
      </c>
      <c r="IS105" s="1">
        <v>5.4065913400510885E-4</v>
      </c>
      <c r="IT105" s="1">
        <v>6.5819372835404554E-4</v>
      </c>
      <c r="IU105" s="1">
        <v>6.268511698609957E-4</v>
      </c>
      <c r="IV105" s="1">
        <v>1.5436210057827018E-3</v>
      </c>
      <c r="IW105" s="1">
        <v>2.3115136888624218E-3</v>
      </c>
      <c r="IX105" s="1">
        <v>7.9453385779881206E-3</v>
      </c>
      <c r="IY105" s="1">
        <v>1.1204964661265299E-3</v>
      </c>
      <c r="IZ105" s="1">
        <v>1.7003337982479509E-3</v>
      </c>
      <c r="JA105" s="1">
        <v>6.973719264703578E-4</v>
      </c>
      <c r="JB105" s="1">
        <v>2.3977057247183088E-3</v>
      </c>
      <c r="JC105" s="1">
        <v>9.9512623215433074E-4</v>
      </c>
      <c r="JD105" s="1">
        <v>9.8729059253106831E-4</v>
      </c>
      <c r="JE105" s="1">
        <v>1.7865258341038378E-3</v>
      </c>
      <c r="JF105" s="1">
        <v>1.3947438529407156E-3</v>
      </c>
      <c r="JG105" s="1">
        <v>1.82570403222015E-3</v>
      </c>
      <c r="JH105" s="1">
        <v>1.1675103038661044E-3</v>
      </c>
      <c r="JI105" s="1">
        <v>1.8178683925968876E-3</v>
      </c>
      <c r="JJ105" s="1">
        <v>7.6789268307971979E-4</v>
      </c>
      <c r="JK105" s="1">
        <v>1.1440033849963172E-3</v>
      </c>
      <c r="JL105" s="1">
        <v>2.5935967152998698E-3</v>
      </c>
      <c r="JM105" s="1">
        <v>2.0137593831784486E-3</v>
      </c>
      <c r="JN105" s="1">
        <v>4.7013837739574676E-5</v>
      </c>
      <c r="JO105" s="1">
        <v>12425979747.618645</v>
      </c>
      <c r="JP105" s="1">
        <v>0.7783219194182821</v>
      </c>
      <c r="JQ105" s="1">
        <v>0.22167808058171787</v>
      </c>
      <c r="JR105" s="1">
        <v>1</v>
      </c>
      <c r="JS105" s="1">
        <v>1.3751714124446039E-4</v>
      </c>
      <c r="JT105" s="1">
        <v>2.0594059405940595E-2</v>
      </c>
      <c r="JU105" s="1">
        <v>2.3762376237623762E-3</v>
      </c>
      <c r="JV105" s="1">
        <v>1.7425742574257427E-2</v>
      </c>
      <c r="JW105" s="1">
        <v>1.3069306930693069E-2</v>
      </c>
      <c r="JX105" s="1">
        <v>3.1683168316831684E-2</v>
      </c>
      <c r="JY105" s="1">
        <v>1.1881188118811881E-2</v>
      </c>
      <c r="JZ105" s="1">
        <v>4.1980198019801976E-2</v>
      </c>
      <c r="KA105" s="1">
        <v>0.11128712871287129</v>
      </c>
      <c r="KB105" s="1">
        <v>4.3556435643564351</v>
      </c>
      <c r="KC105" s="1">
        <v>2.1782178217821781E-2</v>
      </c>
      <c r="KD105" s="1">
        <v>1</v>
      </c>
      <c r="KE105" s="1">
        <v>4.9504950495049507E-2</v>
      </c>
      <c r="KF105" s="1">
        <v>6.7722772277227727E-2</v>
      </c>
      <c r="KG105" s="1">
        <v>0.8273267326732674</v>
      </c>
      <c r="KH105" s="1">
        <v>44.022970297029701</v>
      </c>
      <c r="KI105" s="1">
        <v>0.36871287128712871</v>
      </c>
      <c r="KJ105" s="1">
        <v>7.5247524752475245E-3</v>
      </c>
      <c r="KK105" s="1">
        <v>0.58455445544554452</v>
      </c>
      <c r="KL105" s="1">
        <v>0.82138613861386145</v>
      </c>
      <c r="KM105" s="1">
        <v>9.623762376237624E-2</v>
      </c>
      <c r="KN105" s="1">
        <v>5.2277227722772275E-2</v>
      </c>
      <c r="KO105" s="1">
        <v>0.11168316831683169</v>
      </c>
      <c r="KP105" s="1">
        <v>0.18178217821782178</v>
      </c>
      <c r="KQ105" s="1">
        <v>0.34059405940594062</v>
      </c>
      <c r="KR105" s="1">
        <v>9.7821782178217825E-2</v>
      </c>
      <c r="KS105" s="1">
        <v>7.2843564356435646</v>
      </c>
      <c r="KT105" s="1">
        <v>1.9576237623762376</v>
      </c>
      <c r="KU105" s="1">
        <v>6.7326732673267326E-3</v>
      </c>
      <c r="KV105" s="1">
        <v>1.1485148514851485E-2</v>
      </c>
      <c r="KW105" s="1">
        <v>2.2574257425742573E-2</v>
      </c>
      <c r="KX105" s="1">
        <v>2.1782178217821781E-2</v>
      </c>
      <c r="KY105" s="1">
        <v>1.3465346534653465E-2</v>
      </c>
      <c r="KZ105" s="1">
        <v>3.6831683168316837E-2</v>
      </c>
      <c r="LA105" s="1">
        <v>2.1782178217821781E-2</v>
      </c>
      <c r="LB105" s="1">
        <v>1.6237623762376235E-2</v>
      </c>
      <c r="LC105" s="1">
        <v>3.6039603960396037E-2</v>
      </c>
      <c r="LD105" s="1">
        <v>1.0297029702970298E-2</v>
      </c>
      <c r="LE105" s="1">
        <v>3.3267326732673269E-2</v>
      </c>
      <c r="LF105" s="1">
        <v>2.7326732673267327E-2</v>
      </c>
      <c r="LG105" s="1">
        <v>3.3267326732673269E-2</v>
      </c>
      <c r="LH105" s="1">
        <v>3.1683168316831684E-2</v>
      </c>
      <c r="LI105" s="1">
        <v>7.801980198019802E-2</v>
      </c>
      <c r="LJ105" s="1">
        <v>0.11683168316831684</v>
      </c>
      <c r="LK105" s="1">
        <v>0.40158415841584161</v>
      </c>
      <c r="LL105" s="1">
        <v>5.6633663366336635E-2</v>
      </c>
      <c r="LM105" s="1">
        <v>8.5940594059405934E-2</v>
      </c>
      <c r="LN105" s="1">
        <v>3.5247524752475251E-2</v>
      </c>
      <c r="LO105" s="1">
        <v>0.1211881188118812</v>
      </c>
      <c r="LP105" s="1">
        <v>5.0297029702970293E-2</v>
      </c>
      <c r="LQ105" s="1">
        <v>4.9900990099009897E-2</v>
      </c>
      <c r="LR105" s="1">
        <v>9.0297029702970294E-2</v>
      </c>
      <c r="LS105" s="1">
        <v>7.0495049504950502E-2</v>
      </c>
      <c r="LT105" s="1">
        <v>9.2277227722772276E-2</v>
      </c>
      <c r="LU105" s="1">
        <v>5.9009900990099014E-2</v>
      </c>
      <c r="LV105" s="1">
        <v>9.188118811881188E-2</v>
      </c>
      <c r="LW105" s="1">
        <v>3.8811881188118812E-2</v>
      </c>
      <c r="LX105" s="1">
        <v>5.7821782178217818E-2</v>
      </c>
      <c r="LY105" s="1">
        <v>0.13108910891089109</v>
      </c>
      <c r="LZ105" s="1">
        <v>0.10178217821782178</v>
      </c>
      <c r="MA105" s="1">
        <v>2.3762376237623762E-3</v>
      </c>
      <c r="MB105" s="1">
        <v>628050846475.47998</v>
      </c>
      <c r="MC105" s="1">
        <v>39.339009900990099</v>
      </c>
      <c r="MD105" s="1">
        <v>11.204356435643565</v>
      </c>
      <c r="ME105" s="1">
        <v>50.543366336633667</v>
      </c>
      <c r="MF105" s="1">
        <v>6.950579247485357E-3</v>
      </c>
      <c r="MG105" s="1">
        <v>58124.2</v>
      </c>
      <c r="MH105" s="1">
        <v>1.7892719383664636E-2</v>
      </c>
      <c r="MI105" s="1">
        <v>2.0645445442689964E-3</v>
      </c>
      <c r="MJ105" s="1">
        <v>1.5139993324639309E-2</v>
      </c>
      <c r="MK105" s="1">
        <v>1.1354994993479479E-2</v>
      </c>
      <c r="ML105" s="1">
        <v>2.7527260590253285E-2</v>
      </c>
      <c r="MM105" s="1">
        <v>1.0322722721344983E-2</v>
      </c>
      <c r="MN105" s="1">
        <v>3.6473620282085603E-2</v>
      </c>
      <c r="MO105" s="1">
        <v>9.6689502823264675E-2</v>
      </c>
      <c r="MP105" s="1">
        <v>3.7843101496450702</v>
      </c>
      <c r="MQ105" s="1">
        <v>1.8924991655799136E-2</v>
      </c>
      <c r="MR105" s="1">
        <v>0.8688291623798694</v>
      </c>
      <c r="MS105" s="1">
        <v>4.301134467227076E-2</v>
      </c>
      <c r="MT105" s="1">
        <v>5.8839519511666404E-2</v>
      </c>
      <c r="MU105" s="1">
        <v>0.718805592162989</v>
      </c>
      <c r="MV105" s="1">
        <v>38.248440408642182</v>
      </c>
      <c r="MW105" s="1">
        <v>0.3203484951190726</v>
      </c>
      <c r="MX105" s="1">
        <v>6.537724390185155E-3</v>
      </c>
      <c r="MY105" s="1">
        <v>0.5078779578901732</v>
      </c>
      <c r="MZ105" s="1">
        <v>0.71364423080231654</v>
      </c>
      <c r="NA105" s="1">
        <v>8.3614054042894362E-2</v>
      </c>
      <c r="NB105" s="1">
        <v>4.5419979973917918E-2</v>
      </c>
      <c r="NC105" s="1">
        <v>9.7033593580642841E-2</v>
      </c>
      <c r="ND105" s="1">
        <v>0.15793765763657824</v>
      </c>
      <c r="NE105" s="1">
        <v>0.29591805134522281</v>
      </c>
      <c r="NF105" s="1">
        <v>8.499041707240701E-2</v>
      </c>
      <c r="NG105" s="1">
        <v>6.3288613004566088</v>
      </c>
      <c r="NH105" s="1">
        <v>1.700840613720275</v>
      </c>
      <c r="NI105" s="1">
        <v>5.8495428754288233E-3</v>
      </c>
      <c r="NJ105" s="1">
        <v>9.9786319639668161E-3</v>
      </c>
      <c r="NK105" s="1">
        <v>1.9613173170555467E-2</v>
      </c>
      <c r="NL105" s="1">
        <v>1.8924991655799136E-2</v>
      </c>
      <c r="NM105" s="1">
        <v>1.1699085750857647E-2</v>
      </c>
      <c r="NN105" s="1">
        <v>3.2000440436169453E-2</v>
      </c>
      <c r="NO105" s="1">
        <v>1.8924991655799136E-2</v>
      </c>
      <c r="NP105" s="1">
        <v>1.4107721052504808E-2</v>
      </c>
      <c r="NQ105" s="1">
        <v>3.1312258921413115E-2</v>
      </c>
      <c r="NR105" s="1">
        <v>8.9463596918323181E-3</v>
      </c>
      <c r="NS105" s="1">
        <v>2.8903623619765954E-2</v>
      </c>
      <c r="NT105" s="1">
        <v>2.3742262259093462E-2</v>
      </c>
      <c r="NU105" s="1">
        <v>2.8903623619765954E-2</v>
      </c>
      <c r="NV105" s="1">
        <v>2.7527260590253285E-2</v>
      </c>
      <c r="NW105" s="1">
        <v>6.7785879203498711E-2</v>
      </c>
      <c r="NX105" s="1">
        <v>0.10150677342655899</v>
      </c>
      <c r="NY105" s="1">
        <v>0.34890802798146042</v>
      </c>
      <c r="NZ105" s="1">
        <v>4.9204978305077751E-2</v>
      </c>
      <c r="OA105" s="1">
        <v>7.4667694351062033E-2</v>
      </c>
      <c r="OB105" s="1">
        <v>3.0624077406656784E-2</v>
      </c>
      <c r="OC105" s="1">
        <v>0.10529177175771882</v>
      </c>
      <c r="OD105" s="1">
        <v>4.3699526187027091E-2</v>
      </c>
      <c r="OE105" s="1">
        <v>4.3355435429648925E-2</v>
      </c>
      <c r="OF105" s="1">
        <v>7.8452692682221867E-2</v>
      </c>
      <c r="OG105" s="1">
        <v>6.1248154813313568E-2</v>
      </c>
      <c r="OH105" s="1">
        <v>8.0173146469112708E-2</v>
      </c>
      <c r="OI105" s="1">
        <v>5.1269522849346751E-2</v>
      </c>
      <c r="OJ105" s="1">
        <v>7.9829055711734528E-2</v>
      </c>
      <c r="OK105" s="1">
        <v>3.3720894223060273E-2</v>
      </c>
      <c r="OL105" s="1">
        <v>5.0237250577212247E-2</v>
      </c>
      <c r="OM105" s="1">
        <v>0.11389404069217297</v>
      </c>
      <c r="ON105" s="1">
        <v>8.8431324646188678E-2</v>
      </c>
      <c r="OO105" s="1">
        <v>2.0645445442689964E-3</v>
      </c>
      <c r="OP105" s="1">
        <v>545668890875.25922</v>
      </c>
      <c r="OQ105" s="1">
        <v>34.178879021130612</v>
      </c>
      <c r="OR105" s="1">
        <v>9.7346716169856968</v>
      </c>
      <c r="OS105" s="1">
        <v>43.91355063811632</v>
      </c>
      <c r="OT105" s="1">
        <v>6.0388659456476054E-3</v>
      </c>
      <c r="OU105" s="1">
        <v>100.00000000000003</v>
      </c>
      <c r="OV105" s="1">
        <v>2.2725470530159373</v>
      </c>
      <c r="OW105" s="1">
        <v>1.7929365197033382E-2</v>
      </c>
      <c r="OX105" s="1">
        <v>2.0687729073500054E-3</v>
      </c>
      <c r="OY105" s="1">
        <v>1.517100132056671E-2</v>
      </c>
      <c r="OZ105" s="1">
        <v>1.1378250990425031E-2</v>
      </c>
      <c r="PA105" s="1">
        <v>2.7583638764666744E-2</v>
      </c>
      <c r="PB105" s="1">
        <v>1.0343864536750028E-2</v>
      </c>
      <c r="PC105" s="1">
        <v>3.6548321363183429E-2</v>
      </c>
      <c r="PD105" s="1">
        <v>9.6887531160891951E-2</v>
      </c>
      <c r="PE105" s="1">
        <v>3.7920607391725598</v>
      </c>
      <c r="PF105" s="1">
        <v>1.8963751650708384E-2</v>
      </c>
      <c r="PG105" s="1">
        <v>0.870608598509794</v>
      </c>
      <c r="PH105" s="1">
        <v>4.3099435569791789E-2</v>
      </c>
      <c r="PI105" s="1">
        <v>5.8960027859475156E-2</v>
      </c>
      <c r="PJ105" s="1">
        <v>0.72027776724236037</v>
      </c>
      <c r="PK105" s="1">
        <v>38.326776472535315</v>
      </c>
      <c r="PL105" s="1">
        <v>0.32100459612380916</v>
      </c>
      <c r="PM105" s="1">
        <v>6.5511142066083513E-3</v>
      </c>
      <c r="PN105" s="1">
        <v>0.50891813520810136</v>
      </c>
      <c r="PO105" s="1">
        <v>0.71510583497398528</v>
      </c>
      <c r="PP105" s="1">
        <v>8.3785302747675233E-2</v>
      </c>
      <c r="PQ105" s="1">
        <v>4.5513003961700126E-2</v>
      </c>
      <c r="PR105" s="1">
        <v>9.723232664545027E-2</v>
      </c>
      <c r="PS105" s="1">
        <v>0.15826112741227544</v>
      </c>
      <c r="PT105" s="1">
        <v>0.29652411672016749</v>
      </c>
      <c r="PU105" s="1">
        <v>8.5164484685908565E-2</v>
      </c>
      <c r="PV105" s="1">
        <v>6.3418233474814416</v>
      </c>
      <c r="PW105" s="1">
        <v>1.7043240801718464</v>
      </c>
      <c r="PX105" s="1">
        <v>5.8615232374916821E-3</v>
      </c>
      <c r="PY105" s="1">
        <v>9.999069052191693E-3</v>
      </c>
      <c r="PZ105" s="1">
        <v>1.9653342619825053E-2</v>
      </c>
      <c r="QA105" s="1">
        <v>1.8963751650708384E-2</v>
      </c>
      <c r="QB105" s="1">
        <v>1.1723046474983364E-2</v>
      </c>
      <c r="QC105" s="1">
        <v>3.2065980063925088E-2</v>
      </c>
      <c r="QD105" s="1">
        <v>1.8963751650708384E-2</v>
      </c>
      <c r="QE105" s="1">
        <v>1.4136614866891705E-2</v>
      </c>
      <c r="QF105" s="1">
        <v>3.1376389094808416E-2</v>
      </c>
      <c r="QG105" s="1">
        <v>8.9646825985166909E-3</v>
      </c>
      <c r="QH105" s="1">
        <v>2.8962820702900082E-2</v>
      </c>
      <c r="QI105" s="1">
        <v>2.3790888434525068E-2</v>
      </c>
      <c r="QJ105" s="1">
        <v>2.8962820702900082E-2</v>
      </c>
      <c r="QK105" s="1">
        <v>2.7583638764666744E-2</v>
      </c>
      <c r="QL105" s="1">
        <v>6.7924710457991838E-2</v>
      </c>
      <c r="QM105" s="1">
        <v>0.10171466794470861</v>
      </c>
      <c r="QN105" s="1">
        <v>0.34962262134215094</v>
      </c>
      <c r="QO105" s="1">
        <v>4.9305754291841801E-2</v>
      </c>
      <c r="QP105" s="1">
        <v>7.4820620149158537E-2</v>
      </c>
      <c r="QQ105" s="1">
        <v>3.0686798125691753E-2</v>
      </c>
      <c r="QR105" s="1">
        <v>0.1055074182748503</v>
      </c>
      <c r="QS105" s="1">
        <v>4.3789026538908454E-2</v>
      </c>
      <c r="QT105" s="1">
        <v>4.3444231054350115E-2</v>
      </c>
      <c r="QU105" s="1">
        <v>7.8613370479300212E-2</v>
      </c>
      <c r="QV105" s="1">
        <v>6.1373596251383507E-2</v>
      </c>
      <c r="QW105" s="1">
        <v>8.0337347902091891E-2</v>
      </c>
      <c r="QX105" s="1">
        <v>5.1374527199191805E-2</v>
      </c>
      <c r="QY105" s="1">
        <v>7.9992552417533544E-2</v>
      </c>
      <c r="QZ105" s="1">
        <v>3.378995748671676E-2</v>
      </c>
      <c r="RA105" s="1">
        <v>5.03401407455168E-2</v>
      </c>
      <c r="RB105" s="1">
        <v>0.11412730538880864</v>
      </c>
      <c r="RC105" s="1">
        <v>8.8612439531491893E-2</v>
      </c>
      <c r="RD105" s="1">
        <v>2.0687729073500054E-3</v>
      </c>
      <c r="RE105" s="1">
        <v>546786467242.90735</v>
      </c>
      <c r="RF105" s="1">
        <v>34.248880276663904</v>
      </c>
      <c r="RG105" s="1">
        <v>9.7546090536398342</v>
      </c>
      <c r="RH105" s="1">
        <v>44.003489330303736</v>
      </c>
      <c r="RI105" s="1">
        <v>6.051234057484485E-3</v>
      </c>
      <c r="RJ105" s="1">
        <v>100.00000000000004</v>
      </c>
      <c r="RL105" s="1">
        <f>R105/M105</f>
        <v>8.3413078149920263</v>
      </c>
      <c r="RM105" s="1">
        <f t="shared" si="7"/>
        <v>4.3556435643564351</v>
      </c>
      <c r="RN105" s="1">
        <f t="shared" si="8"/>
        <v>2.1212200164260482</v>
      </c>
      <c r="RO105" s="1">
        <f t="shared" si="9"/>
        <v>1.4714723753582997</v>
      </c>
    </row>
    <row r="106" spans="2:483" x14ac:dyDescent="0.2">
      <c r="B106" s="1" t="s">
        <v>306</v>
      </c>
      <c r="C106" s="1">
        <v>64</v>
      </c>
      <c r="D106" s="1" t="str">
        <f t="shared" si="5"/>
        <v>ARD1D: 64_105</v>
      </c>
      <c r="E106" s="1">
        <v>105</v>
      </c>
      <c r="F106" s="13">
        <v>253</v>
      </c>
      <c r="G106" s="14">
        <v>253</v>
      </c>
      <c r="H106" s="15">
        <v>4973.1000000000004</v>
      </c>
      <c r="I106" s="16">
        <v>5310</v>
      </c>
      <c r="J106" s="17">
        <v>5096.1000000000004</v>
      </c>
      <c r="K106" s="17">
        <v>5119.1000000000004</v>
      </c>
      <c r="L106" s="18">
        <v>48.13</v>
      </c>
      <c r="M106" s="1">
        <v>1.38</v>
      </c>
      <c r="N106" s="1">
        <v>15.68</v>
      </c>
      <c r="O106" s="1">
        <v>8.1199999999999992</v>
      </c>
      <c r="P106" s="18">
        <v>0.16220232430732187</v>
      </c>
      <c r="Q106" s="18">
        <v>3.8817792342906157</v>
      </c>
      <c r="R106" s="18">
        <v>9.7799999999999994</v>
      </c>
      <c r="S106" s="18">
        <v>3.5025751103451954</v>
      </c>
      <c r="T106" s="18">
        <v>0.57999999999999996</v>
      </c>
      <c r="U106" s="18">
        <v>2.3319999999999999</v>
      </c>
      <c r="V106" s="4">
        <v>8.6232161521917448</v>
      </c>
      <c r="W106" s="1">
        <v>125</v>
      </c>
      <c r="X106" s="1">
        <v>24</v>
      </c>
      <c r="Y106" s="1">
        <v>52</v>
      </c>
      <c r="Z106" s="4">
        <v>161.1392721440923</v>
      </c>
      <c r="AA106" s="1">
        <v>21</v>
      </c>
      <c r="AB106" s="1">
        <v>1</v>
      </c>
      <c r="AC106" s="1">
        <v>11</v>
      </c>
      <c r="AD106" s="1">
        <v>563</v>
      </c>
      <c r="AE106" s="1">
        <v>208</v>
      </c>
      <c r="AF106" s="1">
        <v>25</v>
      </c>
      <c r="AG106" s="1">
        <v>169</v>
      </c>
      <c r="AH106" s="1">
        <v>166</v>
      </c>
      <c r="AI106" s="4"/>
      <c r="AK106" s="19"/>
      <c r="AM106" s="18"/>
      <c r="AP106" s="13"/>
      <c r="AR106" s="4"/>
      <c r="AS106" s="18"/>
      <c r="AU106" s="18"/>
      <c r="AW106" s="4"/>
      <c r="AX106" s="4"/>
      <c r="AY106" s="13"/>
      <c r="AZ106" s="4"/>
      <c r="BA106" s="13"/>
      <c r="BB106" s="13"/>
      <c r="BC106" s="13"/>
      <c r="BD106" s="18"/>
      <c r="BE106" s="13"/>
      <c r="BF106" s="13"/>
      <c r="BG106" s="13"/>
      <c r="BH106" s="18"/>
      <c r="BI106" s="13"/>
      <c r="BJ106" s="18"/>
      <c r="BK106" s="18"/>
      <c r="BL106" s="18"/>
      <c r="BN106" s="1">
        <v>3.2099999999999997E-2</v>
      </c>
      <c r="BP106" s="18"/>
      <c r="BQ106" s="18"/>
      <c r="BR106" s="23"/>
      <c r="BS106" s="18"/>
      <c r="BT106" s="13"/>
      <c r="BU106" s="13"/>
      <c r="BV106" s="13"/>
      <c r="BW106" s="13"/>
      <c r="BX106" s="18">
        <v>2.7105449727595552</v>
      </c>
      <c r="BY106" s="18">
        <v>9.9666193702117156E-2</v>
      </c>
      <c r="BZ106" s="1">
        <v>1</v>
      </c>
      <c r="CA106" s="18">
        <v>0.68427977652425032</v>
      </c>
      <c r="CB106" s="22">
        <v>1.5136676976139643E-2</v>
      </c>
      <c r="CC106" s="18">
        <v>0.28203317221499241</v>
      </c>
      <c r="CD106" s="19">
        <v>0.84219892850395395</v>
      </c>
      <c r="CE106" s="19">
        <v>0.31310130370072675</v>
      </c>
      <c r="CF106" s="19">
        <v>5.8018002213165637E-2</v>
      </c>
      <c r="CG106" s="19">
        <v>0.12262113611739803</v>
      </c>
      <c r="CH106" s="19">
        <v>1.0390138101381186</v>
      </c>
      <c r="CI106" s="19">
        <v>15.061286180824116</v>
      </c>
      <c r="CJ106" s="19">
        <v>2.8917669467182301</v>
      </c>
      <c r="CK106" s="19">
        <v>6.2654950512228318</v>
      </c>
      <c r="CL106" s="19">
        <v>19.415717541854988</v>
      </c>
      <c r="CM106" s="19">
        <v>2.5302960783784512</v>
      </c>
      <c r="CN106" s="19">
        <v>0.12049028944659292</v>
      </c>
      <c r="CO106" s="19">
        <v>1.3253931839125221</v>
      </c>
      <c r="CP106" s="19">
        <v>67.836032958431815</v>
      </c>
      <c r="CQ106" s="19">
        <v>25.061980204891327</v>
      </c>
      <c r="CR106" s="19">
        <v>3.0122572361648228</v>
      </c>
      <c r="CS106" s="19">
        <v>20.362858916474202</v>
      </c>
      <c r="CT106" s="19">
        <v>20.001388048134423</v>
      </c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>
        <v>3.8677382912356323E-3</v>
      </c>
      <c r="DY106" s="19"/>
      <c r="DZ106" s="19"/>
      <c r="EA106" s="19"/>
      <c r="EB106" s="19"/>
      <c r="EC106" s="19"/>
      <c r="EF106" s="1" t="s">
        <v>331</v>
      </c>
      <c r="EG106" s="1">
        <v>654.04</v>
      </c>
      <c r="EH106" s="1">
        <v>64</v>
      </c>
      <c r="EI106" s="1">
        <v>253</v>
      </c>
      <c r="EJ106" s="1">
        <v>7.93</v>
      </c>
      <c r="EK106" s="1">
        <v>1</v>
      </c>
      <c r="EL106" s="1">
        <v>1</v>
      </c>
      <c r="EM106" s="1">
        <v>1.8308999999999999E-2</v>
      </c>
      <c r="EN106" s="1">
        <v>-2.2000000000000001E-3</v>
      </c>
      <c r="EO106" s="1">
        <v>9.2090000000000002E-3</v>
      </c>
      <c r="EP106" s="1">
        <v>9.4204999999999997E-2</v>
      </c>
      <c r="EQ106" s="1">
        <v>16000.176172000001</v>
      </c>
      <c r="ER106" s="1">
        <v>1.1359999999999999</v>
      </c>
      <c r="ES106" s="4">
        <v>7.2</v>
      </c>
      <c r="ET106" s="4">
        <v>7.4</v>
      </c>
      <c r="EU106" s="4">
        <v>23.6</v>
      </c>
      <c r="EV106" s="4">
        <v>20.2</v>
      </c>
      <c r="EW106" s="4">
        <v>16.2</v>
      </c>
      <c r="EX106" s="4">
        <v>9</v>
      </c>
      <c r="EY106" s="4">
        <v>28.2</v>
      </c>
      <c r="EZ106" s="4">
        <v>75.8</v>
      </c>
      <c r="FA106" s="4">
        <v>3041.2</v>
      </c>
      <c r="FB106" s="4">
        <v>25.6</v>
      </c>
      <c r="FC106" s="4">
        <v>629.79999999999995</v>
      </c>
      <c r="FD106" s="4">
        <v>28</v>
      </c>
      <c r="FE106" s="4">
        <v>20.6</v>
      </c>
      <c r="FF106" s="4">
        <v>488.2</v>
      </c>
      <c r="FG106" s="4">
        <v>25175</v>
      </c>
      <c r="FH106" s="4">
        <v>204</v>
      </c>
      <c r="FI106" s="4">
        <v>9.8000000000000007</v>
      </c>
      <c r="FJ106" s="4">
        <v>349.8</v>
      </c>
      <c r="FK106" s="4">
        <v>421</v>
      </c>
      <c r="FL106" s="4">
        <v>41.2</v>
      </c>
      <c r="FM106" s="4">
        <v>11.4</v>
      </c>
      <c r="FN106" s="4">
        <v>50</v>
      </c>
      <c r="FO106" s="4">
        <v>46.4</v>
      </c>
      <c r="FP106" s="4">
        <v>174.6</v>
      </c>
      <c r="FQ106" s="4">
        <v>19</v>
      </c>
      <c r="FR106" s="4">
        <v>3338.6</v>
      </c>
      <c r="FS106" s="4">
        <v>891</v>
      </c>
      <c r="FT106" s="4">
        <v>7</v>
      </c>
      <c r="FU106" s="4">
        <v>4.8</v>
      </c>
      <c r="FV106" s="4">
        <v>14.8</v>
      </c>
      <c r="FW106" s="4">
        <v>3</v>
      </c>
      <c r="FX106" s="4">
        <v>6.4</v>
      </c>
      <c r="FY106" s="4">
        <v>15.4</v>
      </c>
      <c r="FZ106" s="4">
        <v>5</v>
      </c>
      <c r="GA106" s="4">
        <v>7.4</v>
      </c>
      <c r="GB106" s="4">
        <v>9.4</v>
      </c>
      <c r="GC106" s="4">
        <v>3.8</v>
      </c>
      <c r="GD106" s="4">
        <v>22.6</v>
      </c>
      <c r="GE106" s="4">
        <v>25.6</v>
      </c>
      <c r="GF106" s="4">
        <v>15</v>
      </c>
      <c r="GG106" s="4">
        <v>13.6</v>
      </c>
      <c r="GH106" s="4">
        <v>47</v>
      </c>
      <c r="GI106" s="4">
        <v>61.8</v>
      </c>
      <c r="GJ106" s="4">
        <v>209.8</v>
      </c>
      <c r="GK106" s="4">
        <v>41.6</v>
      </c>
      <c r="GL106" s="4">
        <v>44.8</v>
      </c>
      <c r="GM106" s="4">
        <v>26.4</v>
      </c>
      <c r="GN106" s="4">
        <v>42.6</v>
      </c>
      <c r="GO106" s="4">
        <v>15.8</v>
      </c>
      <c r="GP106" s="4">
        <v>17</v>
      </c>
      <c r="GQ106" s="4">
        <v>36.799999999999997</v>
      </c>
      <c r="GR106" s="4">
        <v>54.6</v>
      </c>
      <c r="GS106" s="4">
        <v>29</v>
      </c>
      <c r="GT106" s="4">
        <v>44.4</v>
      </c>
      <c r="GU106" s="4">
        <v>24</v>
      </c>
      <c r="GV106" s="4">
        <v>0</v>
      </c>
      <c r="GW106" s="4">
        <v>9.4</v>
      </c>
      <c r="GX106" s="4">
        <v>50.4</v>
      </c>
      <c r="GY106" s="4">
        <v>29</v>
      </c>
      <c r="GZ106" s="4">
        <v>1.2</v>
      </c>
      <c r="HA106" s="1">
        <v>348514096147214</v>
      </c>
      <c r="HB106" s="4">
        <v>18858.400000000001</v>
      </c>
      <c r="HC106" s="4">
        <v>5454.8</v>
      </c>
      <c r="HD106" s="1">
        <v>24313.200000000001</v>
      </c>
      <c r="HE106" s="1">
        <v>3.4589396504198957</v>
      </c>
      <c r="HG106" s="1">
        <v>2.9613543260451113E-4</v>
      </c>
      <c r="HH106" s="1">
        <v>3.0436141684352531E-4</v>
      </c>
      <c r="HI106" s="1">
        <v>9.706661402036754E-4</v>
      </c>
      <c r="HJ106" s="1">
        <v>8.3082440814043397E-4</v>
      </c>
      <c r="HK106" s="1">
        <v>6.6630472336015004E-4</v>
      </c>
      <c r="HL106" s="1">
        <v>3.7016929075563891E-4</v>
      </c>
      <c r="HM106" s="1">
        <v>1.1598637777010018E-3</v>
      </c>
      <c r="HN106" s="1">
        <v>3.1176480265863809E-3</v>
      </c>
      <c r="HO106" s="1">
        <v>0.12508431633844988</v>
      </c>
      <c r="HP106" s="1">
        <v>1.0529259825938174E-3</v>
      </c>
      <c r="HQ106" s="1">
        <v>2.5903624368655707E-2</v>
      </c>
      <c r="HR106" s="1">
        <v>1.1516377934619878E-3</v>
      </c>
      <c r="HS106" s="1">
        <v>8.4727637661846243E-4</v>
      </c>
      <c r="HT106" s="1">
        <v>2.0079627527433655E-2</v>
      </c>
      <c r="HU106" s="1">
        <v>1.0354457660859122</v>
      </c>
      <c r="HV106" s="1">
        <v>8.3905039237944824E-3</v>
      </c>
      <c r="HW106" s="1">
        <v>4.0307322771169574E-4</v>
      </c>
      <c r="HX106" s="1">
        <v>1.4387246434035833E-2</v>
      </c>
      <c r="HY106" s="1">
        <v>1.7315696823124886E-2</v>
      </c>
      <c r="HZ106" s="1">
        <v>1.6945527532369249E-3</v>
      </c>
      <c r="IA106" s="1">
        <v>4.6888110162380929E-4</v>
      </c>
      <c r="IB106" s="1">
        <v>2.0564960597535494E-3</v>
      </c>
      <c r="IC106" s="1">
        <v>1.9084283434512939E-3</v>
      </c>
      <c r="ID106" s="1">
        <v>7.1812842406593948E-3</v>
      </c>
      <c r="IE106" s="1">
        <v>7.8146850270634878E-4</v>
      </c>
      <c r="IF106" s="1">
        <v>0.137316354901864</v>
      </c>
      <c r="IG106" s="1">
        <v>3.6646759784808254E-2</v>
      </c>
      <c r="IH106" s="1">
        <v>2.8790944836549695E-4</v>
      </c>
      <c r="II106" s="1">
        <v>1.9742362173634075E-4</v>
      </c>
      <c r="IJ106" s="1">
        <v>6.0872283368705062E-4</v>
      </c>
      <c r="IK106" s="1">
        <v>1.2338976358521297E-4</v>
      </c>
      <c r="IL106" s="1">
        <v>2.6323149564845436E-4</v>
      </c>
      <c r="IM106" s="1">
        <v>6.3340078640409321E-4</v>
      </c>
      <c r="IN106" s="1">
        <v>2.0564960597535493E-4</v>
      </c>
      <c r="IO106" s="1">
        <v>3.0436141684352531E-4</v>
      </c>
      <c r="IP106" s="1">
        <v>3.8662125923366733E-4</v>
      </c>
      <c r="IQ106" s="1">
        <v>1.5629370054126974E-4</v>
      </c>
      <c r="IR106" s="1">
        <v>9.2953621900860445E-4</v>
      </c>
      <c r="IS106" s="1">
        <v>1.0529259825938174E-3</v>
      </c>
      <c r="IT106" s="1">
        <v>6.1694881792606485E-4</v>
      </c>
      <c r="IU106" s="1">
        <v>5.5936692825296543E-4</v>
      </c>
      <c r="IV106" s="1">
        <v>1.9331062961683366E-3</v>
      </c>
      <c r="IW106" s="1">
        <v>2.5418291298553871E-3</v>
      </c>
      <c r="IX106" s="1">
        <v>8.6290574667258948E-3</v>
      </c>
      <c r="IY106" s="1">
        <v>1.7110047217149531E-3</v>
      </c>
      <c r="IZ106" s="1">
        <v>1.8426204695391802E-3</v>
      </c>
      <c r="JA106" s="1">
        <v>1.0858299195498741E-3</v>
      </c>
      <c r="JB106" s="1">
        <v>1.7521346429100243E-3</v>
      </c>
      <c r="JC106" s="1">
        <v>6.4985275488212168E-4</v>
      </c>
      <c r="JD106" s="1">
        <v>6.9920866031620676E-4</v>
      </c>
      <c r="JE106" s="1">
        <v>1.5135810999786124E-3</v>
      </c>
      <c r="JF106" s="1">
        <v>2.245693697250876E-3</v>
      </c>
      <c r="JG106" s="1">
        <v>1.1927677146570588E-3</v>
      </c>
      <c r="JH106" s="1">
        <v>1.8261685010611517E-3</v>
      </c>
      <c r="JI106" s="1">
        <v>9.8711810868170376E-4</v>
      </c>
      <c r="JJ106" s="1">
        <v>0</v>
      </c>
      <c r="JK106" s="1">
        <v>3.8662125923366733E-4</v>
      </c>
      <c r="JL106" s="1">
        <v>2.0729480282315779E-3</v>
      </c>
      <c r="JM106" s="1">
        <v>1.1927677146570588E-3</v>
      </c>
      <c r="JN106" s="1">
        <v>4.9355905434085188E-5</v>
      </c>
      <c r="JO106" s="1">
        <v>14334357309.906305</v>
      </c>
      <c r="JP106" s="1">
        <v>0.77564450586512679</v>
      </c>
      <c r="JQ106" s="1">
        <v>0.22435549413487324</v>
      </c>
      <c r="JR106" s="1">
        <v>1</v>
      </c>
      <c r="JS106" s="1">
        <v>1.4226591524027669E-4</v>
      </c>
      <c r="JT106" s="1">
        <v>1.1432200698634489E-2</v>
      </c>
      <c r="JU106" s="1">
        <v>1.1749761829152112E-2</v>
      </c>
      <c r="JV106" s="1">
        <v>3.7472213401079715E-2</v>
      </c>
      <c r="JW106" s="1">
        <v>3.207367418228009E-2</v>
      </c>
      <c r="JX106" s="1">
        <v>2.5722451571927596E-2</v>
      </c>
      <c r="JY106" s="1">
        <v>1.4290250873293111E-2</v>
      </c>
      <c r="JZ106" s="1">
        <v>4.4776119402985079E-2</v>
      </c>
      <c r="KA106" s="1">
        <v>0.12035566846617975</v>
      </c>
      <c r="KB106" s="1">
        <v>4.828834550651</v>
      </c>
      <c r="KC106" s="1">
        <v>4.0647824706255963E-2</v>
      </c>
      <c r="KD106" s="1">
        <v>1</v>
      </c>
      <c r="KE106" s="1">
        <v>4.4458558272467454E-2</v>
      </c>
      <c r="KF106" s="1">
        <v>3.2708796443315341E-2</v>
      </c>
      <c r="KG106" s="1">
        <v>0.77516671959352179</v>
      </c>
      <c r="KH106" s="1">
        <v>39.973007303906002</v>
      </c>
      <c r="KI106" s="1">
        <v>0.32391235312797717</v>
      </c>
      <c r="KJ106" s="1">
        <v>1.556049539536361E-2</v>
      </c>
      <c r="KK106" s="1">
        <v>0.55541441727532559</v>
      </c>
      <c r="KL106" s="1">
        <v>0.66846617973959988</v>
      </c>
      <c r="KM106" s="1">
        <v>6.5417592886630682E-2</v>
      </c>
      <c r="KN106" s="1">
        <v>1.8100984439504607E-2</v>
      </c>
      <c r="KO106" s="1">
        <v>7.9390282629406173E-2</v>
      </c>
      <c r="KP106" s="1">
        <v>7.3674182280088915E-2</v>
      </c>
      <c r="KQ106" s="1">
        <v>0.27723086694188631</v>
      </c>
      <c r="KR106" s="1">
        <v>3.0168307399174345E-2</v>
      </c>
      <c r="KS106" s="1">
        <v>5.3010479517307081</v>
      </c>
      <c r="KT106" s="1">
        <v>1.4147348364560179</v>
      </c>
      <c r="KU106" s="1">
        <v>1.1114639568116863E-2</v>
      </c>
      <c r="KV106" s="1">
        <v>7.6214671324229917E-3</v>
      </c>
      <c r="KW106" s="1">
        <v>2.3499523658304225E-2</v>
      </c>
      <c r="KX106" s="1">
        <v>4.7634169577643699E-3</v>
      </c>
      <c r="KY106" s="1">
        <v>1.0161956176563991E-2</v>
      </c>
      <c r="KZ106" s="1">
        <v>2.4452207049857101E-2</v>
      </c>
      <c r="LA106" s="1">
        <v>7.9390282629406162E-3</v>
      </c>
      <c r="LB106" s="1">
        <v>1.1749761829152112E-2</v>
      </c>
      <c r="LC106" s="1">
        <v>1.492537313432836E-2</v>
      </c>
      <c r="LD106" s="1">
        <v>6.0336614798348681E-3</v>
      </c>
      <c r="LE106" s="1">
        <v>3.5884407748491588E-2</v>
      </c>
      <c r="LF106" s="1">
        <v>4.0647824706255963E-2</v>
      </c>
      <c r="LG106" s="1">
        <v>2.381708478882185E-2</v>
      </c>
      <c r="LH106" s="1">
        <v>2.1594156875198476E-2</v>
      </c>
      <c r="LI106" s="1">
        <v>7.4626865671641798E-2</v>
      </c>
      <c r="LJ106" s="1">
        <v>9.8126389329946023E-2</v>
      </c>
      <c r="LK106" s="1">
        <v>0.33312162591298827</v>
      </c>
      <c r="LL106" s="1">
        <v>6.6052715147665933E-2</v>
      </c>
      <c r="LM106" s="1">
        <v>7.1133693235947926E-2</v>
      </c>
      <c r="LN106" s="1">
        <v>4.191806922832645E-2</v>
      </c>
      <c r="LO106" s="1">
        <v>6.7640520800254053E-2</v>
      </c>
      <c r="LP106" s="1">
        <v>2.5087329310892349E-2</v>
      </c>
      <c r="LQ106" s="1">
        <v>2.6992696093998098E-2</v>
      </c>
      <c r="LR106" s="1">
        <v>5.8431248015242937E-2</v>
      </c>
      <c r="LS106" s="1">
        <v>8.6694188631311536E-2</v>
      </c>
      <c r="LT106" s="1">
        <v>4.6046363925055574E-2</v>
      </c>
      <c r="LU106" s="1">
        <v>7.0498570974912675E-2</v>
      </c>
      <c r="LV106" s="1">
        <v>3.8107335662114959E-2</v>
      </c>
      <c r="LW106" s="1">
        <v>0</v>
      </c>
      <c r="LX106" s="1">
        <v>1.492537313432836E-2</v>
      </c>
      <c r="LY106" s="1">
        <v>8.0025404890441409E-2</v>
      </c>
      <c r="LZ106" s="1">
        <v>4.6046363925055574E-2</v>
      </c>
      <c r="MA106" s="1">
        <v>1.9053667831057479E-3</v>
      </c>
      <c r="MB106" s="1">
        <v>553372651869.18713</v>
      </c>
      <c r="MC106" s="1">
        <v>29.943474118767867</v>
      </c>
      <c r="MD106" s="1">
        <v>8.6611622737376948</v>
      </c>
      <c r="ME106" s="1">
        <v>38.604636392505562</v>
      </c>
      <c r="MF106" s="1">
        <v>5.4921239288978976E-3</v>
      </c>
      <c r="MG106" s="1">
        <v>60405.400000000031</v>
      </c>
      <c r="MH106" s="1">
        <v>1.1919464153867033E-2</v>
      </c>
      <c r="MI106" s="1">
        <v>1.2250560380363339E-2</v>
      </c>
      <c r="MJ106" s="1">
        <v>3.9069354726564164E-2</v>
      </c>
      <c r="MK106" s="1">
        <v>3.344071887612695E-2</v>
      </c>
      <c r="ML106" s="1">
        <v>2.6818794346200818E-2</v>
      </c>
      <c r="MM106" s="1">
        <v>1.489933019233379E-2</v>
      </c>
      <c r="MN106" s="1">
        <v>4.6684567935979207E-2</v>
      </c>
      <c r="MO106" s="1">
        <v>0.12548546984210016</v>
      </c>
      <c r="MP106" s="1">
        <v>5.0346492201028354</v>
      </c>
      <c r="MQ106" s="1">
        <v>4.238031699152723E-2</v>
      </c>
      <c r="MR106" s="1">
        <v>1.042622017236869</v>
      </c>
      <c r="MS106" s="1">
        <v>4.6353471709482903E-2</v>
      </c>
      <c r="MT106" s="1">
        <v>3.4102911329119565E-2</v>
      </c>
      <c r="MU106" s="1">
        <v>0.80820588887748401</v>
      </c>
      <c r="MV106" s="1">
        <v>41.676737510222573</v>
      </c>
      <c r="MW106" s="1">
        <v>0.33771815102623259</v>
      </c>
      <c r="MX106" s="1">
        <v>1.6223715098319016E-2</v>
      </c>
      <c r="MY106" s="1">
        <v>0.57908730014204002</v>
      </c>
      <c r="MZ106" s="1">
        <v>0.69695755677472504</v>
      </c>
      <c r="NA106" s="1">
        <v>6.8205822658239129E-2</v>
      </c>
      <c r="NB106" s="1">
        <v>1.8872484910289471E-2</v>
      </c>
      <c r="NC106" s="1">
        <v>8.2774056624076622E-2</v>
      </c>
      <c r="ND106" s="1">
        <v>7.6814324547143098E-2</v>
      </c>
      <c r="NE106" s="1">
        <v>0.28904700573127551</v>
      </c>
      <c r="NF106" s="1">
        <v>3.1454141517149113E-2</v>
      </c>
      <c r="NG106" s="1">
        <v>5.5269893089028441</v>
      </c>
      <c r="NH106" s="1">
        <v>1.4750336890410454</v>
      </c>
      <c r="NI106" s="1">
        <v>1.1588367927370726E-2</v>
      </c>
      <c r="NJ106" s="1">
        <v>7.9463094359113542E-3</v>
      </c>
      <c r="NK106" s="1">
        <v>2.4501120760726677E-2</v>
      </c>
      <c r="NL106" s="1">
        <v>4.9664433974445973E-3</v>
      </c>
      <c r="NM106" s="1">
        <v>1.0595079247881807E-2</v>
      </c>
      <c r="NN106" s="1">
        <v>2.5494409440215596E-2</v>
      </c>
      <c r="NO106" s="1">
        <v>8.2774056624076615E-3</v>
      </c>
      <c r="NP106" s="1">
        <v>1.2250560380363339E-2</v>
      </c>
      <c r="NQ106" s="1">
        <v>1.5561522645326405E-2</v>
      </c>
      <c r="NR106" s="1">
        <v>6.290828303429823E-3</v>
      </c>
      <c r="NS106" s="1">
        <v>3.7413873594082631E-2</v>
      </c>
      <c r="NT106" s="1">
        <v>4.238031699152723E-2</v>
      </c>
      <c r="NU106" s="1">
        <v>2.4832216987222981E-2</v>
      </c>
      <c r="NV106" s="1">
        <v>2.2514543401748837E-2</v>
      </c>
      <c r="NW106" s="1">
        <v>7.7807613226632016E-2</v>
      </c>
      <c r="NX106" s="1">
        <v>0.10230873398735869</v>
      </c>
      <c r="NY106" s="1">
        <v>0.34731994159462548</v>
      </c>
      <c r="NZ106" s="1">
        <v>6.8868015111231737E-2</v>
      </c>
      <c r="OA106" s="1">
        <v>7.416555473517264E-2</v>
      </c>
      <c r="OB106" s="1">
        <v>4.3704701897512452E-2</v>
      </c>
      <c r="OC106" s="1">
        <v>7.0523496243713277E-2</v>
      </c>
      <c r="OD106" s="1">
        <v>2.615660189320821E-2</v>
      </c>
      <c r="OE106" s="1">
        <v>2.8143179252186047E-2</v>
      </c>
      <c r="OF106" s="1">
        <v>6.0921705675320383E-2</v>
      </c>
      <c r="OG106" s="1">
        <v>9.0389269833491673E-2</v>
      </c>
      <c r="OH106" s="1">
        <v>4.8008952841964436E-2</v>
      </c>
      <c r="OI106" s="1">
        <v>7.3503362282180032E-2</v>
      </c>
      <c r="OJ106" s="1">
        <v>3.9731547179556778E-2</v>
      </c>
      <c r="OK106" s="1">
        <v>0</v>
      </c>
      <c r="OL106" s="1">
        <v>1.5561522645326405E-2</v>
      </c>
      <c r="OM106" s="1">
        <v>8.343624907706923E-2</v>
      </c>
      <c r="ON106" s="1">
        <v>4.8008952841964436E-2</v>
      </c>
      <c r="OO106" s="1">
        <v>1.9865773589778386E-3</v>
      </c>
      <c r="OP106" s="1">
        <v>576958510575.56738</v>
      </c>
      <c r="OQ106" s="1">
        <v>31.219725388789733</v>
      </c>
      <c r="OR106" s="1">
        <v>9.0303184814602631</v>
      </c>
      <c r="OS106" s="1">
        <v>40.250043870249989</v>
      </c>
      <c r="OT106" s="1">
        <v>5.7262093296624045E-3</v>
      </c>
      <c r="OU106" s="1">
        <v>99.999999999999943</v>
      </c>
      <c r="OV106" s="1">
        <v>2.4811542701084184</v>
      </c>
      <c r="OW106" s="1">
        <v>1.193538975678328E-2</v>
      </c>
      <c r="OX106" s="1">
        <v>1.2266928361138371E-2</v>
      </c>
      <c r="OY106" s="1">
        <v>3.9121555313900748E-2</v>
      </c>
      <c r="OZ106" s="1">
        <v>3.3485399039864201E-2</v>
      </c>
      <c r="PA106" s="1">
        <v>2.6854626952762379E-2</v>
      </c>
      <c r="PB106" s="1">
        <v>1.4919237195979101E-2</v>
      </c>
      <c r="PC106" s="1">
        <v>4.6746943214067839E-2</v>
      </c>
      <c r="PD106" s="1">
        <v>0.12565313105057954</v>
      </c>
      <c r="PE106" s="1">
        <v>5.0413760178235147</v>
      </c>
      <c r="PF106" s="1">
        <v>4.2436941357451664E-2</v>
      </c>
      <c r="PG106" s="1">
        <v>1.0440150651141817</v>
      </c>
      <c r="PH106" s="1">
        <v>4.641540460971276E-2</v>
      </c>
      <c r="PI106" s="1">
        <v>3.4148476248574387E-2</v>
      </c>
      <c r="PJ106" s="1">
        <v>0.80928573323077735</v>
      </c>
      <c r="PK106" s="1">
        <v>41.7324218231971</v>
      </c>
      <c r="PL106" s="1">
        <v>0.33816937644219297</v>
      </c>
      <c r="PM106" s="1">
        <v>1.6245391613399465E-2</v>
      </c>
      <c r="PN106" s="1">
        <v>0.57986101901705434</v>
      </c>
      <c r="PO106" s="1">
        <v>0.69788876216746676</v>
      </c>
      <c r="PP106" s="1">
        <v>6.8296952497148775E-2</v>
      </c>
      <c r="PQ106" s="1">
        <v>1.8897700448240195E-2</v>
      </c>
      <c r="PR106" s="1">
        <v>8.2884651088772784E-2</v>
      </c>
      <c r="PS106" s="1">
        <v>7.6916956210381138E-2</v>
      </c>
      <c r="PT106" s="1">
        <v>0.28943320160199454</v>
      </c>
      <c r="PU106" s="1">
        <v>3.1496167413733657E-2</v>
      </c>
      <c r="PV106" s="1">
        <v>5.5343739224995359</v>
      </c>
      <c r="PW106" s="1">
        <v>1.4770044824019311</v>
      </c>
      <c r="PX106" s="1">
        <v>1.160385115242819E-2</v>
      </c>
      <c r="PY106" s="1">
        <v>7.9569265045221858E-3</v>
      </c>
      <c r="PZ106" s="1">
        <v>2.4533856722276742E-2</v>
      </c>
      <c r="QA106" s="1">
        <v>4.9730790653263668E-3</v>
      </c>
      <c r="QB106" s="1">
        <v>1.0609235339362916E-2</v>
      </c>
      <c r="QC106" s="1">
        <v>2.5528472535342017E-2</v>
      </c>
      <c r="QD106" s="1">
        <v>8.2884651088772771E-3</v>
      </c>
      <c r="QE106" s="1">
        <v>1.2266928361138371E-2</v>
      </c>
      <c r="QF106" s="1">
        <v>1.5582314404689282E-2</v>
      </c>
      <c r="QG106" s="1">
        <v>6.2992334827467302E-3</v>
      </c>
      <c r="QH106" s="1">
        <v>3.7463862292125297E-2</v>
      </c>
      <c r="QI106" s="1">
        <v>4.2436941357451664E-2</v>
      </c>
      <c r="QJ106" s="1">
        <v>2.4865395326631835E-2</v>
      </c>
      <c r="QK106" s="1">
        <v>2.2544625096146194E-2</v>
      </c>
      <c r="QL106" s="1">
        <v>7.791157202344641E-2</v>
      </c>
      <c r="QM106" s="1">
        <v>0.10244542874572315</v>
      </c>
      <c r="QN106" s="1">
        <v>0.34778399596849063</v>
      </c>
      <c r="QO106" s="1">
        <v>6.8960029705858947E-2</v>
      </c>
      <c r="QP106" s="1">
        <v>7.4264647375540407E-2</v>
      </c>
      <c r="QQ106" s="1">
        <v>4.376309577487203E-2</v>
      </c>
      <c r="QR106" s="1">
        <v>7.0617722727634419E-2</v>
      </c>
      <c r="QS106" s="1">
        <v>2.6191549744052196E-2</v>
      </c>
      <c r="QT106" s="1">
        <v>2.8180781370182741E-2</v>
      </c>
      <c r="QU106" s="1">
        <v>6.100310320133677E-2</v>
      </c>
      <c r="QV106" s="1">
        <v>9.0510038988939875E-2</v>
      </c>
      <c r="QW106" s="1">
        <v>4.8073097631488211E-2</v>
      </c>
      <c r="QX106" s="1">
        <v>7.3601570166830221E-2</v>
      </c>
      <c r="QY106" s="1">
        <v>3.9784632522610934E-2</v>
      </c>
      <c r="QZ106" s="1">
        <v>0</v>
      </c>
      <c r="RA106" s="1">
        <v>1.5582314404689282E-2</v>
      </c>
      <c r="RB106" s="1">
        <v>8.3547728297482957E-2</v>
      </c>
      <c r="RC106" s="1">
        <v>4.8073097631488211E-2</v>
      </c>
      <c r="RD106" s="1">
        <v>1.9892316261305464E-3</v>
      </c>
      <c r="RE106" s="1">
        <v>577729385173.61682</v>
      </c>
      <c r="RF106" s="1">
        <v>31.261438081850251</v>
      </c>
      <c r="RG106" s="1">
        <v>9.0423838951807554</v>
      </c>
      <c r="RH106" s="1">
        <v>40.303821977031006</v>
      </c>
      <c r="RI106" s="1">
        <v>5.7338601212434948E-3</v>
      </c>
      <c r="RJ106" s="1">
        <v>100.00000000000003</v>
      </c>
      <c r="RL106" s="1">
        <f>R106/M106</f>
        <v>7.0869565217391308</v>
      </c>
      <c r="RM106" s="1">
        <f t="shared" si="7"/>
        <v>4.828834550651</v>
      </c>
      <c r="RN106" s="1">
        <f t="shared" si="8"/>
        <v>1.9582559848776127</v>
      </c>
      <c r="RO106" s="1">
        <f t="shared" si="9"/>
        <v>1.5746051446873572</v>
      </c>
    </row>
    <row r="107" spans="2:483" x14ac:dyDescent="0.2">
      <c r="B107" s="1" t="s">
        <v>306</v>
      </c>
      <c r="C107" s="1">
        <v>65</v>
      </c>
      <c r="D107" s="1" t="str">
        <f t="shared" si="5"/>
        <v>ARD1D: 65_106</v>
      </c>
      <c r="E107" s="1">
        <v>106</v>
      </c>
      <c r="F107" s="13">
        <v>254</v>
      </c>
      <c r="G107" s="14">
        <v>254</v>
      </c>
      <c r="H107" s="15">
        <v>4979.8999999999996</v>
      </c>
      <c r="I107" s="16">
        <v>5318.3</v>
      </c>
      <c r="J107" s="17">
        <v>5104.3999999999996</v>
      </c>
      <c r="K107" s="17">
        <v>5128</v>
      </c>
      <c r="L107" s="18">
        <v>51.34</v>
      </c>
      <c r="M107" s="1">
        <v>1.353</v>
      </c>
      <c r="N107" s="1">
        <v>16.12</v>
      </c>
      <c r="O107" s="1">
        <v>7.96</v>
      </c>
      <c r="P107" s="18">
        <v>0.16220232430732187</v>
      </c>
      <c r="Q107" s="18">
        <v>3.8629356457746411</v>
      </c>
      <c r="R107" s="18">
        <v>9.7100000000000009</v>
      </c>
      <c r="S107" s="18">
        <v>3.5300822447196341</v>
      </c>
      <c r="T107" s="18">
        <v>0.9</v>
      </c>
      <c r="U107" s="18">
        <v>2.41</v>
      </c>
      <c r="V107" s="4">
        <v>8.6232161521917448</v>
      </c>
      <c r="W107" s="1">
        <v>165</v>
      </c>
      <c r="X107" s="1">
        <v>23</v>
      </c>
      <c r="Y107" s="1">
        <v>60</v>
      </c>
      <c r="Z107" s="4">
        <v>179.25552167508491</v>
      </c>
      <c r="AA107" s="1">
        <v>23</v>
      </c>
      <c r="AB107" s="1">
        <v>3</v>
      </c>
      <c r="AC107" s="1">
        <v>19</v>
      </c>
      <c r="AD107" s="1">
        <v>564</v>
      </c>
      <c r="AE107" s="1">
        <v>202</v>
      </c>
      <c r="AF107" s="1">
        <v>27</v>
      </c>
      <c r="AG107" s="1">
        <v>173</v>
      </c>
      <c r="AH107" s="1">
        <v>164</v>
      </c>
      <c r="AI107" s="4"/>
      <c r="AK107" s="19"/>
      <c r="AM107" s="18"/>
      <c r="AP107" s="13"/>
      <c r="AR107" s="4"/>
      <c r="AS107" s="18"/>
      <c r="AU107" s="18"/>
      <c r="AW107" s="4"/>
      <c r="AX107" s="4"/>
      <c r="AY107" s="13"/>
      <c r="AZ107" s="4"/>
      <c r="BA107" s="13"/>
      <c r="BB107" s="13"/>
      <c r="BC107" s="13"/>
      <c r="BD107" s="18"/>
      <c r="BE107" s="13"/>
      <c r="BF107" s="13"/>
      <c r="BG107" s="13"/>
      <c r="BH107" s="18"/>
      <c r="BI107" s="13"/>
      <c r="BJ107" s="18"/>
      <c r="BK107" s="18"/>
      <c r="BL107" s="18"/>
      <c r="BP107" s="18">
        <v>0.45569673180580139</v>
      </c>
      <c r="BQ107" s="13">
        <v>2.9674386978149414</v>
      </c>
      <c r="BR107" s="23">
        <v>0.32845738530158997</v>
      </c>
      <c r="BS107" s="18"/>
      <c r="BT107" s="13"/>
      <c r="BU107" s="13"/>
      <c r="BV107" s="13">
        <v>6.5118718013530499</v>
      </c>
      <c r="BW107" s="13">
        <v>2.8214994597583978</v>
      </c>
      <c r="BX107" s="18">
        <v>2.8124035724884076</v>
      </c>
      <c r="BY107" s="18">
        <v>9.5049011311817339E-2</v>
      </c>
      <c r="BZ107" s="1">
        <v>1</v>
      </c>
      <c r="CA107" s="18">
        <v>0.65248685116678762</v>
      </c>
      <c r="CB107" s="22">
        <v>1.4723517058676775E-2</v>
      </c>
      <c r="CC107" s="18">
        <v>0.27300327301545191</v>
      </c>
      <c r="CD107" s="19">
        <v>0.81334739594736072</v>
      </c>
      <c r="CE107" s="19">
        <v>0.30694690836081279</v>
      </c>
      <c r="CF107" s="19">
        <v>8.7570596307028487E-2</v>
      </c>
      <c r="CG107" s="19">
        <v>0.12326360158250117</v>
      </c>
      <c r="CH107" s="19">
        <v>1.010653631697624</v>
      </c>
      <c r="CI107" s="19">
        <v>19.33824298115541</v>
      </c>
      <c r="CJ107" s="19">
        <v>2.6956338701004512</v>
      </c>
      <c r="CK107" s="19">
        <v>7.0320883567837855</v>
      </c>
      <c r="CL107" s="19">
        <v>21.009011114342801</v>
      </c>
      <c r="CM107" s="19">
        <v>2.6956338701004512</v>
      </c>
      <c r="CN107" s="19">
        <v>0.35160441783918928</v>
      </c>
      <c r="CO107" s="19">
        <v>2.2268279796481987</v>
      </c>
      <c r="CP107" s="19">
        <v>66.101630553767578</v>
      </c>
      <c r="CQ107" s="19">
        <v>23.674697467838744</v>
      </c>
      <c r="CR107" s="19">
        <v>3.1644397605527033</v>
      </c>
      <c r="CS107" s="19">
        <v>20.275854762059915</v>
      </c>
      <c r="CT107" s="19">
        <v>19.221041508542346</v>
      </c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>
        <v>5.340832803259999E-2</v>
      </c>
      <c r="DZ107" s="19">
        <v>0.34778818527290145</v>
      </c>
      <c r="EA107" s="19">
        <v>3.8495689247982606E-2</v>
      </c>
      <c r="EB107" s="19"/>
      <c r="EC107" s="19"/>
      <c r="EF107" s="1" t="s">
        <v>332</v>
      </c>
      <c r="EG107" s="1">
        <v>664.04</v>
      </c>
      <c r="EH107" s="1">
        <v>65</v>
      </c>
      <c r="EI107" s="1">
        <v>254</v>
      </c>
      <c r="EJ107" s="1">
        <v>7.88</v>
      </c>
      <c r="EK107" s="1">
        <v>1</v>
      </c>
      <c r="EL107" s="1">
        <v>1</v>
      </c>
      <c r="EM107" s="1">
        <v>1.8308999999999999E-2</v>
      </c>
      <c r="EN107" s="1">
        <v>-2.2000000000000001E-3</v>
      </c>
      <c r="EO107" s="1">
        <v>9.2090000000000002E-3</v>
      </c>
      <c r="EP107" s="1">
        <v>9.4204999999999997E-2</v>
      </c>
      <c r="EQ107" s="1">
        <v>16484.011915999999</v>
      </c>
      <c r="ER107" s="1">
        <v>1.1640000000000001</v>
      </c>
      <c r="ES107" s="4">
        <v>7.8</v>
      </c>
      <c r="ET107" s="4">
        <v>11.4</v>
      </c>
      <c r="EU107" s="4">
        <v>21.8</v>
      </c>
      <c r="EV107" s="4">
        <v>8.8000000000000007</v>
      </c>
      <c r="EW107" s="4">
        <v>16.399999999999999</v>
      </c>
      <c r="EX107" s="4">
        <v>9.1999999999999993</v>
      </c>
      <c r="EY107" s="4">
        <v>37.6</v>
      </c>
      <c r="EZ107" s="4">
        <v>60.8</v>
      </c>
      <c r="FA107" s="4">
        <v>2601</v>
      </c>
      <c r="FB107" s="4">
        <v>27.4</v>
      </c>
      <c r="FC107" s="4">
        <v>595.6</v>
      </c>
      <c r="FD107" s="4">
        <v>30.8</v>
      </c>
      <c r="FE107" s="4">
        <v>18.600000000000001</v>
      </c>
      <c r="FF107" s="4">
        <v>441.4</v>
      </c>
      <c r="FG107" s="4">
        <v>24310</v>
      </c>
      <c r="FH107" s="4">
        <v>176.2</v>
      </c>
      <c r="FI107" s="4">
        <v>0</v>
      </c>
      <c r="FJ107" s="4">
        <v>296.2</v>
      </c>
      <c r="FK107" s="4">
        <v>429</v>
      </c>
      <c r="FL107" s="4">
        <v>39</v>
      </c>
      <c r="FM107" s="4">
        <v>8.4</v>
      </c>
      <c r="FN107" s="4">
        <v>57.6</v>
      </c>
      <c r="FO107" s="4">
        <v>75.599999999999994</v>
      </c>
      <c r="FP107" s="4">
        <v>193.2</v>
      </c>
      <c r="FQ107" s="4">
        <v>38</v>
      </c>
      <c r="FR107" s="4">
        <v>3511.2</v>
      </c>
      <c r="FS107" s="4">
        <v>875</v>
      </c>
      <c r="FT107" s="4">
        <v>6</v>
      </c>
      <c r="FU107" s="4">
        <v>7.8</v>
      </c>
      <c r="FV107" s="4">
        <v>17.399999999999999</v>
      </c>
      <c r="FW107" s="4">
        <v>10.4</v>
      </c>
      <c r="FX107" s="4">
        <v>12</v>
      </c>
      <c r="FY107" s="4">
        <v>9.8000000000000007</v>
      </c>
      <c r="FZ107" s="4">
        <v>4.4000000000000004</v>
      </c>
      <c r="GA107" s="4">
        <v>7</v>
      </c>
      <c r="GB107" s="4">
        <v>11.6</v>
      </c>
      <c r="GC107" s="4">
        <v>3.2</v>
      </c>
      <c r="GD107" s="4">
        <v>17.2</v>
      </c>
      <c r="GE107" s="4">
        <v>14.2</v>
      </c>
      <c r="GF107" s="4">
        <v>13.8</v>
      </c>
      <c r="GG107" s="4">
        <v>7.4</v>
      </c>
      <c r="GH107" s="4">
        <v>36.6</v>
      </c>
      <c r="GI107" s="4">
        <v>63.8</v>
      </c>
      <c r="GJ107" s="4">
        <v>196.4</v>
      </c>
      <c r="GK107" s="4">
        <v>16.600000000000001</v>
      </c>
      <c r="GL107" s="4">
        <v>35.200000000000003</v>
      </c>
      <c r="GM107" s="4">
        <v>36.4</v>
      </c>
      <c r="GN107" s="4">
        <v>32.799999999999997</v>
      </c>
      <c r="GO107" s="4">
        <v>12.4</v>
      </c>
      <c r="GP107" s="4">
        <v>9.8000000000000007</v>
      </c>
      <c r="GQ107" s="4">
        <v>37.6</v>
      </c>
      <c r="GR107" s="4">
        <v>53</v>
      </c>
      <c r="GS107" s="4">
        <v>26.4</v>
      </c>
      <c r="GT107" s="4">
        <v>15.8</v>
      </c>
      <c r="GU107" s="4">
        <v>32.6</v>
      </c>
      <c r="GV107" s="4">
        <v>38.4</v>
      </c>
      <c r="GW107" s="4">
        <v>6.8</v>
      </c>
      <c r="GX107" s="4">
        <v>28.4</v>
      </c>
      <c r="GY107" s="4">
        <v>47.8</v>
      </c>
      <c r="GZ107" s="4">
        <v>3.4</v>
      </c>
      <c r="HA107" s="1">
        <v>712766085558606.75</v>
      </c>
      <c r="HB107" s="4">
        <v>20152.2</v>
      </c>
      <c r="HC107" s="4">
        <v>5535.8</v>
      </c>
      <c r="HD107" s="1">
        <v>25688</v>
      </c>
      <c r="HE107" s="1">
        <v>3.6409923127590518</v>
      </c>
      <c r="HG107" s="1">
        <v>3.0364372469635629E-4</v>
      </c>
      <c r="HH107" s="1">
        <v>4.4378698224852074E-4</v>
      </c>
      <c r="HI107" s="1">
        <v>8.4864528184366243E-4</v>
      </c>
      <c r="HJ107" s="1">
        <v>3.425724073497353E-4</v>
      </c>
      <c r="HK107" s="1">
        <v>6.3843039551541572E-4</v>
      </c>
      <c r="HL107" s="1">
        <v>3.5814388041108687E-4</v>
      </c>
      <c r="HM107" s="1">
        <v>1.4637184677670509E-3</v>
      </c>
      <c r="HN107" s="1">
        <v>2.3668639053254438E-3</v>
      </c>
      <c r="HO107" s="1">
        <v>0.10125350358143881</v>
      </c>
      <c r="HP107" s="1">
        <v>1.0666459047025847E-3</v>
      </c>
      <c r="HQ107" s="1">
        <v>2.3185923388352538E-2</v>
      </c>
      <c r="HR107" s="1">
        <v>1.1990034257240735E-3</v>
      </c>
      <c r="HS107" s="1">
        <v>7.2407349735284965E-4</v>
      </c>
      <c r="HT107" s="1">
        <v>1.7183120523201496E-2</v>
      </c>
      <c r="HU107" s="1">
        <v>0.94635627530364375</v>
      </c>
      <c r="HV107" s="1">
        <v>6.8592338835253806E-3</v>
      </c>
      <c r="HW107" s="1">
        <v>0</v>
      </c>
      <c r="HX107" s="1">
        <v>1.1530675801930863E-2</v>
      </c>
      <c r="HY107" s="1">
        <v>1.6700404858299597E-2</v>
      </c>
      <c r="HZ107" s="1">
        <v>1.5182186234817814E-3</v>
      </c>
      <c r="IA107" s="1">
        <v>3.2700093428838367E-4</v>
      </c>
      <c r="IB107" s="1">
        <v>2.2422921208346308E-3</v>
      </c>
      <c r="IC107" s="1">
        <v>2.943008408595453E-3</v>
      </c>
      <c r="ID107" s="1">
        <v>7.5210214886328244E-3</v>
      </c>
      <c r="IE107" s="1">
        <v>1.4792899408284023E-3</v>
      </c>
      <c r="IF107" s="1">
        <v>0.13668639053254436</v>
      </c>
      <c r="IG107" s="1">
        <v>3.4062597321706634E-2</v>
      </c>
      <c r="IH107" s="1">
        <v>2.3357209592027406E-4</v>
      </c>
      <c r="II107" s="1">
        <v>3.0364372469635629E-4</v>
      </c>
      <c r="IJ107" s="1">
        <v>6.7735907816879467E-4</v>
      </c>
      <c r="IK107" s="1">
        <v>4.0485829959514174E-4</v>
      </c>
      <c r="IL107" s="1">
        <v>4.6714419184054812E-4</v>
      </c>
      <c r="IM107" s="1">
        <v>3.815010900031143E-4</v>
      </c>
      <c r="IN107" s="1">
        <v>1.7128620367486765E-4</v>
      </c>
      <c r="IO107" s="1">
        <v>2.7250077857365304E-4</v>
      </c>
      <c r="IP107" s="1">
        <v>4.515727187791965E-4</v>
      </c>
      <c r="IQ107" s="1">
        <v>1.2457178449081283E-4</v>
      </c>
      <c r="IR107" s="1">
        <v>6.6957334163811897E-4</v>
      </c>
      <c r="IS107" s="1">
        <v>5.5278729367798189E-4</v>
      </c>
      <c r="IT107" s="1">
        <v>5.3721582061663038E-4</v>
      </c>
      <c r="IU107" s="1">
        <v>2.8807225163500467E-4</v>
      </c>
      <c r="IV107" s="1">
        <v>1.4247897851136719E-3</v>
      </c>
      <c r="IW107" s="1">
        <v>2.4836499532855808E-3</v>
      </c>
      <c r="IX107" s="1">
        <v>7.6455932731236374E-3</v>
      </c>
      <c r="IY107" s="1">
        <v>6.4621613204609164E-4</v>
      </c>
      <c r="IZ107" s="1">
        <v>1.3702896293989412E-3</v>
      </c>
      <c r="JA107" s="1">
        <v>1.4170040485829958E-3</v>
      </c>
      <c r="JB107" s="1">
        <v>1.2768607910308314E-3</v>
      </c>
      <c r="JC107" s="1">
        <v>4.8271566490189975E-4</v>
      </c>
      <c r="JD107" s="1">
        <v>3.815010900031143E-4</v>
      </c>
      <c r="JE107" s="1">
        <v>1.4637184677670509E-3</v>
      </c>
      <c r="JF107" s="1">
        <v>2.0632201806290874E-3</v>
      </c>
      <c r="JG107" s="1">
        <v>1.0277172220492059E-3</v>
      </c>
      <c r="JH107" s="1">
        <v>6.1507318592338839E-4</v>
      </c>
      <c r="JI107" s="1">
        <v>1.2690750545001558E-3</v>
      </c>
      <c r="JJ107" s="1">
        <v>1.494861413889754E-3</v>
      </c>
      <c r="JK107" s="1">
        <v>2.6471504204297728E-4</v>
      </c>
      <c r="JL107" s="1">
        <v>1.1055745873559638E-3</v>
      </c>
      <c r="JM107" s="1">
        <v>1.8607910308315165E-3</v>
      </c>
      <c r="JN107" s="1">
        <v>1.3235752102148864E-4</v>
      </c>
      <c r="JO107" s="1">
        <v>27747044750.802193</v>
      </c>
      <c r="JP107" s="1">
        <v>0.78449859856742454</v>
      </c>
      <c r="JQ107" s="1">
        <v>0.21550140143257554</v>
      </c>
      <c r="JR107" s="1">
        <v>1</v>
      </c>
      <c r="JS107" s="1">
        <v>1.4173903428678963E-4</v>
      </c>
      <c r="JT107" s="1">
        <v>1.3096037609133646E-2</v>
      </c>
      <c r="JU107" s="1">
        <v>1.9140362659503023E-2</v>
      </c>
      <c r="JV107" s="1">
        <v>3.6601746138347886E-2</v>
      </c>
      <c r="JW107" s="1">
        <v>1.4775016789791807E-2</v>
      </c>
      <c r="JX107" s="1">
        <v>2.7535258562793818E-2</v>
      </c>
      <c r="JY107" s="1">
        <v>1.5446608462055068E-2</v>
      </c>
      <c r="JZ107" s="1">
        <v>6.3129617192746804E-2</v>
      </c>
      <c r="KA107" s="1">
        <v>0.10208193418401611</v>
      </c>
      <c r="KB107" s="1">
        <v>4.3670248488918739</v>
      </c>
      <c r="KC107" s="1">
        <v>4.6004029550033576E-2</v>
      </c>
      <c r="KD107" s="1">
        <v>1</v>
      </c>
      <c r="KE107" s="1">
        <v>5.1712558764271326E-2</v>
      </c>
      <c r="KF107" s="1">
        <v>3.1229012760241773E-2</v>
      </c>
      <c r="KG107" s="1">
        <v>0.74110141034251165</v>
      </c>
      <c r="KH107" s="1">
        <v>40.815983881799866</v>
      </c>
      <c r="KI107" s="1">
        <v>0.29583613163196776</v>
      </c>
      <c r="KJ107" s="1">
        <v>0</v>
      </c>
      <c r="KK107" s="1">
        <v>0.49731363331094691</v>
      </c>
      <c r="KL107" s="1">
        <v>0.72028206850235055</v>
      </c>
      <c r="KM107" s="1">
        <v>6.5480188045668228E-2</v>
      </c>
      <c r="KN107" s="1">
        <v>1.4103425117528543E-2</v>
      </c>
      <c r="KO107" s="1">
        <v>9.6709200805910001E-2</v>
      </c>
      <c r="KP107" s="1">
        <v>0.12693082605775688</v>
      </c>
      <c r="KQ107" s="1">
        <v>0.32437877770315643</v>
      </c>
      <c r="KR107" s="1">
        <v>6.3801208865010076E-2</v>
      </c>
      <c r="KS107" s="1">
        <v>5.8952316991269305</v>
      </c>
      <c r="KT107" s="1">
        <v>1.4691067830758897</v>
      </c>
      <c r="KU107" s="1">
        <v>1.0073875083948958E-2</v>
      </c>
      <c r="KV107" s="1">
        <v>1.3096037609133646E-2</v>
      </c>
      <c r="KW107" s="1">
        <v>2.9214237743451978E-2</v>
      </c>
      <c r="KX107" s="1">
        <v>1.7461383478844864E-2</v>
      </c>
      <c r="KY107" s="1">
        <v>2.0147750167897917E-2</v>
      </c>
      <c r="KZ107" s="1">
        <v>1.6453995970449966E-2</v>
      </c>
      <c r="LA107" s="1">
        <v>7.3875083948959034E-3</v>
      </c>
      <c r="LB107" s="1">
        <v>1.1752854264607119E-2</v>
      </c>
      <c r="LC107" s="1">
        <v>1.9476158495634652E-2</v>
      </c>
      <c r="LD107" s="1">
        <v>5.3727333781061117E-3</v>
      </c>
      <c r="LE107" s="1">
        <v>2.8878441907320349E-2</v>
      </c>
      <c r="LF107" s="1">
        <v>2.3841504365345868E-2</v>
      </c>
      <c r="LG107" s="1">
        <v>2.3169912693082606E-2</v>
      </c>
      <c r="LH107" s="1">
        <v>1.2424445936870383E-2</v>
      </c>
      <c r="LI107" s="1">
        <v>6.1450638012088651E-2</v>
      </c>
      <c r="LJ107" s="1">
        <v>0.10711887172599059</v>
      </c>
      <c r="LK107" s="1">
        <v>0.3297515110812626</v>
      </c>
      <c r="LL107" s="1">
        <v>2.7871054398925454E-2</v>
      </c>
      <c r="LM107" s="1">
        <v>5.9100067159167227E-2</v>
      </c>
      <c r="LN107" s="1">
        <v>6.1114842175957015E-2</v>
      </c>
      <c r="LO107" s="1">
        <v>5.5070517125587637E-2</v>
      </c>
      <c r="LP107" s="1">
        <v>2.0819341840161182E-2</v>
      </c>
      <c r="LQ107" s="1">
        <v>1.6453995970449966E-2</v>
      </c>
      <c r="LR107" s="1">
        <v>6.3129617192746804E-2</v>
      </c>
      <c r="LS107" s="1">
        <v>8.898589657488247E-2</v>
      </c>
      <c r="LT107" s="1">
        <v>4.4325050369375417E-2</v>
      </c>
      <c r="LU107" s="1">
        <v>2.6527871054398924E-2</v>
      </c>
      <c r="LV107" s="1">
        <v>5.4734721289456008E-2</v>
      </c>
      <c r="LW107" s="1">
        <v>6.4472800537273334E-2</v>
      </c>
      <c r="LX107" s="1">
        <v>1.1417058428475487E-2</v>
      </c>
      <c r="LY107" s="1">
        <v>4.7683008730691735E-2</v>
      </c>
      <c r="LZ107" s="1">
        <v>8.0255204835460031E-2</v>
      </c>
      <c r="MA107" s="1">
        <v>5.7085292142377434E-3</v>
      </c>
      <c r="MB107" s="1">
        <v>1196719418332.1133</v>
      </c>
      <c r="MC107" s="1">
        <v>33.835124244459365</v>
      </c>
      <c r="MD107" s="1">
        <v>9.2944929482874414</v>
      </c>
      <c r="ME107" s="1">
        <v>43.129617192746807</v>
      </c>
      <c r="MF107" s="1">
        <v>6.1131502900588506E-3</v>
      </c>
      <c r="MG107" s="1">
        <v>60458.400000000023</v>
      </c>
      <c r="MH107" s="1">
        <v>1.2901433051486636E-2</v>
      </c>
      <c r="MI107" s="1">
        <v>1.885594061371124E-2</v>
      </c>
      <c r="MJ107" s="1">
        <v>3.6057851349026761E-2</v>
      </c>
      <c r="MK107" s="1">
        <v>1.455546292988236E-2</v>
      </c>
      <c r="ML107" s="1">
        <v>2.7126090005689846E-2</v>
      </c>
      <c r="MM107" s="1">
        <v>1.5217074881240647E-2</v>
      </c>
      <c r="MN107" s="1">
        <v>6.2191523427679175E-2</v>
      </c>
      <c r="MO107" s="1">
        <v>0.10056501660645994</v>
      </c>
      <c r="MP107" s="1">
        <v>4.3021317137072748</v>
      </c>
      <c r="MQ107" s="1">
        <v>4.5320418668042796E-2</v>
      </c>
      <c r="MR107" s="1">
        <v>0.98514019557249255</v>
      </c>
      <c r="MS107" s="1">
        <v>5.0944120254588263E-2</v>
      </c>
      <c r="MT107" s="1">
        <v>3.0764955738160443E-2</v>
      </c>
      <c r="MU107" s="1">
        <v>0.73008878832387203</v>
      </c>
      <c r="MV107" s="1">
        <v>40.209466343800024</v>
      </c>
      <c r="MW107" s="1">
        <v>0.29144006457332627</v>
      </c>
      <c r="MX107" s="1">
        <v>0</v>
      </c>
      <c r="MY107" s="1">
        <v>0.489923649980813</v>
      </c>
      <c r="MZ107" s="1">
        <v>0.70957881783176502</v>
      </c>
      <c r="NA107" s="1">
        <v>6.4507165257433177E-2</v>
      </c>
      <c r="NB107" s="1">
        <v>1.389385097852407E-2</v>
      </c>
      <c r="NC107" s="1">
        <v>9.5272120995593637E-2</v>
      </c>
      <c r="ND107" s="1">
        <v>0.12504465880671661</v>
      </c>
      <c r="NE107" s="1">
        <v>0.31955857250605363</v>
      </c>
      <c r="NF107" s="1">
        <v>6.2853135379037459E-2</v>
      </c>
      <c r="NG107" s="1">
        <v>5.8076297090230611</v>
      </c>
      <c r="NH107" s="1">
        <v>1.4472761435962573</v>
      </c>
      <c r="NI107" s="1">
        <v>9.9241792703743358E-3</v>
      </c>
      <c r="NJ107" s="1">
        <v>1.2901433051486636E-2</v>
      </c>
      <c r="NK107" s="1">
        <v>2.8780119884085575E-2</v>
      </c>
      <c r="NL107" s="1">
        <v>1.7201910735315514E-2</v>
      </c>
      <c r="NM107" s="1">
        <v>1.9848358540748672E-2</v>
      </c>
      <c r="NN107" s="1">
        <v>1.6209492808278086E-2</v>
      </c>
      <c r="NO107" s="1">
        <v>7.2777314649411801E-3</v>
      </c>
      <c r="NP107" s="1">
        <v>1.157820914877006E-2</v>
      </c>
      <c r="NQ107" s="1">
        <v>1.9186746589390381E-2</v>
      </c>
      <c r="NR107" s="1">
        <v>5.292895610866313E-3</v>
      </c>
      <c r="NS107" s="1">
        <v>2.8449313908406427E-2</v>
      </c>
      <c r="NT107" s="1">
        <v>2.3487224273219261E-2</v>
      </c>
      <c r="NU107" s="1">
        <v>2.2825612321860974E-2</v>
      </c>
      <c r="NV107" s="1">
        <v>1.223982110012835E-2</v>
      </c>
      <c r="NW107" s="1">
        <v>6.0537493549283457E-2</v>
      </c>
      <c r="NX107" s="1">
        <v>0.1055271062416471</v>
      </c>
      <c r="NY107" s="1">
        <v>0.32485146811691995</v>
      </c>
      <c r="NZ107" s="1">
        <v>2.7456895981368998E-2</v>
      </c>
      <c r="OA107" s="1">
        <v>5.8221851719529441E-2</v>
      </c>
      <c r="OB107" s="1">
        <v>6.0206687573604298E-2</v>
      </c>
      <c r="OC107" s="1">
        <v>5.4252180011379693E-2</v>
      </c>
      <c r="OD107" s="1">
        <v>2.0509970492106962E-2</v>
      </c>
      <c r="OE107" s="1">
        <v>1.6209492808278086E-2</v>
      </c>
      <c r="OF107" s="1">
        <v>6.2191523427679175E-2</v>
      </c>
      <c r="OG107" s="1">
        <v>8.7663583554973293E-2</v>
      </c>
      <c r="OH107" s="1">
        <v>4.3666388789647077E-2</v>
      </c>
      <c r="OI107" s="1">
        <v>2.6133672078652418E-2</v>
      </c>
      <c r="OJ107" s="1">
        <v>5.3921374035700562E-2</v>
      </c>
      <c r="OK107" s="1">
        <v>6.3514747330395749E-2</v>
      </c>
      <c r="OL107" s="1">
        <v>1.1247403173090914E-2</v>
      </c>
      <c r="OM107" s="1">
        <v>4.6974448546438521E-2</v>
      </c>
      <c r="ON107" s="1">
        <v>7.9062628187315534E-2</v>
      </c>
      <c r="OO107" s="1">
        <v>5.6237015865454572E-3</v>
      </c>
      <c r="OP107" s="1">
        <v>1178936401821.0977</v>
      </c>
      <c r="OQ107" s="1">
        <v>33.332340915406284</v>
      </c>
      <c r="OR107" s="1">
        <v>9.156378600823043</v>
      </c>
      <c r="OS107" s="1">
        <v>42.488719516229324</v>
      </c>
      <c r="OT107" s="1">
        <v>6.0223100723126154E-3</v>
      </c>
      <c r="OU107" s="1">
        <v>99.999999999999957</v>
      </c>
      <c r="OV107" s="1">
        <v>2.3504671441918403</v>
      </c>
      <c r="OW107" s="1">
        <v>1.2918441572207465E-2</v>
      </c>
      <c r="OX107" s="1">
        <v>1.8880799220918603E-2</v>
      </c>
      <c r="OY107" s="1">
        <v>3.610538798386189E-2</v>
      </c>
      <c r="OZ107" s="1">
        <v>1.457465203018278E-2</v>
      </c>
      <c r="PA107" s="1">
        <v>2.7161851510795178E-2</v>
      </c>
      <c r="PB107" s="1">
        <v>1.5237136213372906E-2</v>
      </c>
      <c r="PC107" s="1">
        <v>6.2273513219871887E-2</v>
      </c>
      <c r="PD107" s="1">
        <v>0.10069759584489921</v>
      </c>
      <c r="PE107" s="1">
        <v>4.3078034011937971</v>
      </c>
      <c r="PF107" s="1">
        <v>4.538016654852365E-2</v>
      </c>
      <c r="PG107" s="1">
        <v>0.98643894877009819</v>
      </c>
      <c r="PH107" s="1">
        <v>5.1011282105639731E-2</v>
      </c>
      <c r="PI107" s="1">
        <v>3.080551451834088E-2</v>
      </c>
      <c r="PJ107" s="1">
        <v>0.73105129615030451</v>
      </c>
      <c r="PK107" s="1">
        <v>40.262476233379935</v>
      </c>
      <c r="PL107" s="1">
        <v>0.29182428269525068</v>
      </c>
      <c r="PM107" s="1">
        <v>0</v>
      </c>
      <c r="PN107" s="1">
        <v>0.49056953765228856</v>
      </c>
      <c r="PO107" s="1">
        <v>0.71051428647141057</v>
      </c>
      <c r="PP107" s="1">
        <v>6.4592207861037323E-2</v>
      </c>
      <c r="PQ107" s="1">
        <v>1.3912167846992653E-2</v>
      </c>
      <c r="PR107" s="1">
        <v>9.53977223793782E-2</v>
      </c>
      <c r="PS107" s="1">
        <v>0.12520951062293389</v>
      </c>
      <c r="PT107" s="1">
        <v>0.31997986048083105</v>
      </c>
      <c r="PU107" s="1">
        <v>6.2935997403062008E-2</v>
      </c>
      <c r="PV107" s="1">
        <v>5.8152861600429286</v>
      </c>
      <c r="PW107" s="1">
        <v>1.4491841507284016</v>
      </c>
      <c r="PX107" s="1">
        <v>9.9372627478518955E-3</v>
      </c>
      <c r="PY107" s="1">
        <v>1.2918441572207465E-2</v>
      </c>
      <c r="PZ107" s="1">
        <v>2.8818061968770493E-2</v>
      </c>
      <c r="QA107" s="1">
        <v>1.7224588762943287E-2</v>
      </c>
      <c r="QB107" s="1">
        <v>1.9874525495703791E-2</v>
      </c>
      <c r="QC107" s="1">
        <v>1.6230862488158096E-2</v>
      </c>
      <c r="QD107" s="1">
        <v>7.2873260150913902E-3</v>
      </c>
      <c r="QE107" s="1">
        <v>1.1593473205827211E-2</v>
      </c>
      <c r="QF107" s="1">
        <v>1.9212041312513667E-2</v>
      </c>
      <c r="QG107" s="1">
        <v>5.2998734655210107E-3</v>
      </c>
      <c r="QH107" s="1">
        <v>2.8486819877175433E-2</v>
      </c>
      <c r="QI107" s="1">
        <v>2.3518188503249486E-2</v>
      </c>
      <c r="QJ107" s="1">
        <v>2.2855704320059362E-2</v>
      </c>
      <c r="QK107" s="1">
        <v>1.2255957389017337E-2</v>
      </c>
      <c r="QL107" s="1">
        <v>6.0617302761896572E-2</v>
      </c>
      <c r="QM107" s="1">
        <v>0.10566622721882517</v>
      </c>
      <c r="QN107" s="1">
        <v>0.32527973394635207</v>
      </c>
      <c r="QO107" s="1">
        <v>2.7493093602390248E-2</v>
      </c>
      <c r="QP107" s="1">
        <v>5.8298608120731121E-2</v>
      </c>
      <c r="QQ107" s="1">
        <v>6.0286060670301497E-2</v>
      </c>
      <c r="QR107" s="1">
        <v>5.4323703021590355E-2</v>
      </c>
      <c r="QS107" s="1">
        <v>2.0537009678893919E-2</v>
      </c>
      <c r="QT107" s="1">
        <v>1.6230862488158096E-2</v>
      </c>
      <c r="QU107" s="1">
        <v>6.2273513219871887E-2</v>
      </c>
      <c r="QV107" s="1">
        <v>8.7779154272691742E-2</v>
      </c>
      <c r="QW107" s="1">
        <v>4.3723956090548341E-2</v>
      </c>
      <c r="QX107" s="1">
        <v>2.6168125236009993E-2</v>
      </c>
      <c r="QY107" s="1">
        <v>5.3992460929995302E-2</v>
      </c>
      <c r="QZ107" s="1">
        <v>6.3598481586252129E-2</v>
      </c>
      <c r="RA107" s="1">
        <v>1.1262231114232149E-2</v>
      </c>
      <c r="RB107" s="1">
        <v>4.7036377006498972E-2</v>
      </c>
      <c r="RC107" s="1">
        <v>7.9166859891220104E-2</v>
      </c>
      <c r="RD107" s="1">
        <v>5.6311155571160745E-3</v>
      </c>
      <c r="RE107" s="1">
        <v>1180490644992.2935</v>
      </c>
      <c r="RF107" s="1">
        <v>33.376284391210163</v>
      </c>
      <c r="RG107" s="1">
        <v>9.1684498532597551</v>
      </c>
      <c r="RH107" s="1">
        <v>42.544734244469915</v>
      </c>
      <c r="RI107" s="1">
        <v>6.0302495457992744E-3</v>
      </c>
      <c r="RJ107" s="1">
        <v>99.999999999999986</v>
      </c>
      <c r="RL107" s="1">
        <f>R107/M107</f>
        <v>7.1766444937176654</v>
      </c>
      <c r="RM107" s="1">
        <f t="shared" si="7"/>
        <v>4.3670248488918739</v>
      </c>
      <c r="RN107" s="1">
        <f t="shared" si="8"/>
        <v>1.9708319331145827</v>
      </c>
      <c r="RO107" s="1">
        <f t="shared" si="9"/>
        <v>1.4740819646387977</v>
      </c>
    </row>
    <row r="108" spans="2:483" x14ac:dyDescent="0.2">
      <c r="B108" s="1" t="s">
        <v>306</v>
      </c>
      <c r="C108" s="1">
        <v>67</v>
      </c>
      <c r="D108" s="1" t="str">
        <f t="shared" si="5"/>
        <v>ARD1D: 67_107</v>
      </c>
      <c r="E108" s="1">
        <v>107</v>
      </c>
      <c r="F108" s="13">
        <v>256</v>
      </c>
      <c r="G108" s="14">
        <v>256</v>
      </c>
      <c r="H108" s="15">
        <v>4996.8</v>
      </c>
      <c r="I108" s="16">
        <v>5336.2</v>
      </c>
      <c r="J108" s="17">
        <v>5119.7</v>
      </c>
      <c r="K108" s="17">
        <v>5145.6000000000004</v>
      </c>
      <c r="L108" s="18">
        <v>46.13</v>
      </c>
      <c r="M108" s="1">
        <v>1.3320000000000001</v>
      </c>
      <c r="N108" s="1">
        <v>15.06</v>
      </c>
      <c r="O108" s="1">
        <v>7.93</v>
      </c>
      <c r="P108" s="18">
        <v>0.16508165550804355</v>
      </c>
      <c r="Q108" s="18">
        <v>3.6933433491308767</v>
      </c>
      <c r="R108" s="18">
        <v>9.64</v>
      </c>
      <c r="S108" s="18">
        <v>3.2550109009752468</v>
      </c>
      <c r="T108" s="18">
        <v>0.6</v>
      </c>
      <c r="U108" s="18">
        <v>2.786</v>
      </c>
      <c r="V108" s="4">
        <v>9.7011181712157128</v>
      </c>
      <c r="W108" s="1">
        <v>138</v>
      </c>
      <c r="X108" s="1">
        <v>23</v>
      </c>
      <c r="Y108" s="1">
        <v>52</v>
      </c>
      <c r="Z108" s="4">
        <v>189.74387666671223</v>
      </c>
      <c r="AA108" s="1">
        <v>22</v>
      </c>
      <c r="AB108" s="1">
        <v>1</v>
      </c>
      <c r="AC108" s="1">
        <v>9</v>
      </c>
      <c r="AD108" s="1">
        <v>600</v>
      </c>
      <c r="AE108" s="1">
        <v>198</v>
      </c>
      <c r="AF108" s="1">
        <v>25</v>
      </c>
      <c r="AG108" s="1">
        <v>197</v>
      </c>
      <c r="AH108" s="1">
        <v>164</v>
      </c>
      <c r="AI108" s="4"/>
      <c r="AK108" s="19"/>
      <c r="AM108" s="18"/>
      <c r="AP108" s="13"/>
      <c r="AR108" s="4"/>
      <c r="AS108" s="18"/>
      <c r="AU108" s="18"/>
      <c r="AW108" s="4"/>
      <c r="AX108" s="4"/>
      <c r="AY108" s="13"/>
      <c r="AZ108" s="4"/>
      <c r="BA108" s="13"/>
      <c r="BB108" s="13"/>
      <c r="BC108" s="13"/>
      <c r="BD108" s="18"/>
      <c r="BE108" s="13"/>
      <c r="BF108" s="13"/>
      <c r="BG108" s="13"/>
      <c r="BH108" s="18"/>
      <c r="BI108" s="13"/>
      <c r="BJ108" s="18"/>
      <c r="BK108" s="18"/>
      <c r="BL108" s="18"/>
      <c r="BP108" s="18">
        <v>0.58005398511886597</v>
      </c>
      <c r="BQ108" s="13">
        <v>3.8173229694366455</v>
      </c>
      <c r="BR108" s="23">
        <v>0.42204165458679199</v>
      </c>
      <c r="BS108" s="18"/>
      <c r="BT108" s="13"/>
      <c r="BU108" s="13"/>
      <c r="BV108" s="13">
        <v>6.5809787836461311</v>
      </c>
      <c r="BW108" s="13">
        <v>3.139735413874273</v>
      </c>
      <c r="BX108" s="18">
        <v>2.7048631470716415</v>
      </c>
      <c r="BY108" s="18">
        <v>0.10015994965913788</v>
      </c>
      <c r="BZ108" s="1">
        <v>1</v>
      </c>
      <c r="CA108" s="18">
        <v>0.69578001364401965</v>
      </c>
      <c r="CB108" s="22">
        <v>1.6039594025306889E-2</v>
      </c>
      <c r="CC108" s="18">
        <v>0.27938953168068559</v>
      </c>
      <c r="CD108" s="19">
        <v>0.86431878130152118</v>
      </c>
      <c r="CE108" s="19">
        <v>0.30294999703102515</v>
      </c>
      <c r="CF108" s="19">
        <v>6.2489509184121252E-2</v>
      </c>
      <c r="CG108" s="19">
        <v>0.15252428161276427</v>
      </c>
      <c r="CH108" s="19">
        <v>1.2170121919546091</v>
      </c>
      <c r="CI108" s="19">
        <v>17.31219840080449</v>
      </c>
      <c r="CJ108" s="19">
        <v>2.8853664001340817</v>
      </c>
      <c r="CK108" s="19">
        <v>6.5234370785640108</v>
      </c>
      <c r="CL108" s="19">
        <v>23.803504624578984</v>
      </c>
      <c r="CM108" s="19">
        <v>2.7599156870847739</v>
      </c>
      <c r="CN108" s="19">
        <v>0.12545071304930791</v>
      </c>
      <c r="CO108" s="19">
        <v>1.1290564174437712</v>
      </c>
      <c r="CP108" s="19">
        <v>75.270427829584747</v>
      </c>
      <c r="CQ108" s="19">
        <v>24.839241183762965</v>
      </c>
      <c r="CR108" s="19">
        <v>3.1362678262326975</v>
      </c>
      <c r="CS108" s="19">
        <v>24.713790470713658</v>
      </c>
      <c r="CT108" s="19">
        <v>20.573916940086498</v>
      </c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>
        <v>7.2768186040254368E-2</v>
      </c>
      <c r="DZ108" s="19">
        <v>0.47888588845532859</v>
      </c>
      <c r="EA108" s="19">
        <v>5.2945426504422764E-2</v>
      </c>
      <c r="EB108" s="19"/>
      <c r="EC108" s="19"/>
      <c r="EF108" s="1" t="s">
        <v>333</v>
      </c>
      <c r="EG108" s="1">
        <v>684.04</v>
      </c>
      <c r="EH108" s="1">
        <v>67</v>
      </c>
      <c r="EI108" s="1">
        <v>256</v>
      </c>
      <c r="EJ108" s="1">
        <v>7.92</v>
      </c>
      <c r="EK108" s="1">
        <v>1</v>
      </c>
      <c r="EL108" s="1">
        <v>1</v>
      </c>
      <c r="EM108" s="1">
        <v>1.8308999999999999E-2</v>
      </c>
      <c r="EN108" s="1">
        <v>-2.2000000000000001E-3</v>
      </c>
      <c r="EO108" s="1">
        <v>9.2090000000000002E-3</v>
      </c>
      <c r="EP108" s="1">
        <v>9.4204999999999997E-2</v>
      </c>
      <c r="EQ108" s="1">
        <v>16238.144726000002</v>
      </c>
      <c r="ER108" s="1">
        <v>1.238</v>
      </c>
      <c r="ES108" s="4">
        <v>3.8</v>
      </c>
      <c r="ET108" s="4">
        <v>1.8</v>
      </c>
      <c r="EU108" s="4">
        <v>10.4</v>
      </c>
      <c r="EV108" s="4">
        <v>3</v>
      </c>
      <c r="EW108" s="4">
        <v>23.8</v>
      </c>
      <c r="EX108" s="4">
        <v>5</v>
      </c>
      <c r="EY108" s="4">
        <v>16.8</v>
      </c>
      <c r="EZ108" s="4">
        <v>63.4</v>
      </c>
      <c r="FA108" s="4">
        <v>2730.4</v>
      </c>
      <c r="FB108" s="4">
        <v>21.2</v>
      </c>
      <c r="FC108" s="4">
        <v>600.20000000000005</v>
      </c>
      <c r="FD108" s="4">
        <v>28.4</v>
      </c>
      <c r="FE108" s="4">
        <v>38</v>
      </c>
      <c r="FF108" s="4">
        <v>493.2</v>
      </c>
      <c r="FG108" s="4">
        <v>25442.6</v>
      </c>
      <c r="FH108" s="4">
        <v>203.6</v>
      </c>
      <c r="FI108" s="4">
        <v>4.5999999999999996</v>
      </c>
      <c r="FJ108" s="4">
        <v>292.39999999999998</v>
      </c>
      <c r="FK108" s="4">
        <v>359.6</v>
      </c>
      <c r="FL108" s="4">
        <v>26.2</v>
      </c>
      <c r="FM108" s="4">
        <v>33.4</v>
      </c>
      <c r="FN108" s="4">
        <v>37.6</v>
      </c>
      <c r="FO108" s="4">
        <v>40.6</v>
      </c>
      <c r="FP108" s="4">
        <v>200.4</v>
      </c>
      <c r="FQ108" s="4">
        <v>46.6</v>
      </c>
      <c r="FR108" s="4">
        <v>3576.4</v>
      </c>
      <c r="FS108" s="4">
        <v>894.2</v>
      </c>
      <c r="FT108" s="4">
        <v>2</v>
      </c>
      <c r="FU108" s="4">
        <v>8.6</v>
      </c>
      <c r="FV108" s="4">
        <v>19</v>
      </c>
      <c r="FW108" s="4">
        <v>4.5999999999999996</v>
      </c>
      <c r="FX108" s="4">
        <v>2</v>
      </c>
      <c r="FY108" s="4">
        <v>40.799999999999997</v>
      </c>
      <c r="FZ108" s="4">
        <v>5.2</v>
      </c>
      <c r="GA108" s="4">
        <v>4</v>
      </c>
      <c r="GB108" s="4">
        <v>17.399999999999999</v>
      </c>
      <c r="GC108" s="4">
        <v>3.8</v>
      </c>
      <c r="GD108" s="4">
        <v>10</v>
      </c>
      <c r="GE108" s="4">
        <v>20.6</v>
      </c>
      <c r="GF108" s="4">
        <v>16.600000000000001</v>
      </c>
      <c r="GG108" s="4">
        <v>21.8</v>
      </c>
      <c r="GH108" s="4">
        <v>28</v>
      </c>
      <c r="GI108" s="4">
        <v>63.2</v>
      </c>
      <c r="GJ108" s="4">
        <v>199</v>
      </c>
      <c r="GK108" s="4">
        <v>33.6</v>
      </c>
      <c r="GL108" s="4">
        <v>44.6</v>
      </c>
      <c r="GM108" s="4">
        <v>37.799999999999997</v>
      </c>
      <c r="GN108" s="4">
        <v>33.200000000000003</v>
      </c>
      <c r="GO108" s="4">
        <v>8.4</v>
      </c>
      <c r="GP108" s="4">
        <v>16.600000000000001</v>
      </c>
      <c r="GQ108" s="4">
        <v>27.2</v>
      </c>
      <c r="GR108" s="4">
        <v>44</v>
      </c>
      <c r="GS108" s="4">
        <v>25.6</v>
      </c>
      <c r="GT108" s="4">
        <v>31.6</v>
      </c>
      <c r="GU108" s="4">
        <v>27.4</v>
      </c>
      <c r="GV108" s="4">
        <v>0</v>
      </c>
      <c r="GW108" s="4">
        <v>43.8</v>
      </c>
      <c r="GX108" s="4">
        <v>46.6</v>
      </c>
      <c r="GY108" s="4">
        <v>65</v>
      </c>
      <c r="GZ108" s="4">
        <v>0</v>
      </c>
      <c r="HA108" s="1">
        <v>492654588262600.19</v>
      </c>
      <c r="HB108" s="4">
        <v>19512.400000000001</v>
      </c>
      <c r="HC108" s="4">
        <v>5545</v>
      </c>
      <c r="HD108" s="1">
        <v>25057.4</v>
      </c>
      <c r="HE108" s="1">
        <v>3.5177797086440399</v>
      </c>
      <c r="HG108" s="1">
        <v>1.5165180745009457E-4</v>
      </c>
      <c r="HH108" s="1">
        <v>7.1835066686886908E-5</v>
      </c>
      <c r="HI108" s="1">
        <v>4.1504705196867989E-4</v>
      </c>
      <c r="HJ108" s="1">
        <v>1.197251111448115E-4</v>
      </c>
      <c r="HK108" s="1">
        <v>9.4981921508217133E-4</v>
      </c>
      <c r="HL108" s="1">
        <v>1.9954185190801916E-4</v>
      </c>
      <c r="HM108" s="1">
        <v>6.7046062241094451E-4</v>
      </c>
      <c r="HN108" s="1">
        <v>2.5301906821936829E-3</v>
      </c>
      <c r="HO108" s="1">
        <v>0.10896581448993112</v>
      </c>
      <c r="HP108" s="1">
        <v>8.4605745209000128E-4</v>
      </c>
      <c r="HQ108" s="1">
        <v>2.3953003903038624E-2</v>
      </c>
      <c r="HR108" s="1">
        <v>1.1333977188375489E-3</v>
      </c>
      <c r="HS108" s="1">
        <v>1.5165180745009457E-3</v>
      </c>
      <c r="HT108" s="1">
        <v>1.968280827220701E-2</v>
      </c>
      <c r="HU108" s="1">
        <v>1.0153727042709937</v>
      </c>
      <c r="HV108" s="1">
        <v>8.1253442096945409E-3</v>
      </c>
      <c r="HW108" s="1">
        <v>1.8357850375537763E-4</v>
      </c>
      <c r="HX108" s="1">
        <v>1.1669207499580961E-2</v>
      </c>
      <c r="HY108" s="1">
        <v>1.435104998922474E-2</v>
      </c>
      <c r="HZ108" s="1">
        <v>1.0455993039980205E-3</v>
      </c>
      <c r="IA108" s="1">
        <v>1.332939570745568E-3</v>
      </c>
      <c r="IB108" s="1">
        <v>1.5005547263483043E-3</v>
      </c>
      <c r="IC108" s="1">
        <v>1.6202798374931157E-3</v>
      </c>
      <c r="ID108" s="1">
        <v>7.997637424473408E-3</v>
      </c>
      <c r="IE108" s="1">
        <v>1.8597300597827388E-3</v>
      </c>
      <c r="IF108" s="1">
        <v>0.14272829583276797</v>
      </c>
      <c r="IG108" s="1">
        <v>3.5686064795230149E-2</v>
      </c>
      <c r="IH108" s="1">
        <v>7.9816740763207674E-5</v>
      </c>
      <c r="II108" s="1">
        <v>3.4321198528179295E-4</v>
      </c>
      <c r="IJ108" s="1">
        <v>7.5825903725047284E-4</v>
      </c>
      <c r="IK108" s="1">
        <v>1.8357850375537763E-4</v>
      </c>
      <c r="IL108" s="1">
        <v>7.9816740763207674E-5</v>
      </c>
      <c r="IM108" s="1">
        <v>1.6282615115694363E-3</v>
      </c>
      <c r="IN108" s="1">
        <v>2.0752352598433994E-4</v>
      </c>
      <c r="IO108" s="1">
        <v>1.5963348152641535E-4</v>
      </c>
      <c r="IP108" s="1">
        <v>6.9440564463990671E-4</v>
      </c>
      <c r="IQ108" s="1">
        <v>1.5165180745009457E-4</v>
      </c>
      <c r="IR108" s="1">
        <v>3.9908370381603833E-4</v>
      </c>
      <c r="IS108" s="1">
        <v>8.2211242986103908E-4</v>
      </c>
      <c r="IT108" s="1">
        <v>6.624789483346237E-4</v>
      </c>
      <c r="IU108" s="1">
        <v>8.7000247431896359E-4</v>
      </c>
      <c r="IV108" s="1">
        <v>1.1174343706849073E-3</v>
      </c>
      <c r="IW108" s="1">
        <v>2.5222090081173623E-3</v>
      </c>
      <c r="IX108" s="1">
        <v>7.941765705939163E-3</v>
      </c>
      <c r="IY108" s="1">
        <v>1.340921244821889E-3</v>
      </c>
      <c r="IZ108" s="1">
        <v>1.7799133190195312E-3</v>
      </c>
      <c r="JA108" s="1">
        <v>1.5085364004246249E-3</v>
      </c>
      <c r="JB108" s="1">
        <v>1.3249578966692474E-3</v>
      </c>
      <c r="JC108" s="1">
        <v>3.3523031120547225E-4</v>
      </c>
      <c r="JD108" s="1">
        <v>6.624789483346237E-4</v>
      </c>
      <c r="JE108" s="1">
        <v>1.0855076743796243E-3</v>
      </c>
      <c r="JF108" s="1">
        <v>1.7559682967905688E-3</v>
      </c>
      <c r="JG108" s="1">
        <v>1.0216542817690583E-3</v>
      </c>
      <c r="JH108" s="1">
        <v>1.2611045040586812E-3</v>
      </c>
      <c r="JI108" s="1">
        <v>1.0934893484559451E-3</v>
      </c>
      <c r="JJ108" s="1">
        <v>0</v>
      </c>
      <c r="JK108" s="1">
        <v>1.7479866227142478E-3</v>
      </c>
      <c r="JL108" s="1">
        <v>1.8597300597827388E-3</v>
      </c>
      <c r="JM108" s="1">
        <v>2.5940440748042494E-3</v>
      </c>
      <c r="JN108" s="1">
        <v>0</v>
      </c>
      <c r="JO108" s="1">
        <v>19661041778.580387</v>
      </c>
      <c r="JP108" s="1">
        <v>0.77870808623400678</v>
      </c>
      <c r="JQ108" s="1">
        <v>0.22129191376599328</v>
      </c>
      <c r="JR108" s="1">
        <v>1</v>
      </c>
      <c r="JS108" s="1">
        <v>1.4038885553345677E-4</v>
      </c>
      <c r="JT108" s="1">
        <v>6.331222925691435E-3</v>
      </c>
      <c r="JU108" s="1">
        <v>2.9990003332222592E-3</v>
      </c>
      <c r="JV108" s="1">
        <v>1.7327557480839719E-2</v>
      </c>
      <c r="JW108" s="1">
        <v>4.9983338887037649E-3</v>
      </c>
      <c r="JX108" s="1">
        <v>3.9653448850383202E-2</v>
      </c>
      <c r="JY108" s="1">
        <v>8.3305564811729411E-3</v>
      </c>
      <c r="JZ108" s="1">
        <v>2.7990669776741084E-2</v>
      </c>
      <c r="KA108" s="1">
        <v>0.1056314561812729</v>
      </c>
      <c r="KB108" s="1">
        <v>4.5491502832389203</v>
      </c>
      <c r="KC108" s="1">
        <v>3.5321559480173272E-2</v>
      </c>
      <c r="KD108" s="1">
        <v>1</v>
      </c>
      <c r="KE108" s="1">
        <v>4.7317560813062307E-2</v>
      </c>
      <c r="KF108" s="1">
        <v>6.3312229256914362E-2</v>
      </c>
      <c r="KG108" s="1">
        <v>0.82172609130289898</v>
      </c>
      <c r="KH108" s="1">
        <v>42.390203265578137</v>
      </c>
      <c r="KI108" s="1">
        <v>0.33922025991336219</v>
      </c>
      <c r="KJ108" s="1">
        <v>7.6641119626791061E-3</v>
      </c>
      <c r="KK108" s="1">
        <v>0.48717094301899361</v>
      </c>
      <c r="KL108" s="1">
        <v>0.599133622125958</v>
      </c>
      <c r="KM108" s="1">
        <v>4.3652115961346216E-2</v>
      </c>
      <c r="KN108" s="1">
        <v>5.5648117294235251E-2</v>
      </c>
      <c r="KO108" s="1">
        <v>6.2645784738420529E-2</v>
      </c>
      <c r="KP108" s="1">
        <v>6.7644118627124286E-2</v>
      </c>
      <c r="KQ108" s="1">
        <v>0.33388870376541152</v>
      </c>
      <c r="KR108" s="1">
        <v>7.7640786404531814E-2</v>
      </c>
      <c r="KS108" s="1">
        <v>5.9586804398533815</v>
      </c>
      <c r="KT108" s="1">
        <v>1.4898367210929691</v>
      </c>
      <c r="KU108" s="1">
        <v>3.3322225924691767E-3</v>
      </c>
      <c r="KV108" s="1">
        <v>1.4328557147617459E-2</v>
      </c>
      <c r="KW108" s="1">
        <v>3.1656114628457181E-2</v>
      </c>
      <c r="KX108" s="1">
        <v>7.6641119626791061E-3</v>
      </c>
      <c r="KY108" s="1">
        <v>3.3322225924691767E-3</v>
      </c>
      <c r="KZ108" s="1">
        <v>6.7977340886371196E-2</v>
      </c>
      <c r="LA108" s="1">
        <v>8.6637787404198596E-3</v>
      </c>
      <c r="LB108" s="1">
        <v>6.6644451849383534E-3</v>
      </c>
      <c r="LC108" s="1">
        <v>2.8990336554481834E-2</v>
      </c>
      <c r="LD108" s="1">
        <v>6.331222925691435E-3</v>
      </c>
      <c r="LE108" s="1">
        <v>1.6661112962345882E-2</v>
      </c>
      <c r="LF108" s="1">
        <v>3.4321892702432522E-2</v>
      </c>
      <c r="LG108" s="1">
        <v>2.7657447517494167E-2</v>
      </c>
      <c r="LH108" s="1">
        <v>3.6321226257914029E-2</v>
      </c>
      <c r="LI108" s="1">
        <v>4.6651116294568473E-2</v>
      </c>
      <c r="LJ108" s="1">
        <v>0.10529823392202599</v>
      </c>
      <c r="LK108" s="1">
        <v>0.33155614795068306</v>
      </c>
      <c r="LL108" s="1">
        <v>5.5981339553482168E-2</v>
      </c>
      <c r="LM108" s="1">
        <v>7.4308563812062647E-2</v>
      </c>
      <c r="LN108" s="1">
        <v>6.2979006997667439E-2</v>
      </c>
      <c r="LO108" s="1">
        <v>5.5314895034988334E-2</v>
      </c>
      <c r="LP108" s="1">
        <v>1.3995334888370542E-2</v>
      </c>
      <c r="LQ108" s="1">
        <v>2.7657447517494167E-2</v>
      </c>
      <c r="LR108" s="1">
        <v>4.53182272575808E-2</v>
      </c>
      <c r="LS108" s="1">
        <v>7.330889703432189E-2</v>
      </c>
      <c r="LT108" s="1">
        <v>4.2652449183605466E-2</v>
      </c>
      <c r="LU108" s="1">
        <v>5.2649116961012994E-2</v>
      </c>
      <c r="LV108" s="1">
        <v>4.5651449516827716E-2</v>
      </c>
      <c r="LW108" s="1">
        <v>0</v>
      </c>
      <c r="LX108" s="1">
        <v>7.2975674775074967E-2</v>
      </c>
      <c r="LY108" s="1">
        <v>7.7640786404531814E-2</v>
      </c>
      <c r="LZ108" s="1">
        <v>0.10829723425524825</v>
      </c>
      <c r="MA108" s="1">
        <v>0</v>
      </c>
      <c r="MB108" s="1">
        <v>820817374646.11816</v>
      </c>
      <c r="MC108" s="1">
        <v>32.509830056647786</v>
      </c>
      <c r="MD108" s="1">
        <v>9.238587137620792</v>
      </c>
      <c r="ME108" s="1">
        <v>41.748417194268576</v>
      </c>
      <c r="MF108" s="1">
        <v>5.8610125102366538E-3</v>
      </c>
      <c r="MG108" s="1">
        <v>61206.999999999985</v>
      </c>
      <c r="MH108" s="1">
        <v>6.2084402110869682E-3</v>
      </c>
      <c r="MI108" s="1">
        <v>2.940840099988564E-3</v>
      </c>
      <c r="MJ108" s="1">
        <v>1.6991520577711704E-2</v>
      </c>
      <c r="MK108" s="1">
        <v>4.9014001666476065E-3</v>
      </c>
      <c r="ML108" s="1">
        <v>3.8884441322071014E-2</v>
      </c>
      <c r="MM108" s="1">
        <v>8.1690002777460111E-3</v>
      </c>
      <c r="MN108" s="1">
        <v>2.7447840933226598E-2</v>
      </c>
      <c r="MO108" s="1">
        <v>0.10358292352181941</v>
      </c>
      <c r="MP108" s="1">
        <v>4.4609276716715422</v>
      </c>
      <c r="MQ108" s="1">
        <v>3.4636561177643084E-2</v>
      </c>
      <c r="MR108" s="1">
        <v>0.98060679334063128</v>
      </c>
      <c r="MS108" s="1">
        <v>4.6399921577597342E-2</v>
      </c>
      <c r="MT108" s="1">
        <v>6.2084402110869685E-2</v>
      </c>
      <c r="MU108" s="1">
        <v>0.80579018739686659</v>
      </c>
      <c r="MV108" s="1">
        <v>41.568121293316132</v>
      </c>
      <c r="MW108" s="1">
        <v>0.33264169130981758</v>
      </c>
      <c r="MX108" s="1">
        <v>7.5154802555263299E-3</v>
      </c>
      <c r="MY108" s="1">
        <v>0.47772313624258667</v>
      </c>
      <c r="MZ108" s="1">
        <v>0.58751449997549321</v>
      </c>
      <c r="NA108" s="1">
        <v>4.28055614553891E-2</v>
      </c>
      <c r="NB108" s="1">
        <v>5.4568921855343351E-2</v>
      </c>
      <c r="NC108" s="1">
        <v>6.143088208865001E-2</v>
      </c>
      <c r="ND108" s="1">
        <v>6.6332282255297623E-2</v>
      </c>
      <c r="NE108" s="1">
        <v>0.32741353113206012</v>
      </c>
      <c r="NF108" s="1">
        <v>7.6135082588592834E-2</v>
      </c>
      <c r="NG108" s="1">
        <v>5.8431225186661671</v>
      </c>
      <c r="NH108" s="1">
        <v>1.4609440096720967</v>
      </c>
      <c r="NI108" s="1">
        <v>3.2676001110984042E-3</v>
      </c>
      <c r="NJ108" s="1">
        <v>1.4050680477723138E-2</v>
      </c>
      <c r="NK108" s="1">
        <v>3.1042201055434843E-2</v>
      </c>
      <c r="NL108" s="1">
        <v>7.5154802555263299E-3</v>
      </c>
      <c r="NM108" s="1">
        <v>3.2676001110984042E-3</v>
      </c>
      <c r="NN108" s="1">
        <v>6.6659042266407453E-2</v>
      </c>
      <c r="NO108" s="1">
        <v>8.4957602888558522E-3</v>
      </c>
      <c r="NP108" s="1">
        <v>6.5352002221968084E-3</v>
      </c>
      <c r="NQ108" s="1">
        <v>2.8428120966556118E-2</v>
      </c>
      <c r="NR108" s="1">
        <v>6.2084402110869682E-3</v>
      </c>
      <c r="NS108" s="1">
        <v>1.6338000555492022E-2</v>
      </c>
      <c r="NT108" s="1">
        <v>3.3656281144313571E-2</v>
      </c>
      <c r="NU108" s="1">
        <v>2.712108092211676E-2</v>
      </c>
      <c r="NV108" s="1">
        <v>3.5616841210972611E-2</v>
      </c>
      <c r="NW108" s="1">
        <v>4.574640155537766E-2</v>
      </c>
      <c r="NX108" s="1">
        <v>0.10325616351070958</v>
      </c>
      <c r="NY108" s="1">
        <v>0.32512621105429124</v>
      </c>
      <c r="NZ108" s="1">
        <v>5.4895681866453196E-2</v>
      </c>
      <c r="OA108" s="1">
        <v>7.2867482477494416E-2</v>
      </c>
      <c r="OB108" s="1">
        <v>6.1757642099759841E-2</v>
      </c>
      <c r="OC108" s="1">
        <v>5.424216184423352E-2</v>
      </c>
      <c r="OD108" s="1">
        <v>1.3723920466613299E-2</v>
      </c>
      <c r="OE108" s="1">
        <v>2.712108092211676E-2</v>
      </c>
      <c r="OF108" s="1">
        <v>4.4439361510938295E-2</v>
      </c>
      <c r="OG108" s="1">
        <v>7.1887202444164897E-2</v>
      </c>
      <c r="OH108" s="1">
        <v>4.1825281422059581E-2</v>
      </c>
      <c r="OI108" s="1">
        <v>5.1628081755354792E-2</v>
      </c>
      <c r="OJ108" s="1">
        <v>4.476612152204814E-2</v>
      </c>
      <c r="OK108" s="1">
        <v>0</v>
      </c>
      <c r="OL108" s="1">
        <v>7.1560442433055052E-2</v>
      </c>
      <c r="OM108" s="1">
        <v>7.6135082588592834E-2</v>
      </c>
      <c r="ON108" s="1">
        <v>0.10619700361069816</v>
      </c>
      <c r="OO108" s="1">
        <v>0</v>
      </c>
      <c r="OP108" s="1">
        <v>804899093670.00562</v>
      </c>
      <c r="OQ108" s="1">
        <v>31.879360203898255</v>
      </c>
      <c r="OR108" s="1">
        <v>9.0594213080203261</v>
      </c>
      <c r="OS108" s="1">
        <v>40.938781511918584</v>
      </c>
      <c r="OT108" s="1">
        <v>5.7473486833924886E-3</v>
      </c>
      <c r="OU108" s="1">
        <v>100.00000000000003</v>
      </c>
      <c r="OV108" s="1">
        <v>2.4382178518122393</v>
      </c>
      <c r="OW108" s="1">
        <v>6.2197808672993368E-3</v>
      </c>
      <c r="OX108" s="1">
        <v>2.9462119897733707E-3</v>
      </c>
      <c r="OY108" s="1">
        <v>1.702255816313503E-2</v>
      </c>
      <c r="OZ108" s="1">
        <v>4.9103533162889509E-3</v>
      </c>
      <c r="PA108" s="1">
        <v>3.8955469642559012E-2</v>
      </c>
      <c r="PB108" s="1">
        <v>8.183922193814917E-3</v>
      </c>
      <c r="PC108" s="1">
        <v>2.7497978571218124E-2</v>
      </c>
      <c r="PD108" s="1">
        <v>0.10377213341757315</v>
      </c>
      <c r="PE108" s="1">
        <v>4.46907623159845</v>
      </c>
      <c r="PF108" s="1">
        <v>3.4699830101775249E-2</v>
      </c>
      <c r="PG108" s="1">
        <v>0.98239802014554278</v>
      </c>
      <c r="PH108" s="1">
        <v>4.6484678060868735E-2</v>
      </c>
      <c r="PI108" s="1">
        <v>6.219780867299337E-2</v>
      </c>
      <c r="PJ108" s="1">
        <v>0.80726208519790355</v>
      </c>
      <c r="PK108" s="1">
        <v>41.644051761671086</v>
      </c>
      <c r="PL108" s="1">
        <v>0.33324931173214345</v>
      </c>
      <c r="PM108" s="1">
        <v>7.5292084183097244E-3</v>
      </c>
      <c r="PN108" s="1">
        <v>0.47859576989429636</v>
      </c>
      <c r="PO108" s="1">
        <v>0.58858768417916896</v>
      </c>
      <c r="PP108" s="1">
        <v>4.2883752295590168E-2</v>
      </c>
      <c r="PQ108" s="1">
        <v>5.4668600254683647E-2</v>
      </c>
      <c r="PR108" s="1">
        <v>6.1543094897488188E-2</v>
      </c>
      <c r="PS108" s="1">
        <v>6.6453448213777133E-2</v>
      </c>
      <c r="PT108" s="1">
        <v>0.32801160152810188</v>
      </c>
      <c r="PU108" s="1">
        <v>7.6274154846355038E-2</v>
      </c>
      <c r="PV108" s="1">
        <v>5.853795866791935</v>
      </c>
      <c r="PW108" s="1">
        <v>1.4636126451418601</v>
      </c>
      <c r="PX108" s="1">
        <v>3.273568877525967E-3</v>
      </c>
      <c r="PY108" s="1">
        <v>1.4076346173361658E-2</v>
      </c>
      <c r="PZ108" s="1">
        <v>3.1098904336496685E-2</v>
      </c>
      <c r="QA108" s="1">
        <v>7.5292084183097244E-3</v>
      </c>
      <c r="QB108" s="1">
        <v>3.273568877525967E-3</v>
      </c>
      <c r="QC108" s="1">
        <v>6.6780805101529728E-2</v>
      </c>
      <c r="QD108" s="1">
        <v>8.511279081567515E-3</v>
      </c>
      <c r="QE108" s="1">
        <v>6.5471377550519339E-3</v>
      </c>
      <c r="QF108" s="1">
        <v>2.8480049234475911E-2</v>
      </c>
      <c r="QG108" s="1">
        <v>6.2197808672993368E-3</v>
      </c>
      <c r="QH108" s="1">
        <v>1.6367844387629834E-2</v>
      </c>
      <c r="QI108" s="1">
        <v>3.3717759438517465E-2</v>
      </c>
      <c r="QJ108" s="1">
        <v>2.717062168346553E-2</v>
      </c>
      <c r="QK108" s="1">
        <v>3.5681900765033039E-2</v>
      </c>
      <c r="QL108" s="1">
        <v>4.5829964285363532E-2</v>
      </c>
      <c r="QM108" s="1">
        <v>0.10344477652982056</v>
      </c>
      <c r="QN108" s="1">
        <v>0.32572010331383372</v>
      </c>
      <c r="QO108" s="1">
        <v>5.4995957142436248E-2</v>
      </c>
      <c r="QP108" s="1">
        <v>7.3000585968829079E-2</v>
      </c>
      <c r="QQ108" s="1">
        <v>6.1870451785240775E-2</v>
      </c>
      <c r="QR108" s="1">
        <v>5.4341243366931059E-2</v>
      </c>
      <c r="QS108" s="1">
        <v>1.3748989285609062E-2</v>
      </c>
      <c r="QT108" s="1">
        <v>2.717062168346553E-2</v>
      </c>
      <c r="QU108" s="1">
        <v>4.4520536734353154E-2</v>
      </c>
      <c r="QV108" s="1">
        <v>7.2018515305571282E-2</v>
      </c>
      <c r="QW108" s="1">
        <v>4.1901681632332384E-2</v>
      </c>
      <c r="QX108" s="1">
        <v>5.1722388264910282E-2</v>
      </c>
      <c r="QY108" s="1">
        <v>4.4847893622105756E-2</v>
      </c>
      <c r="QZ108" s="1">
        <v>0</v>
      </c>
      <c r="RA108" s="1">
        <v>7.1691158417818673E-2</v>
      </c>
      <c r="RB108" s="1">
        <v>7.6274154846355038E-2</v>
      </c>
      <c r="RC108" s="1">
        <v>0.10639098851959394</v>
      </c>
      <c r="RD108" s="1">
        <v>0</v>
      </c>
      <c r="RE108" s="1">
        <v>806369363753.40894</v>
      </c>
      <c r="RF108" s="1">
        <v>31.937592682918847</v>
      </c>
      <c r="RG108" s="1">
        <v>9.0759697129407435</v>
      </c>
      <c r="RH108" s="1">
        <v>41.013562395859587</v>
      </c>
      <c r="RI108" s="1">
        <v>5.7578470861047466E-3</v>
      </c>
      <c r="RJ108" s="1">
        <v>100</v>
      </c>
      <c r="RL108" s="1">
        <f>R108/M108</f>
        <v>7.2372372372372373</v>
      </c>
      <c r="RM108" s="1">
        <f t="shared" si="7"/>
        <v>4.5491502832389203</v>
      </c>
      <c r="RN108" s="1">
        <f t="shared" si="8"/>
        <v>1.9792395365042568</v>
      </c>
      <c r="RO108" s="1">
        <f t="shared" si="9"/>
        <v>1.5149404645862306</v>
      </c>
    </row>
    <row r="109" spans="2:483" x14ac:dyDescent="0.2">
      <c r="B109" s="1" t="s">
        <v>306</v>
      </c>
      <c r="C109" s="1">
        <v>69</v>
      </c>
      <c r="D109" s="1" t="str">
        <f t="shared" si="5"/>
        <v>ARD1D: 69_108</v>
      </c>
      <c r="E109" s="1">
        <v>108</v>
      </c>
      <c r="F109" s="13">
        <v>258</v>
      </c>
      <c r="G109" s="14">
        <v>258</v>
      </c>
      <c r="H109" s="15">
        <v>5014.8999999999996</v>
      </c>
      <c r="I109" s="16">
        <v>5359</v>
      </c>
      <c r="J109" s="17">
        <v>5134.5</v>
      </c>
      <c r="K109" s="17">
        <v>5162.5</v>
      </c>
      <c r="L109" s="18">
        <v>43.04</v>
      </c>
      <c r="M109" s="1">
        <v>1.224</v>
      </c>
      <c r="N109" s="1">
        <v>14.22</v>
      </c>
      <c r="O109" s="1">
        <v>7.46</v>
      </c>
      <c r="P109" s="18">
        <v>0.17180009497639415</v>
      </c>
      <c r="Q109" s="18">
        <v>3.4106895213912689</v>
      </c>
      <c r="R109" s="18">
        <v>10.37</v>
      </c>
      <c r="S109" s="18">
        <v>3.0716300051456558</v>
      </c>
      <c r="T109" s="18">
        <v>0.61</v>
      </c>
      <c r="U109" s="18">
        <v>3.7919999999999998</v>
      </c>
      <c r="V109" s="4">
        <v>10.779020190239681</v>
      </c>
      <c r="W109" s="1">
        <v>140</v>
      </c>
      <c r="X109" s="1">
        <v>22</v>
      </c>
      <c r="Y109" s="1">
        <v>52</v>
      </c>
      <c r="Z109" s="4">
        <v>210.72058664996683</v>
      </c>
      <c r="AA109" s="1">
        <v>20</v>
      </c>
      <c r="AB109" s="1">
        <v>1</v>
      </c>
      <c r="AC109" s="1">
        <v>10</v>
      </c>
      <c r="AD109" s="1">
        <v>689</v>
      </c>
      <c r="AE109" s="1">
        <v>184</v>
      </c>
      <c r="AF109" s="1">
        <v>25</v>
      </c>
      <c r="AG109" s="1">
        <v>246</v>
      </c>
      <c r="AH109" s="1">
        <v>155</v>
      </c>
      <c r="AI109" s="4"/>
      <c r="AK109" s="19"/>
      <c r="AM109" s="18"/>
      <c r="AP109" s="13"/>
      <c r="AR109" s="4"/>
      <c r="AS109" s="18"/>
      <c r="AU109" s="18"/>
      <c r="AW109" s="4"/>
      <c r="AX109" s="4"/>
      <c r="AY109" s="13"/>
      <c r="AZ109" s="4"/>
      <c r="BA109" s="13"/>
      <c r="BB109" s="13"/>
      <c r="BC109" s="13"/>
      <c r="BD109" s="18"/>
      <c r="BE109" s="13"/>
      <c r="BF109" s="13"/>
      <c r="BG109" s="13"/>
      <c r="BH109" s="18"/>
      <c r="BI109" s="13"/>
      <c r="BJ109" s="18"/>
      <c r="BK109" s="18"/>
      <c r="BL109" s="18"/>
      <c r="BP109" s="18"/>
      <c r="BQ109" s="13"/>
      <c r="BR109" s="23"/>
      <c r="BS109" s="18"/>
      <c r="BT109" s="13"/>
      <c r="BU109" s="13"/>
      <c r="BV109" s="13"/>
      <c r="BW109" s="13"/>
      <c r="BX109" s="18">
        <v>2.6727570288279798</v>
      </c>
      <c r="BY109" s="18">
        <v>9.7475768091125847E-2</v>
      </c>
      <c r="BZ109" s="1">
        <v>1</v>
      </c>
      <c r="CA109" s="18">
        <v>0.69320704069249439</v>
      </c>
      <c r="CB109" s="22">
        <v>1.7678415267466711E-2</v>
      </c>
      <c r="CC109" s="18">
        <v>0.27324863975254515</v>
      </c>
      <c r="CD109" s="19">
        <v>0.98469344778537471</v>
      </c>
      <c r="CE109" s="19">
        <v>0.30276995899867776</v>
      </c>
      <c r="CF109" s="19">
        <v>6.7283887139105519E-2</v>
      </c>
      <c r="CG109" s="19">
        <v>0.21986271175766733</v>
      </c>
      <c r="CH109" s="19">
        <v>1.4321146750145657</v>
      </c>
      <c r="CI109" s="19">
        <v>18.600582517099912</v>
      </c>
      <c r="CJ109" s="19">
        <v>2.9229486812585579</v>
      </c>
      <c r="CK109" s="19">
        <v>6.9087877920656817</v>
      </c>
      <c r="CL109" s="19">
        <v>27.996611857388647</v>
      </c>
      <c r="CM109" s="19">
        <v>2.6572260738714162</v>
      </c>
      <c r="CN109" s="19">
        <v>0.1328613036935708</v>
      </c>
      <c r="CO109" s="19">
        <v>1.3286130369357081</v>
      </c>
      <c r="CP109" s="19">
        <v>91.541438244870292</v>
      </c>
      <c r="CQ109" s="19">
        <v>24.44647987961703</v>
      </c>
      <c r="CR109" s="19">
        <v>3.32153259233927</v>
      </c>
      <c r="CS109" s="19">
        <v>32.683880708618418</v>
      </c>
      <c r="CT109" s="19">
        <v>20.593502072503476</v>
      </c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F109" s="1" t="s">
        <v>334</v>
      </c>
      <c r="EG109" s="1">
        <v>704.04</v>
      </c>
      <c r="EH109" s="1">
        <v>69</v>
      </c>
      <c r="EI109" s="1">
        <v>258</v>
      </c>
      <c r="EJ109" s="1">
        <v>7.98</v>
      </c>
      <c r="EK109" s="1">
        <v>1</v>
      </c>
      <c r="EL109" s="1">
        <v>1</v>
      </c>
      <c r="EM109" s="1">
        <v>1.8308999999999999E-2</v>
      </c>
      <c r="EN109" s="1">
        <v>-2.2000000000000001E-3</v>
      </c>
      <c r="EO109" s="1">
        <v>9.2090000000000002E-3</v>
      </c>
      <c r="EP109" s="1">
        <v>9.4204999999999997E-2</v>
      </c>
      <c r="EQ109" s="1">
        <v>15236.515234</v>
      </c>
      <c r="ER109" s="1">
        <v>1.1619999999999999</v>
      </c>
      <c r="ES109" s="4">
        <v>17.2</v>
      </c>
      <c r="ET109" s="4">
        <v>7</v>
      </c>
      <c r="EU109" s="4">
        <v>23.4</v>
      </c>
      <c r="EV109" s="4">
        <v>5.8</v>
      </c>
      <c r="EW109" s="4">
        <v>19.2</v>
      </c>
      <c r="EX109" s="4">
        <v>2.8</v>
      </c>
      <c r="EY109" s="4">
        <v>29.4</v>
      </c>
      <c r="EZ109" s="4">
        <v>103</v>
      </c>
      <c r="FA109" s="4">
        <v>2578.1999999999998</v>
      </c>
      <c r="FB109" s="4">
        <v>13.8</v>
      </c>
      <c r="FC109" s="4">
        <v>729</v>
      </c>
      <c r="FD109" s="4">
        <v>34.4</v>
      </c>
      <c r="FE109" s="4">
        <v>34.6</v>
      </c>
      <c r="FF109" s="4">
        <v>461.6</v>
      </c>
      <c r="FG109" s="4">
        <v>27164.799999999999</v>
      </c>
      <c r="FH109" s="4">
        <v>151.6</v>
      </c>
      <c r="FI109" s="4">
        <v>0</v>
      </c>
      <c r="FJ109" s="4">
        <v>255.6</v>
      </c>
      <c r="FK109" s="4">
        <v>335.4</v>
      </c>
      <c r="FL109" s="4">
        <v>40.799999999999997</v>
      </c>
      <c r="FM109" s="4">
        <v>8.6</v>
      </c>
      <c r="FN109" s="4">
        <v>25</v>
      </c>
      <c r="FO109" s="4">
        <v>42.8</v>
      </c>
      <c r="FP109" s="4">
        <v>133.6</v>
      </c>
      <c r="FQ109" s="4">
        <v>75.400000000000006</v>
      </c>
      <c r="FR109" s="4">
        <v>2835.2</v>
      </c>
      <c r="FS109" s="4">
        <v>882.2</v>
      </c>
      <c r="FT109" s="4">
        <v>4.2</v>
      </c>
      <c r="FU109" s="4">
        <v>4.2</v>
      </c>
      <c r="FV109" s="4">
        <v>7.8</v>
      </c>
      <c r="FW109" s="4">
        <v>10.4</v>
      </c>
      <c r="FX109" s="4">
        <v>10.199999999999999</v>
      </c>
      <c r="FY109" s="4">
        <v>14.8</v>
      </c>
      <c r="FZ109" s="4">
        <v>9.8000000000000007</v>
      </c>
      <c r="GA109" s="4">
        <v>1.8</v>
      </c>
      <c r="GB109" s="4">
        <v>10.6</v>
      </c>
      <c r="GC109" s="4">
        <v>7.2</v>
      </c>
      <c r="GD109" s="4">
        <v>13.8</v>
      </c>
      <c r="GE109" s="4">
        <v>8.4</v>
      </c>
      <c r="GF109" s="4">
        <v>10.4</v>
      </c>
      <c r="GG109" s="4">
        <v>18.600000000000001</v>
      </c>
      <c r="GH109" s="4">
        <v>20</v>
      </c>
      <c r="GI109" s="4">
        <v>58.2</v>
      </c>
      <c r="GJ109" s="4">
        <v>255.8</v>
      </c>
      <c r="GK109" s="4">
        <v>21.4</v>
      </c>
      <c r="GL109" s="4">
        <v>57.4</v>
      </c>
      <c r="GM109" s="4">
        <v>12.8</v>
      </c>
      <c r="GN109" s="4">
        <v>44.6</v>
      </c>
      <c r="GO109" s="4">
        <v>8.8000000000000007</v>
      </c>
      <c r="GP109" s="4">
        <v>20.8</v>
      </c>
      <c r="GQ109" s="4">
        <v>46</v>
      </c>
      <c r="GR109" s="4">
        <v>11.6</v>
      </c>
      <c r="GS109" s="4">
        <v>32.799999999999997</v>
      </c>
      <c r="GT109" s="4">
        <v>4.4000000000000004</v>
      </c>
      <c r="GU109" s="4">
        <v>36.200000000000003</v>
      </c>
      <c r="GV109" s="4">
        <v>0</v>
      </c>
      <c r="GW109" s="4">
        <v>9</v>
      </c>
      <c r="GX109" s="4">
        <v>48.4</v>
      </c>
      <c r="GY109" s="4">
        <v>72</v>
      </c>
      <c r="GZ109" s="4">
        <v>7.2</v>
      </c>
      <c r="HA109" s="1">
        <v>642051462356892</v>
      </c>
      <c r="HB109" s="4">
        <v>17356.8</v>
      </c>
      <c r="HC109" s="4">
        <v>5108.6000000000004</v>
      </c>
      <c r="HD109" s="1">
        <v>22465.4</v>
      </c>
      <c r="HE109" s="1">
        <v>3.3967862272685196</v>
      </c>
      <c r="HG109" s="1">
        <v>7.6562180063564401E-4</v>
      </c>
      <c r="HH109" s="1">
        <v>3.1159026770055285E-4</v>
      </c>
      <c r="HI109" s="1">
        <v>1.0416017520275623E-3</v>
      </c>
      <c r="HJ109" s="1">
        <v>2.5817479323760089E-4</v>
      </c>
      <c r="HK109" s="1">
        <v>8.5464759140723063E-4</v>
      </c>
      <c r="HL109" s="1">
        <v>1.2463610708022112E-4</v>
      </c>
      <c r="HM109" s="1">
        <v>1.3086791243423219E-3</v>
      </c>
      <c r="HN109" s="1">
        <v>4.5848282247367058E-3</v>
      </c>
      <c r="HO109" s="1">
        <v>0.11476314688365218</v>
      </c>
      <c r="HP109" s="1">
        <v>6.1427795632394699E-4</v>
      </c>
      <c r="HQ109" s="1">
        <v>3.2449900736243285E-2</v>
      </c>
      <c r="HR109" s="1">
        <v>1.531243601271288E-3</v>
      </c>
      <c r="HS109" s="1">
        <v>1.5401461803484469E-3</v>
      </c>
      <c r="HT109" s="1">
        <v>2.054715251008217E-2</v>
      </c>
      <c r="HU109" s="1">
        <v>1.2091839005759968</v>
      </c>
      <c r="HV109" s="1">
        <v>6.7481549404862584E-3</v>
      </c>
      <c r="HW109" s="1">
        <v>0</v>
      </c>
      <c r="HX109" s="1">
        <v>1.1377496060608757E-2</v>
      </c>
      <c r="HY109" s="1">
        <v>1.4929625112395059E-2</v>
      </c>
      <c r="HZ109" s="1">
        <v>1.8161261317403649E-3</v>
      </c>
      <c r="IA109" s="1">
        <v>3.8281090031782201E-4</v>
      </c>
      <c r="IB109" s="1">
        <v>1.1128223846448315E-3</v>
      </c>
      <c r="IC109" s="1">
        <v>1.9051519225119515E-3</v>
      </c>
      <c r="ID109" s="1">
        <v>5.9469228235419797E-3</v>
      </c>
      <c r="IE109" s="1">
        <v>3.3562723120888122E-3</v>
      </c>
      <c r="IF109" s="1">
        <v>0.12620296099780104</v>
      </c>
      <c r="IG109" s="1">
        <v>3.9269276309346818E-2</v>
      </c>
      <c r="IH109" s="1">
        <v>1.869541606203317E-4</v>
      </c>
      <c r="II109" s="1">
        <v>1.869541606203317E-4</v>
      </c>
      <c r="IJ109" s="1">
        <v>3.4720058400918746E-4</v>
      </c>
      <c r="IK109" s="1">
        <v>4.6293411201224992E-4</v>
      </c>
      <c r="IL109" s="1">
        <v>4.5403153293509122E-4</v>
      </c>
      <c r="IM109" s="1">
        <v>6.587908517097403E-4</v>
      </c>
      <c r="IN109" s="1">
        <v>4.3622637478077397E-4</v>
      </c>
      <c r="IO109" s="1">
        <v>8.0123211694427875E-5</v>
      </c>
      <c r="IP109" s="1">
        <v>4.7183669108940857E-4</v>
      </c>
      <c r="IQ109" s="1">
        <v>3.204928467777115E-4</v>
      </c>
      <c r="IR109" s="1">
        <v>6.1427795632394699E-4</v>
      </c>
      <c r="IS109" s="1">
        <v>3.7390832124066341E-4</v>
      </c>
      <c r="IT109" s="1">
        <v>4.6293411201224992E-4</v>
      </c>
      <c r="IU109" s="1">
        <v>8.2793985417575473E-4</v>
      </c>
      <c r="IV109" s="1">
        <v>8.9025790771586524E-4</v>
      </c>
      <c r="IW109" s="1">
        <v>2.5906505114531679E-3</v>
      </c>
      <c r="IX109" s="1">
        <v>1.1386398639685916E-2</v>
      </c>
      <c r="IY109" s="1">
        <v>9.5257596125597574E-4</v>
      </c>
      <c r="IZ109" s="1">
        <v>2.5550401951445331E-3</v>
      </c>
      <c r="JA109" s="1">
        <v>5.6976506093815379E-4</v>
      </c>
      <c r="JB109" s="1">
        <v>1.9852751342063794E-3</v>
      </c>
      <c r="JC109" s="1">
        <v>3.9171347939498071E-4</v>
      </c>
      <c r="JD109" s="1">
        <v>9.2586822402449984E-4</v>
      </c>
      <c r="JE109" s="1">
        <v>2.0475931877464901E-3</v>
      </c>
      <c r="JF109" s="1">
        <v>5.1634958647520178E-4</v>
      </c>
      <c r="JG109" s="1">
        <v>1.4600229686540188E-3</v>
      </c>
      <c r="JH109" s="1">
        <v>1.9585673969749036E-4</v>
      </c>
      <c r="JI109" s="1">
        <v>1.6113668129657162E-3</v>
      </c>
      <c r="JJ109" s="1">
        <v>0</v>
      </c>
      <c r="JK109" s="1">
        <v>4.0061605847213936E-4</v>
      </c>
      <c r="JL109" s="1">
        <v>2.1544241366723937E-3</v>
      </c>
      <c r="JM109" s="1">
        <v>3.2049284677771149E-3</v>
      </c>
      <c r="JN109" s="1">
        <v>3.204928467777115E-4</v>
      </c>
      <c r="JO109" s="1">
        <v>28579569576.187912</v>
      </c>
      <c r="JP109" s="1">
        <v>0.77260142263213649</v>
      </c>
      <c r="JQ109" s="1">
        <v>0.22739857736786348</v>
      </c>
      <c r="JR109" s="1">
        <v>1</v>
      </c>
      <c r="JS109" s="1">
        <v>1.5120078998230699E-4</v>
      </c>
      <c r="JT109" s="1">
        <v>2.3593964334705075E-2</v>
      </c>
      <c r="JU109" s="1">
        <v>9.6021947873799734E-3</v>
      </c>
      <c r="JV109" s="1">
        <v>3.2098765432098761E-2</v>
      </c>
      <c r="JW109" s="1">
        <v>7.9561042524005487E-3</v>
      </c>
      <c r="JX109" s="1">
        <v>2.6337448559670781E-2</v>
      </c>
      <c r="JY109" s="1">
        <v>3.8408779149519887E-3</v>
      </c>
      <c r="JZ109" s="1">
        <v>4.0329218106995884E-2</v>
      </c>
      <c r="KA109" s="1">
        <v>0.1412894375857339</v>
      </c>
      <c r="KB109" s="1">
        <v>3.5366255144032919</v>
      </c>
      <c r="KC109" s="1">
        <v>1.8930041152263377E-2</v>
      </c>
      <c r="KD109" s="1">
        <v>1</v>
      </c>
      <c r="KE109" s="1">
        <v>4.7187928669410149E-2</v>
      </c>
      <c r="KF109" s="1">
        <v>4.7462277091906722E-2</v>
      </c>
      <c r="KG109" s="1">
        <v>0.63319615912208504</v>
      </c>
      <c r="KH109" s="1">
        <v>37.263100137174213</v>
      </c>
      <c r="KI109" s="1">
        <v>0.20795610425240055</v>
      </c>
      <c r="KJ109" s="1">
        <v>0</v>
      </c>
      <c r="KK109" s="1">
        <v>0.35061728395061725</v>
      </c>
      <c r="KL109" s="1">
        <v>0.46008230452674892</v>
      </c>
      <c r="KM109" s="1">
        <v>5.5967078189300405E-2</v>
      </c>
      <c r="KN109" s="1">
        <v>1.1796982167352537E-2</v>
      </c>
      <c r="KO109" s="1">
        <v>3.4293552812071332E-2</v>
      </c>
      <c r="KP109" s="1">
        <v>5.8710562414266115E-2</v>
      </c>
      <c r="KQ109" s="1">
        <v>0.18326474622770919</v>
      </c>
      <c r="KR109" s="1">
        <v>0.10342935528120714</v>
      </c>
      <c r="KS109" s="1">
        <v>3.8891632373113851</v>
      </c>
      <c r="KT109" s="1">
        <v>1.2101508916323731</v>
      </c>
      <c r="KU109" s="1">
        <v>5.7613168724279839E-3</v>
      </c>
      <c r="KV109" s="1">
        <v>5.7613168724279839E-3</v>
      </c>
      <c r="KW109" s="1">
        <v>1.0699588477366255E-2</v>
      </c>
      <c r="KX109" s="1">
        <v>1.4266117969821674E-2</v>
      </c>
      <c r="KY109" s="1">
        <v>1.3991769547325101E-2</v>
      </c>
      <c r="KZ109" s="1">
        <v>2.0301783264746229E-2</v>
      </c>
      <c r="LA109" s="1">
        <v>1.3443072702331962E-2</v>
      </c>
      <c r="LB109" s="1">
        <v>2.4691358024691358E-3</v>
      </c>
      <c r="LC109" s="1">
        <v>1.4540466392318244E-2</v>
      </c>
      <c r="LD109" s="1">
        <v>9.876543209876543E-3</v>
      </c>
      <c r="LE109" s="1">
        <v>1.8930041152263377E-2</v>
      </c>
      <c r="LF109" s="1">
        <v>1.1522633744855968E-2</v>
      </c>
      <c r="LG109" s="1">
        <v>1.4266117969821674E-2</v>
      </c>
      <c r="LH109" s="1">
        <v>2.5514403292181072E-2</v>
      </c>
      <c r="LI109" s="1">
        <v>2.7434842249657063E-2</v>
      </c>
      <c r="LJ109" s="1">
        <v>7.9835390946502063E-2</v>
      </c>
      <c r="LK109" s="1">
        <v>0.35089163237311388</v>
      </c>
      <c r="LL109" s="1">
        <v>2.9355281207133058E-2</v>
      </c>
      <c r="LM109" s="1">
        <v>7.8737997256515771E-2</v>
      </c>
      <c r="LN109" s="1">
        <v>1.7558299039780522E-2</v>
      </c>
      <c r="LO109" s="1">
        <v>6.1179698216735252E-2</v>
      </c>
      <c r="LP109" s="1">
        <v>1.2071330589849109E-2</v>
      </c>
      <c r="LQ109" s="1">
        <v>2.8532235939643349E-2</v>
      </c>
      <c r="LR109" s="1">
        <v>6.3100137174211243E-2</v>
      </c>
      <c r="LS109" s="1">
        <v>1.5912208504801097E-2</v>
      </c>
      <c r="LT109" s="1">
        <v>4.4993141289437578E-2</v>
      </c>
      <c r="LU109" s="1">
        <v>6.0356652949245543E-3</v>
      </c>
      <c r="LV109" s="1">
        <v>4.9657064471879293E-2</v>
      </c>
      <c r="LW109" s="1">
        <v>0</v>
      </c>
      <c r="LX109" s="1">
        <v>1.2345679012345678E-2</v>
      </c>
      <c r="LY109" s="1">
        <v>6.6392318244170093E-2</v>
      </c>
      <c r="LZ109" s="1">
        <v>9.8765432098765427E-2</v>
      </c>
      <c r="MA109" s="1">
        <v>9.876543209876543E-3</v>
      </c>
      <c r="MB109" s="1">
        <v>880729029296.14819</v>
      </c>
      <c r="MC109" s="1">
        <v>23.809053497942386</v>
      </c>
      <c r="MD109" s="1">
        <v>7.0076817558299043</v>
      </c>
      <c r="ME109" s="1">
        <v>30.816735253772293</v>
      </c>
      <c r="MF109" s="1">
        <v>4.6595147150459799E-3</v>
      </c>
      <c r="MG109" s="1">
        <v>59375.4</v>
      </c>
      <c r="MH109" s="1">
        <v>2.8968225898267634E-2</v>
      </c>
      <c r="MI109" s="1">
        <v>1.1789394260922874E-2</v>
      </c>
      <c r="MJ109" s="1">
        <v>3.941026081508503E-2</v>
      </c>
      <c r="MK109" s="1">
        <v>9.7683552447646663E-3</v>
      </c>
      <c r="ML109" s="1">
        <v>3.2336624258531309E-2</v>
      </c>
      <c r="MM109" s="1">
        <v>4.7157577043691491E-3</v>
      </c>
      <c r="MN109" s="1">
        <v>4.9515455895876075E-2</v>
      </c>
      <c r="MO109" s="1">
        <v>0.17347251555357943</v>
      </c>
      <c r="MP109" s="1">
        <v>4.3422023262159071</v>
      </c>
      <c r="MQ109" s="1">
        <v>2.3241948685819379E-2</v>
      </c>
      <c r="MR109" s="1">
        <v>1.2277812023161108</v>
      </c>
      <c r="MS109" s="1">
        <v>5.7936451796535268E-2</v>
      </c>
      <c r="MT109" s="1">
        <v>5.827329163256164E-2</v>
      </c>
      <c r="MU109" s="1">
        <v>0.77742634154885693</v>
      </c>
      <c r="MV109" s="1">
        <v>45.750933888445381</v>
      </c>
      <c r="MW109" s="1">
        <v>0.25532459570798682</v>
      </c>
      <c r="MX109" s="1">
        <v>0</v>
      </c>
      <c r="MY109" s="1">
        <v>0.43048131044169807</v>
      </c>
      <c r="MZ109" s="1">
        <v>0.56488040501621883</v>
      </c>
      <c r="NA109" s="1">
        <v>6.8715326549379022E-2</v>
      </c>
      <c r="NB109" s="1">
        <v>1.4484112949133817E-2</v>
      </c>
      <c r="NC109" s="1">
        <v>4.2104979503295975E-2</v>
      </c>
      <c r="ND109" s="1">
        <v>7.208372490964271E-2</v>
      </c>
      <c r="NE109" s="1">
        <v>0.22500901046561367</v>
      </c>
      <c r="NF109" s="1">
        <v>0.12698861818194068</v>
      </c>
      <c r="NG109" s="1">
        <v>4.7750415155097894</v>
      </c>
      <c r="NH109" s="1">
        <v>1.4858005167123085</v>
      </c>
      <c r="NI109" s="1">
        <v>7.0736365565537244E-3</v>
      </c>
      <c r="NJ109" s="1">
        <v>7.0736365565537244E-3</v>
      </c>
      <c r="NK109" s="1">
        <v>1.3136753605028344E-2</v>
      </c>
      <c r="NL109" s="1">
        <v>1.7515671473371127E-2</v>
      </c>
      <c r="NM109" s="1">
        <v>1.7178831637344755E-2</v>
      </c>
      <c r="NN109" s="1">
        <v>2.4926147865951216E-2</v>
      </c>
      <c r="NO109" s="1">
        <v>1.6505151965292023E-2</v>
      </c>
      <c r="NP109" s="1">
        <v>3.0315585242373104E-3</v>
      </c>
      <c r="NQ109" s="1">
        <v>1.7852511309397492E-2</v>
      </c>
      <c r="NR109" s="1">
        <v>1.2126234096949242E-2</v>
      </c>
      <c r="NS109" s="1">
        <v>2.3241948685819379E-2</v>
      </c>
      <c r="NT109" s="1">
        <v>1.4147273113107449E-2</v>
      </c>
      <c r="NU109" s="1">
        <v>1.7515671473371127E-2</v>
      </c>
      <c r="NV109" s="1">
        <v>3.1326104750452208E-2</v>
      </c>
      <c r="NW109" s="1">
        <v>3.3683983602636781E-2</v>
      </c>
      <c r="NX109" s="1">
        <v>9.8020392283673041E-2</v>
      </c>
      <c r="NY109" s="1">
        <v>0.43081815027772447</v>
      </c>
      <c r="NZ109" s="1">
        <v>3.6041862454821355E-2</v>
      </c>
      <c r="OA109" s="1">
        <v>9.6673032939567569E-2</v>
      </c>
      <c r="OB109" s="1">
        <v>2.1557749505687542E-2</v>
      </c>
      <c r="OC109" s="1">
        <v>7.511528343388002E-2</v>
      </c>
      <c r="OD109" s="1">
        <v>1.4820952785160183E-2</v>
      </c>
      <c r="OE109" s="1">
        <v>3.5031342946742254E-2</v>
      </c>
      <c r="OF109" s="1">
        <v>7.7473162286064601E-2</v>
      </c>
      <c r="OG109" s="1">
        <v>1.9536710489529333E-2</v>
      </c>
      <c r="OH109" s="1">
        <v>5.5241733108324323E-2</v>
      </c>
      <c r="OI109" s="1">
        <v>7.4104763925800917E-3</v>
      </c>
      <c r="OJ109" s="1">
        <v>6.0968010320772578E-2</v>
      </c>
      <c r="OK109" s="1">
        <v>0</v>
      </c>
      <c r="OL109" s="1">
        <v>1.5157792621186552E-2</v>
      </c>
      <c r="OM109" s="1">
        <v>8.1515240318381005E-2</v>
      </c>
      <c r="ON109" s="1">
        <v>0.12126234096949241</v>
      </c>
      <c r="OO109" s="1">
        <v>1.2126234096949242E-2</v>
      </c>
      <c r="OP109" s="1">
        <v>1081342546503.9259</v>
      </c>
      <c r="OQ109" s="1">
        <v>29.232308329712303</v>
      </c>
      <c r="OR109" s="1">
        <v>8.6038999316215143</v>
      </c>
      <c r="OS109" s="1">
        <v>37.836208261333823</v>
      </c>
      <c r="OT109" s="1">
        <v>5.7208645790487629E-3</v>
      </c>
      <c r="OU109" s="1">
        <v>100</v>
      </c>
      <c r="OV109" s="1">
        <v>2.6372911232384024</v>
      </c>
      <c r="OW109" s="1">
        <v>2.9030613794942591E-2</v>
      </c>
      <c r="OX109" s="1">
        <v>1.1814784683988265E-2</v>
      </c>
      <c r="OY109" s="1">
        <v>3.9495137372189335E-2</v>
      </c>
      <c r="OZ109" s="1">
        <v>9.7893930238759884E-3</v>
      </c>
      <c r="PA109" s="1">
        <v>3.2406266561796383E-2</v>
      </c>
      <c r="PB109" s="1">
        <v>4.7259138735953055E-3</v>
      </c>
      <c r="PC109" s="1">
        <v>4.9622095672750714E-2</v>
      </c>
      <c r="PD109" s="1">
        <v>0.17384611749297019</v>
      </c>
      <c r="PE109" s="1">
        <v>4.3515539817512199</v>
      </c>
      <c r="PF109" s="1">
        <v>2.329200409129115E-2</v>
      </c>
      <c r="PG109" s="1">
        <v>1.2304254335182063</v>
      </c>
      <c r="PH109" s="1">
        <v>5.8061227589885182E-2</v>
      </c>
      <c r="PI109" s="1">
        <v>5.8398792866570563E-2</v>
      </c>
      <c r="PJ109" s="1">
        <v>0.77910065858985467</v>
      </c>
      <c r="PK109" s="1">
        <v>45.849466140514913</v>
      </c>
      <c r="PL109" s="1">
        <v>0.25587447972751726</v>
      </c>
      <c r="PM109" s="1">
        <v>0</v>
      </c>
      <c r="PN109" s="1">
        <v>0.43140842360391435</v>
      </c>
      <c r="PO109" s="1">
        <v>0.56609696900138051</v>
      </c>
      <c r="PP109" s="1">
        <v>6.886331644381731E-2</v>
      </c>
      <c r="PQ109" s="1">
        <v>1.4515306897471296E-2</v>
      </c>
      <c r="PR109" s="1">
        <v>4.2195659585672368E-2</v>
      </c>
      <c r="PS109" s="1">
        <v>7.2238969210671092E-2</v>
      </c>
      <c r="PT109" s="1">
        <v>0.22549360482583317</v>
      </c>
      <c r="PU109" s="1">
        <v>0.12726210931038789</v>
      </c>
      <c r="PV109" s="1">
        <v>4.7853253622919318</v>
      </c>
      <c r="PW109" s="1">
        <v>1.4890004354592068</v>
      </c>
      <c r="PX109" s="1">
        <v>7.0888708103929591E-3</v>
      </c>
      <c r="PY109" s="1">
        <v>7.0888708103929591E-3</v>
      </c>
      <c r="PZ109" s="1">
        <v>1.316504579072978E-2</v>
      </c>
      <c r="QA109" s="1">
        <v>1.7553394387639705E-2</v>
      </c>
      <c r="QB109" s="1">
        <v>1.7215829110954328E-2</v>
      </c>
      <c r="QC109" s="1">
        <v>2.4979830474718048E-2</v>
      </c>
      <c r="QD109" s="1">
        <v>1.6540698557583569E-2</v>
      </c>
      <c r="QE109" s="1">
        <v>3.0380874901684111E-3</v>
      </c>
      <c r="QF109" s="1">
        <v>1.7890959664325086E-2</v>
      </c>
      <c r="QG109" s="1">
        <v>1.2152349960673645E-2</v>
      </c>
      <c r="QH109" s="1">
        <v>2.329200409129115E-2</v>
      </c>
      <c r="QI109" s="1">
        <v>1.4177741620785918E-2</v>
      </c>
      <c r="QJ109" s="1">
        <v>1.7553394387639705E-2</v>
      </c>
      <c r="QK109" s="1">
        <v>3.1393570731740247E-2</v>
      </c>
      <c r="QL109" s="1">
        <v>3.37565276685379E-2</v>
      </c>
      <c r="QM109" s="1">
        <v>9.8231495515445286E-2</v>
      </c>
      <c r="QN109" s="1">
        <v>0.43174598888059967</v>
      </c>
      <c r="QO109" s="1">
        <v>3.6119484605335546E-2</v>
      </c>
      <c r="QP109" s="1">
        <v>9.6881234408703762E-2</v>
      </c>
      <c r="QQ109" s="1">
        <v>2.1604177707864259E-2</v>
      </c>
      <c r="QR109" s="1">
        <v>7.527705670083952E-2</v>
      </c>
      <c r="QS109" s="1">
        <v>1.4852872174156675E-2</v>
      </c>
      <c r="QT109" s="1">
        <v>3.510678877527941E-2</v>
      </c>
      <c r="QU109" s="1">
        <v>7.7640013637637173E-2</v>
      </c>
      <c r="QV109" s="1">
        <v>1.9578786047751977E-2</v>
      </c>
      <c r="QW109" s="1">
        <v>5.5360705376402149E-2</v>
      </c>
      <c r="QX109" s="1">
        <v>7.4264360870783374E-3</v>
      </c>
      <c r="QY109" s="1">
        <v>6.1099315080053604E-2</v>
      </c>
      <c r="QZ109" s="1">
        <v>0</v>
      </c>
      <c r="RA109" s="1">
        <v>1.5190437450842054E-2</v>
      </c>
      <c r="RB109" s="1">
        <v>8.1690796957861717E-2</v>
      </c>
      <c r="RC109" s="1">
        <v>0.12152349960673643</v>
      </c>
      <c r="RD109" s="1">
        <v>1.2152349960673645E-2</v>
      </c>
      <c r="RE109" s="1">
        <v>1083671397683.7822</v>
      </c>
      <c r="RF109" s="1">
        <v>29.295264971863933</v>
      </c>
      <c r="RG109" s="1">
        <v>8.622429862374636</v>
      </c>
      <c r="RH109" s="1">
        <v>37.917694834238567</v>
      </c>
      <c r="RI109" s="1">
        <v>5.7331854132449123E-3</v>
      </c>
      <c r="RJ109" s="1">
        <v>99.999999999999972</v>
      </c>
      <c r="RL109" s="1">
        <f>R109/M109</f>
        <v>8.4722222222222214</v>
      </c>
      <c r="RM109" s="1">
        <f t="shared" si="7"/>
        <v>3.5366255144032919</v>
      </c>
      <c r="RN109" s="1">
        <f t="shared" si="8"/>
        <v>2.1367928381513015</v>
      </c>
      <c r="RO109" s="1">
        <f t="shared" si="9"/>
        <v>1.2631730280003461</v>
      </c>
    </row>
    <row r="110" spans="2:483" x14ac:dyDescent="0.2">
      <c r="B110" s="1" t="s">
        <v>306</v>
      </c>
      <c r="C110" s="1">
        <v>71</v>
      </c>
      <c r="D110" s="1" t="str">
        <f t="shared" si="5"/>
        <v>ARD1D: 71_109</v>
      </c>
      <c r="E110" s="1">
        <v>109</v>
      </c>
      <c r="F110" s="13">
        <v>260</v>
      </c>
      <c r="G110" s="14">
        <v>260</v>
      </c>
      <c r="H110" s="15">
        <v>5029.6000000000004</v>
      </c>
      <c r="I110" s="16">
        <v>5387.9</v>
      </c>
      <c r="J110" s="17">
        <v>5149.8</v>
      </c>
      <c r="K110" s="17">
        <v>5178.8</v>
      </c>
      <c r="L110" s="18">
        <v>49.72</v>
      </c>
      <c r="M110" s="1">
        <v>1.4279999999999999</v>
      </c>
      <c r="N110" s="1">
        <v>16.05</v>
      </c>
      <c r="O110" s="1">
        <v>8.24</v>
      </c>
      <c r="P110" s="18">
        <v>0.15644366190587849</v>
      </c>
      <c r="Q110" s="18">
        <v>4.0231061481604193</v>
      </c>
      <c r="R110" s="18">
        <v>8.92</v>
      </c>
      <c r="S110" s="18">
        <v>3.5117441551366753</v>
      </c>
      <c r="T110" s="18">
        <v>0.62</v>
      </c>
      <c r="U110" s="18">
        <v>1.6</v>
      </c>
      <c r="V110" s="4">
        <v>7.5453141331677767</v>
      </c>
      <c r="W110" s="1">
        <v>129</v>
      </c>
      <c r="X110" s="1">
        <v>25</v>
      </c>
      <c r="Y110" s="1">
        <v>56</v>
      </c>
      <c r="Z110" s="4">
        <v>121.09282581242438</v>
      </c>
      <c r="AA110" s="1">
        <v>22</v>
      </c>
      <c r="AB110" s="1">
        <v>0</v>
      </c>
      <c r="AC110" s="1">
        <v>9</v>
      </c>
      <c r="AD110" s="1">
        <v>492</v>
      </c>
      <c r="AE110" s="1">
        <v>200</v>
      </c>
      <c r="AF110" s="1">
        <v>29</v>
      </c>
      <c r="AG110" s="1">
        <v>143</v>
      </c>
      <c r="AH110" s="1">
        <v>177</v>
      </c>
      <c r="AI110" s="4">
        <v>1.92</v>
      </c>
      <c r="AK110" s="19"/>
      <c r="AM110" s="18"/>
      <c r="AP110" s="13"/>
      <c r="AR110" s="4"/>
      <c r="AS110" s="18"/>
      <c r="AU110" s="18"/>
      <c r="AW110" s="4"/>
      <c r="AX110" s="4"/>
      <c r="AY110" s="13"/>
      <c r="AZ110" s="4"/>
      <c r="BA110" s="13"/>
      <c r="BB110" s="13"/>
      <c r="BC110" s="13"/>
      <c r="BD110" s="18"/>
      <c r="BE110" s="13"/>
      <c r="BF110" s="13"/>
      <c r="BG110" s="13"/>
      <c r="BH110" s="18"/>
      <c r="BI110" s="13"/>
      <c r="BJ110" s="18"/>
      <c r="BK110" s="18"/>
      <c r="BL110" s="18"/>
      <c r="BM110" s="1">
        <v>4.0999999999999996</v>
      </c>
      <c r="BP110" s="18">
        <v>0.38176357746124268</v>
      </c>
      <c r="BQ110" s="13">
        <v>2.3965599536895752</v>
      </c>
      <c r="BR110" s="23">
        <v>0.25085973739624023</v>
      </c>
      <c r="BS110" s="18"/>
      <c r="BT110" s="13"/>
      <c r="BU110" s="13"/>
      <c r="BV110" s="13">
        <v>6.2776024093940137</v>
      </c>
      <c r="BW110" s="13">
        <v>3.432286826434428</v>
      </c>
      <c r="BX110" s="18">
        <v>2.7355389149131897</v>
      </c>
      <c r="BY110" s="18">
        <v>0.10075532664372448</v>
      </c>
      <c r="BZ110" s="1">
        <v>1</v>
      </c>
      <c r="CA110" s="18">
        <v>0.67838448830024733</v>
      </c>
      <c r="CB110" s="22">
        <v>1.4262723546128684E-2</v>
      </c>
      <c r="CC110" s="18">
        <v>0.28556295858230824</v>
      </c>
      <c r="CD110" s="19">
        <v>0.75043262334959526</v>
      </c>
      <c r="CE110" s="19">
        <v>0.30668413389057309</v>
      </c>
      <c r="CF110" s="19">
        <v>6.0589516630734898E-2</v>
      </c>
      <c r="CG110" s="19">
        <v>8.2191667946791544E-2</v>
      </c>
      <c r="CH110" s="19">
        <v>0.88817878349501478</v>
      </c>
      <c r="CI110" s="19">
        <v>15.184929487190805</v>
      </c>
      <c r="CJ110" s="19">
        <v>2.9428157920912414</v>
      </c>
      <c r="CK110" s="19">
        <v>6.5919073742843812</v>
      </c>
      <c r="CL110" s="19">
        <v>14.254155204390255</v>
      </c>
      <c r="CM110" s="19">
        <v>2.5896778970402923</v>
      </c>
      <c r="CN110" s="19">
        <v>0</v>
      </c>
      <c r="CO110" s="19">
        <v>1.0594136851528468</v>
      </c>
      <c r="CP110" s="19">
        <v>57.914614788355635</v>
      </c>
      <c r="CQ110" s="19">
        <v>23.542526336729932</v>
      </c>
      <c r="CR110" s="19">
        <v>3.41366631882584</v>
      </c>
      <c r="CS110" s="19">
        <v>16.832906330761901</v>
      </c>
      <c r="CT110" s="19">
        <v>20.83513580800599</v>
      </c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>
        <v>0.48262178990296356</v>
      </c>
      <c r="DX110" s="19"/>
      <c r="DY110" s="19">
        <v>4.4938395383927715E-2</v>
      </c>
      <c r="DZ110" s="19">
        <v>0.28210537913644546</v>
      </c>
      <c r="EA110" s="19">
        <v>2.95293598723807E-2</v>
      </c>
      <c r="EB110" s="19"/>
      <c r="EC110" s="19"/>
      <c r="EF110" s="1" t="s">
        <v>335</v>
      </c>
      <c r="EG110" s="1">
        <v>724.04</v>
      </c>
      <c r="EH110" s="1">
        <v>71</v>
      </c>
      <c r="EI110" s="1">
        <v>260</v>
      </c>
      <c r="EJ110" s="1">
        <v>8</v>
      </c>
      <c r="EK110" s="1">
        <v>1</v>
      </c>
      <c r="EL110" s="1">
        <v>1</v>
      </c>
      <c r="EM110" s="1">
        <v>1.8308999999999999E-2</v>
      </c>
      <c r="EN110" s="1">
        <v>-2.2000000000000001E-3</v>
      </c>
      <c r="EO110" s="1">
        <v>9.2090000000000002E-3</v>
      </c>
      <c r="EP110" s="1">
        <v>9.4204999999999997E-2</v>
      </c>
      <c r="EQ110" s="1">
        <v>15743.868752</v>
      </c>
      <c r="ER110" s="1">
        <v>1.19</v>
      </c>
      <c r="ES110" s="4">
        <v>7</v>
      </c>
      <c r="ET110" s="4">
        <v>4.4000000000000004</v>
      </c>
      <c r="EU110" s="4">
        <v>16</v>
      </c>
      <c r="EV110" s="4">
        <v>7.6</v>
      </c>
      <c r="EW110" s="4">
        <v>14.6</v>
      </c>
      <c r="EX110" s="4">
        <v>5</v>
      </c>
      <c r="EY110" s="4">
        <v>20.2</v>
      </c>
      <c r="EZ110" s="4">
        <v>87.6</v>
      </c>
      <c r="FA110" s="4">
        <v>2443.4</v>
      </c>
      <c r="FB110" s="4">
        <v>7.6</v>
      </c>
      <c r="FC110" s="4">
        <v>664.6</v>
      </c>
      <c r="FD110" s="4">
        <v>31.4</v>
      </c>
      <c r="FE110" s="4">
        <v>30.4</v>
      </c>
      <c r="FF110" s="4">
        <v>472</v>
      </c>
      <c r="FG110" s="4">
        <v>26583.200000000001</v>
      </c>
      <c r="FH110" s="4">
        <v>256.60000000000002</v>
      </c>
      <c r="FI110" s="4">
        <v>3.4</v>
      </c>
      <c r="FJ110" s="4">
        <v>252.6</v>
      </c>
      <c r="FK110" s="4">
        <v>356.6</v>
      </c>
      <c r="FL110" s="4">
        <v>33.200000000000003</v>
      </c>
      <c r="FM110" s="4">
        <v>0</v>
      </c>
      <c r="FN110" s="4">
        <v>19.8</v>
      </c>
      <c r="FO110" s="4">
        <v>65.8</v>
      </c>
      <c r="FP110" s="4">
        <v>145.6</v>
      </c>
      <c r="FQ110" s="4">
        <v>66.400000000000006</v>
      </c>
      <c r="FR110" s="4">
        <v>2860.2</v>
      </c>
      <c r="FS110" s="4">
        <v>942.4</v>
      </c>
      <c r="FT110" s="4">
        <v>2.4</v>
      </c>
      <c r="FU110" s="4">
        <v>6</v>
      </c>
      <c r="FV110" s="4">
        <v>4</v>
      </c>
      <c r="FW110" s="4">
        <v>17.2</v>
      </c>
      <c r="FX110" s="4">
        <v>4.5999999999999996</v>
      </c>
      <c r="FY110" s="4">
        <v>34.799999999999997</v>
      </c>
      <c r="FZ110" s="4">
        <v>11.6</v>
      </c>
      <c r="GA110" s="4">
        <v>2.6</v>
      </c>
      <c r="GB110" s="4">
        <v>14.8</v>
      </c>
      <c r="GC110" s="4">
        <v>4.5999999999999996</v>
      </c>
      <c r="GD110" s="4">
        <v>8</v>
      </c>
      <c r="GE110" s="4">
        <v>18</v>
      </c>
      <c r="GF110" s="4">
        <v>17.2</v>
      </c>
      <c r="GG110" s="4">
        <v>12.6</v>
      </c>
      <c r="GH110" s="4">
        <v>15.2</v>
      </c>
      <c r="GI110" s="4">
        <v>64.2</v>
      </c>
      <c r="GJ110" s="4">
        <v>205.6</v>
      </c>
      <c r="GK110" s="4">
        <v>32.4</v>
      </c>
      <c r="GL110" s="4">
        <v>50.6</v>
      </c>
      <c r="GM110" s="4">
        <v>39.200000000000003</v>
      </c>
      <c r="GN110" s="4">
        <v>50</v>
      </c>
      <c r="GO110" s="4">
        <v>31.6</v>
      </c>
      <c r="GP110" s="4">
        <v>20</v>
      </c>
      <c r="GQ110" s="4">
        <v>47.2</v>
      </c>
      <c r="GR110" s="4">
        <v>58.4</v>
      </c>
      <c r="GS110" s="4">
        <v>44.8</v>
      </c>
      <c r="GT110" s="4">
        <v>39.799999999999997</v>
      </c>
      <c r="GU110" s="4">
        <v>43.2</v>
      </c>
      <c r="GV110" s="4">
        <v>5.8</v>
      </c>
      <c r="GW110" s="4">
        <v>17.8</v>
      </c>
      <c r="GX110" s="4">
        <v>73.8</v>
      </c>
      <c r="GY110" s="4">
        <v>26.8</v>
      </c>
      <c r="GZ110" s="4">
        <v>9.6</v>
      </c>
      <c r="HA110" s="1">
        <v>821799806512920.75</v>
      </c>
      <c r="HB110" s="4">
        <v>18531.400000000001</v>
      </c>
      <c r="HC110" s="4">
        <v>5347.2</v>
      </c>
      <c r="HD110" s="1">
        <v>23878.6</v>
      </c>
      <c r="HE110" s="1">
        <v>3.4661020932576099</v>
      </c>
      <c r="HG110" s="1">
        <v>2.9314951462816081E-4</v>
      </c>
      <c r="HH110" s="1">
        <v>1.8426540919484394E-4</v>
      </c>
      <c r="HI110" s="1">
        <v>6.7005603343579616E-4</v>
      </c>
      <c r="HJ110" s="1">
        <v>3.1827661588200315E-4</v>
      </c>
      <c r="HK110" s="1">
        <v>6.1142613051016397E-4</v>
      </c>
      <c r="HL110" s="1">
        <v>2.0939251044868628E-4</v>
      </c>
      <c r="HM110" s="1">
        <v>8.4594574221269253E-4</v>
      </c>
      <c r="HN110" s="1">
        <v>3.6685567830609836E-3</v>
      </c>
      <c r="HO110" s="1">
        <v>0.10232593200606402</v>
      </c>
      <c r="HP110" s="1">
        <v>3.1827661588200315E-4</v>
      </c>
      <c r="HQ110" s="1">
        <v>2.7832452488839383E-2</v>
      </c>
      <c r="HR110" s="1">
        <v>1.3149849656177498E-3</v>
      </c>
      <c r="HS110" s="1">
        <v>1.2731064635280126E-3</v>
      </c>
      <c r="HT110" s="1">
        <v>1.9766652986355986E-2</v>
      </c>
      <c r="HU110" s="1">
        <v>1.1132645967519035</v>
      </c>
      <c r="HV110" s="1">
        <v>1.074602363622658E-2</v>
      </c>
      <c r="HW110" s="1">
        <v>1.4238690710510667E-4</v>
      </c>
      <c r="HX110" s="1">
        <v>1.0578509627867631E-2</v>
      </c>
      <c r="HY110" s="1">
        <v>1.4933873845200308E-2</v>
      </c>
      <c r="HZ110" s="1">
        <v>1.390366269379277E-3</v>
      </c>
      <c r="IA110" s="1">
        <v>0</v>
      </c>
      <c r="IB110" s="1">
        <v>8.2919434137679771E-4</v>
      </c>
      <c r="IC110" s="1">
        <v>2.7556054375047112E-3</v>
      </c>
      <c r="ID110" s="1">
        <v>6.097509904265744E-3</v>
      </c>
      <c r="IE110" s="1">
        <v>2.780732538758554E-3</v>
      </c>
      <c r="IF110" s="1">
        <v>0.1197808916770665</v>
      </c>
      <c r="IG110" s="1">
        <v>3.9466300369368393E-2</v>
      </c>
      <c r="IH110" s="1">
        <v>1.0050840501536941E-4</v>
      </c>
      <c r="II110" s="1">
        <v>2.5127101253842355E-4</v>
      </c>
      <c r="IJ110" s="1">
        <v>1.6751400835894904E-4</v>
      </c>
      <c r="IK110" s="1">
        <v>7.2031023594348084E-4</v>
      </c>
      <c r="IL110" s="1">
        <v>1.9264110961279138E-4</v>
      </c>
      <c r="IM110" s="1">
        <v>1.4573718727228565E-3</v>
      </c>
      <c r="IN110" s="1">
        <v>4.8579062424095217E-4</v>
      </c>
      <c r="IO110" s="1">
        <v>1.0888410543331687E-4</v>
      </c>
      <c r="IP110" s="1">
        <v>6.1980183092811148E-4</v>
      </c>
      <c r="IQ110" s="1">
        <v>1.9264110961279138E-4</v>
      </c>
      <c r="IR110" s="1">
        <v>3.3502801671789808E-4</v>
      </c>
      <c r="IS110" s="1">
        <v>7.5381303761527059E-4</v>
      </c>
      <c r="IT110" s="1">
        <v>7.2031023594348084E-4</v>
      </c>
      <c r="IU110" s="1">
        <v>5.2766912633068943E-4</v>
      </c>
      <c r="IV110" s="1">
        <v>6.365532317640063E-4</v>
      </c>
      <c r="IW110" s="1">
        <v>2.6885998341611319E-3</v>
      </c>
      <c r="IX110" s="1">
        <v>8.6102200296499804E-3</v>
      </c>
      <c r="IY110" s="1">
        <v>1.3568634677074871E-3</v>
      </c>
      <c r="IZ110" s="1">
        <v>2.1190522057407055E-3</v>
      </c>
      <c r="JA110" s="1">
        <v>1.6416372819177006E-3</v>
      </c>
      <c r="JB110" s="1">
        <v>2.0939251044868627E-3</v>
      </c>
      <c r="JC110" s="1">
        <v>1.3233606660356973E-3</v>
      </c>
      <c r="JD110" s="1">
        <v>8.3757004179474512E-4</v>
      </c>
      <c r="JE110" s="1">
        <v>1.9766652986355987E-3</v>
      </c>
      <c r="JF110" s="1">
        <v>2.4457045220406559E-3</v>
      </c>
      <c r="JG110" s="1">
        <v>1.8761568936202289E-3</v>
      </c>
      <c r="JH110" s="1">
        <v>1.6667643831715427E-3</v>
      </c>
      <c r="JI110" s="1">
        <v>1.8091512902766497E-3</v>
      </c>
      <c r="JJ110" s="1">
        <v>2.4289531212047608E-4</v>
      </c>
      <c r="JK110" s="1">
        <v>7.4543733719732318E-4</v>
      </c>
      <c r="JL110" s="1">
        <v>3.0906334542226094E-3</v>
      </c>
      <c r="JM110" s="1">
        <v>1.1223438560049586E-3</v>
      </c>
      <c r="JN110" s="1">
        <v>4.0203362006147763E-4</v>
      </c>
      <c r="JO110" s="1">
        <v>34415744914.397026</v>
      </c>
      <c r="JP110" s="1">
        <v>0.77606727362575711</v>
      </c>
      <c r="JQ110" s="1">
        <v>0.22393272637424305</v>
      </c>
      <c r="JR110" s="1">
        <v>1</v>
      </c>
      <c r="JS110" s="1">
        <v>1.451551637557315E-4</v>
      </c>
      <c r="JT110" s="1">
        <v>1.0532651218778211E-2</v>
      </c>
      <c r="JU110" s="1">
        <v>6.6205236232320195E-3</v>
      </c>
      <c r="JV110" s="1">
        <v>2.4074631357207343E-2</v>
      </c>
      <c r="JW110" s="1">
        <v>1.1435449894673487E-2</v>
      </c>
      <c r="JX110" s="1">
        <v>2.19681011134517E-2</v>
      </c>
      <c r="JY110" s="1">
        <v>7.5233222991272939E-3</v>
      </c>
      <c r="JZ110" s="1">
        <v>3.0394222088474268E-2</v>
      </c>
      <c r="KA110" s="1">
        <v>0.13180860668071018</v>
      </c>
      <c r="KB110" s="1">
        <v>3.6764971411375265</v>
      </c>
      <c r="KC110" s="1">
        <v>1.1435449894673487E-2</v>
      </c>
      <c r="KD110" s="1">
        <v>1</v>
      </c>
      <c r="KE110" s="1">
        <v>4.7246464038519405E-2</v>
      </c>
      <c r="KF110" s="1">
        <v>4.5741799578693947E-2</v>
      </c>
      <c r="KG110" s="1">
        <v>0.71020162503761664</v>
      </c>
      <c r="KH110" s="1">
        <v>39.998796268432137</v>
      </c>
      <c r="KI110" s="1">
        <v>0.38609690039121281</v>
      </c>
      <c r="KJ110" s="1">
        <v>5.1158591634065604E-3</v>
      </c>
      <c r="KK110" s="1">
        <v>0.38007824255191092</v>
      </c>
      <c r="KL110" s="1">
        <v>0.53656334637375869</v>
      </c>
      <c r="KM110" s="1">
        <v>4.9954860066205239E-2</v>
      </c>
      <c r="KN110" s="1">
        <v>0</v>
      </c>
      <c r="KO110" s="1">
        <v>2.9792356304544087E-2</v>
      </c>
      <c r="KP110" s="1">
        <v>9.9006921456515184E-2</v>
      </c>
      <c r="KQ110" s="1">
        <v>0.21907914535058681</v>
      </c>
      <c r="KR110" s="1">
        <v>9.9909720132410479E-2</v>
      </c>
      <c r="KS110" s="1">
        <v>4.303641287992777</v>
      </c>
      <c r="KT110" s="1">
        <v>1.4179957869395123</v>
      </c>
      <c r="KU110" s="1">
        <v>3.6111947035811012E-3</v>
      </c>
      <c r="KV110" s="1">
        <v>9.0279867589527531E-3</v>
      </c>
      <c r="KW110" s="1">
        <v>6.0186578393018357E-3</v>
      </c>
      <c r="KX110" s="1">
        <v>2.588022870899789E-2</v>
      </c>
      <c r="KY110" s="1">
        <v>6.9214565151971101E-3</v>
      </c>
      <c r="KZ110" s="1">
        <v>5.2362323201925964E-2</v>
      </c>
      <c r="LA110" s="1">
        <v>1.7454107733975321E-2</v>
      </c>
      <c r="LB110" s="1">
        <v>3.9121275955461936E-3</v>
      </c>
      <c r="LC110" s="1">
        <v>2.2269034005416792E-2</v>
      </c>
      <c r="LD110" s="1">
        <v>6.9214565151971101E-3</v>
      </c>
      <c r="LE110" s="1">
        <v>1.2037315678603671E-2</v>
      </c>
      <c r="LF110" s="1">
        <v>2.7083960276858259E-2</v>
      </c>
      <c r="LG110" s="1">
        <v>2.588022870899789E-2</v>
      </c>
      <c r="LH110" s="1">
        <v>1.895877219380078E-2</v>
      </c>
      <c r="LI110" s="1">
        <v>2.2870899789346973E-2</v>
      </c>
      <c r="LJ110" s="1">
        <v>9.659945832079446E-2</v>
      </c>
      <c r="LK110" s="1">
        <v>0.30935901294011431</v>
      </c>
      <c r="LL110" s="1">
        <v>4.8751128498344863E-2</v>
      </c>
      <c r="LM110" s="1">
        <v>7.6136021667168222E-2</v>
      </c>
      <c r="LN110" s="1">
        <v>5.8982846825157989E-2</v>
      </c>
      <c r="LO110" s="1">
        <v>7.5233222991272941E-2</v>
      </c>
      <c r="LP110" s="1">
        <v>4.7547396930484501E-2</v>
      </c>
      <c r="LQ110" s="1">
        <v>3.0093289196509176E-2</v>
      </c>
      <c r="LR110" s="1">
        <v>7.1020162503761669E-2</v>
      </c>
      <c r="LS110" s="1">
        <v>8.7872404453806799E-2</v>
      </c>
      <c r="LT110" s="1">
        <v>6.7408967800180547E-2</v>
      </c>
      <c r="LU110" s="1">
        <v>5.9885645501053256E-2</v>
      </c>
      <c r="LV110" s="1">
        <v>6.5001504664459822E-2</v>
      </c>
      <c r="LW110" s="1">
        <v>8.7270538669876607E-3</v>
      </c>
      <c r="LX110" s="1">
        <v>2.678302738489317E-2</v>
      </c>
      <c r="LY110" s="1">
        <v>0.11104423713511886</v>
      </c>
      <c r="LZ110" s="1">
        <v>4.0325007523322298E-2</v>
      </c>
      <c r="MA110" s="1">
        <v>1.4444778814324405E-2</v>
      </c>
      <c r="MB110" s="1">
        <v>1236532961951.4304</v>
      </c>
      <c r="MC110" s="1">
        <v>27.883538970809511</v>
      </c>
      <c r="MD110" s="1">
        <v>8.0457417995786926</v>
      </c>
      <c r="ME110" s="1">
        <v>35.929280770388203</v>
      </c>
      <c r="MF110" s="1">
        <v>5.2153206338513541E-3</v>
      </c>
      <c r="MG110" s="1">
        <v>60310.599999999991</v>
      </c>
      <c r="MH110" s="1">
        <v>1.1606583254021682E-2</v>
      </c>
      <c r="MI110" s="1">
        <v>7.2955666168136304E-3</v>
      </c>
      <c r="MJ110" s="1">
        <v>2.6529333152049563E-2</v>
      </c>
      <c r="MK110" s="1">
        <v>1.2601433247223541E-2</v>
      </c>
      <c r="ML110" s="1">
        <v>2.4208016501245221E-2</v>
      </c>
      <c r="MM110" s="1">
        <v>8.2904166100154879E-3</v>
      </c>
      <c r="MN110" s="1">
        <v>3.3493283104462569E-2</v>
      </c>
      <c r="MO110" s="1">
        <v>0.14524809900747132</v>
      </c>
      <c r="MP110" s="1">
        <v>4.0513607889823691</v>
      </c>
      <c r="MQ110" s="1">
        <v>1.2601433247223541E-2</v>
      </c>
      <c r="MR110" s="1">
        <v>1.1019621758032587</v>
      </c>
      <c r="MS110" s="1">
        <v>5.2063816310897265E-2</v>
      </c>
      <c r="MT110" s="1">
        <v>5.0405732988894163E-2</v>
      </c>
      <c r="MU110" s="1">
        <v>0.78261532798546207</v>
      </c>
      <c r="MV110" s="1">
        <v>44.077160565472745</v>
      </c>
      <c r="MW110" s="1">
        <v>0.42546418042599488</v>
      </c>
      <c r="MX110" s="1">
        <v>5.6374832948105314E-3</v>
      </c>
      <c r="MY110" s="1">
        <v>0.41883184713798238</v>
      </c>
      <c r="MZ110" s="1">
        <v>0.59127251262630454</v>
      </c>
      <c r="NA110" s="1">
        <v>5.5048366290502845E-2</v>
      </c>
      <c r="NB110" s="1">
        <v>0</v>
      </c>
      <c r="NC110" s="1">
        <v>3.2830049775661334E-2</v>
      </c>
      <c r="ND110" s="1">
        <v>0.1091018825878038</v>
      </c>
      <c r="NE110" s="1">
        <v>0.241416931683651</v>
      </c>
      <c r="NF110" s="1">
        <v>0.11009673258100569</v>
      </c>
      <c r="NG110" s="1">
        <v>4.7424499175932588</v>
      </c>
      <c r="NH110" s="1">
        <v>1.5625777226557189</v>
      </c>
      <c r="NI110" s="1">
        <v>3.9793999728074342E-3</v>
      </c>
      <c r="NJ110" s="1">
        <v>9.9484999320185851E-3</v>
      </c>
      <c r="NK110" s="1">
        <v>6.6323332880123907E-3</v>
      </c>
      <c r="NL110" s="1">
        <v>2.8519033138453276E-2</v>
      </c>
      <c r="NM110" s="1">
        <v>7.6271832812142481E-3</v>
      </c>
      <c r="NN110" s="1">
        <v>5.7701299605707787E-2</v>
      </c>
      <c r="NO110" s="1">
        <v>1.9233766535235931E-2</v>
      </c>
      <c r="NP110" s="1">
        <v>4.3110166372080537E-3</v>
      </c>
      <c r="NQ110" s="1">
        <v>2.4539633165645846E-2</v>
      </c>
      <c r="NR110" s="1">
        <v>7.6271832812142481E-3</v>
      </c>
      <c r="NS110" s="1">
        <v>1.3264666576024781E-2</v>
      </c>
      <c r="NT110" s="1">
        <v>2.9845499796055754E-2</v>
      </c>
      <c r="NU110" s="1">
        <v>2.8519033138453276E-2</v>
      </c>
      <c r="NV110" s="1">
        <v>2.089184985723903E-2</v>
      </c>
      <c r="NW110" s="1">
        <v>2.5202866494447081E-2</v>
      </c>
      <c r="NX110" s="1">
        <v>0.10644894927259888</v>
      </c>
      <c r="NY110" s="1">
        <v>0.34090193100383681</v>
      </c>
      <c r="NZ110" s="1">
        <v>5.3721899632900361E-2</v>
      </c>
      <c r="OA110" s="1">
        <v>8.3899016093356746E-2</v>
      </c>
      <c r="OB110" s="1">
        <v>6.4996866222521418E-2</v>
      </c>
      <c r="OC110" s="1">
        <v>8.2904166100154872E-2</v>
      </c>
      <c r="OD110" s="1">
        <v>5.2395432975297883E-2</v>
      </c>
      <c r="OE110" s="1">
        <v>3.3161666440061952E-2</v>
      </c>
      <c r="OF110" s="1">
        <v>7.826153279854621E-2</v>
      </c>
      <c r="OG110" s="1">
        <v>9.6832066004980885E-2</v>
      </c>
      <c r="OH110" s="1">
        <v>7.428213282573877E-2</v>
      </c>
      <c r="OI110" s="1">
        <v>6.5991716215723278E-2</v>
      </c>
      <c r="OJ110" s="1">
        <v>7.1629199510533814E-2</v>
      </c>
      <c r="OK110" s="1">
        <v>9.6168832676179657E-3</v>
      </c>
      <c r="OL110" s="1">
        <v>2.9513883131655136E-2</v>
      </c>
      <c r="OM110" s="1">
        <v>0.12236654916382859</v>
      </c>
      <c r="ON110" s="1">
        <v>4.4436633029683016E-2</v>
      </c>
      <c r="OO110" s="1">
        <v>1.5917599891229737E-2</v>
      </c>
      <c r="OP110" s="1">
        <v>1362612553204.4463</v>
      </c>
      <c r="OQ110" s="1">
        <v>30.7266052733682</v>
      </c>
      <c r="OR110" s="1">
        <v>8.8661031394149639</v>
      </c>
      <c r="OS110" s="1">
        <v>39.592708412783161</v>
      </c>
      <c r="OT110" s="1">
        <v>5.7470860731904678E-3</v>
      </c>
      <c r="OU110" s="1">
        <v>100</v>
      </c>
      <c r="OV110" s="1">
        <v>2.5211025772030187</v>
      </c>
      <c r="OW110" s="1">
        <v>1.1627829715417174E-2</v>
      </c>
      <c r="OX110" s="1">
        <v>7.3089215354050809E-3</v>
      </c>
      <c r="OY110" s="1">
        <v>2.6577896492382111E-2</v>
      </c>
      <c r="OZ110" s="1">
        <v>1.2624500833881502E-2</v>
      </c>
      <c r="PA110" s="1">
        <v>2.4252330549298678E-2</v>
      </c>
      <c r="PB110" s="1">
        <v>8.3055926538694105E-3</v>
      </c>
      <c r="PC110" s="1">
        <v>3.3554594321632415E-2</v>
      </c>
      <c r="PD110" s="1">
        <v>0.14551398329579204</v>
      </c>
      <c r="PE110" s="1">
        <v>4.0587770180929033</v>
      </c>
      <c r="PF110" s="1">
        <v>1.2624500833881502E-2</v>
      </c>
      <c r="PG110" s="1">
        <v>1.103979375552322</v>
      </c>
      <c r="PH110" s="1">
        <v>5.2159121866299889E-2</v>
      </c>
      <c r="PI110" s="1">
        <v>5.0498003335526009E-2</v>
      </c>
      <c r="PJ110" s="1">
        <v>0.78404794652527232</v>
      </c>
      <c r="PK110" s="1">
        <v>44.157846127268257</v>
      </c>
      <c r="PL110" s="1">
        <v>0.42624301499657813</v>
      </c>
      <c r="PM110" s="1">
        <v>5.6478030046311989E-3</v>
      </c>
      <c r="PN110" s="1">
        <v>0.41959854087348258</v>
      </c>
      <c r="PO110" s="1">
        <v>0.59235486807396642</v>
      </c>
      <c r="PP110" s="1">
        <v>5.5149135221692888E-2</v>
      </c>
      <c r="PQ110" s="1">
        <v>0</v>
      </c>
      <c r="PR110" s="1">
        <v>3.2890146909322869E-2</v>
      </c>
      <c r="PS110" s="1">
        <v>0.10930159932492141</v>
      </c>
      <c r="PT110" s="1">
        <v>0.24185885808067717</v>
      </c>
      <c r="PU110" s="1">
        <v>0.11029827044338578</v>
      </c>
      <c r="PV110" s="1">
        <v>4.751131221719457</v>
      </c>
      <c r="PW110" s="1">
        <v>1.5654381034013065</v>
      </c>
      <c r="PX110" s="1">
        <v>3.986684473857317E-3</v>
      </c>
      <c r="PY110" s="1">
        <v>9.9667111846432916E-3</v>
      </c>
      <c r="PZ110" s="1">
        <v>6.6444741230955277E-3</v>
      </c>
      <c r="QA110" s="1">
        <v>2.857123872931077E-2</v>
      </c>
      <c r="QB110" s="1">
        <v>7.6411452415598565E-3</v>
      </c>
      <c r="QC110" s="1">
        <v>5.7806924870931094E-2</v>
      </c>
      <c r="QD110" s="1">
        <v>1.926897495697703E-2</v>
      </c>
      <c r="QE110" s="1">
        <v>4.3189081800120935E-3</v>
      </c>
      <c r="QF110" s="1">
        <v>2.4584554255453459E-2</v>
      </c>
      <c r="QG110" s="1">
        <v>7.6411452415598565E-3</v>
      </c>
      <c r="QH110" s="1">
        <v>1.3288948246191055E-2</v>
      </c>
      <c r="QI110" s="1">
        <v>2.9900133553929873E-2</v>
      </c>
      <c r="QJ110" s="1">
        <v>2.857123872931077E-2</v>
      </c>
      <c r="QK110" s="1">
        <v>2.0930093487750913E-2</v>
      </c>
      <c r="QL110" s="1">
        <v>2.5249001667763005E-2</v>
      </c>
      <c r="QM110" s="1">
        <v>0.10664380967568322</v>
      </c>
      <c r="QN110" s="1">
        <v>0.34152596992711015</v>
      </c>
      <c r="QO110" s="1">
        <v>5.3820240397073768E-2</v>
      </c>
      <c r="QP110" s="1">
        <v>8.4052597657158445E-2</v>
      </c>
      <c r="QQ110" s="1">
        <v>6.5115846406336178E-2</v>
      </c>
      <c r="QR110" s="1">
        <v>8.3055926538694091E-2</v>
      </c>
      <c r="QS110" s="1">
        <v>5.2491345572454662E-2</v>
      </c>
      <c r="QT110" s="1">
        <v>3.3222370615477642E-2</v>
      </c>
      <c r="QU110" s="1">
        <v>7.840479465252724E-2</v>
      </c>
      <c r="QV110" s="1">
        <v>9.7009322197194714E-2</v>
      </c>
      <c r="QW110" s="1">
        <v>7.4418110178669908E-2</v>
      </c>
      <c r="QX110" s="1">
        <v>6.611251752480049E-2</v>
      </c>
      <c r="QY110" s="1">
        <v>7.1760320529431709E-2</v>
      </c>
      <c r="QZ110" s="1">
        <v>9.634487478488515E-3</v>
      </c>
      <c r="RA110" s="1">
        <v>2.95679098477751E-2</v>
      </c>
      <c r="RB110" s="1">
        <v>0.12259054757111248</v>
      </c>
      <c r="RC110" s="1">
        <v>4.4517976624740038E-2</v>
      </c>
      <c r="RD110" s="1">
        <v>1.5946737895429268E-2</v>
      </c>
      <c r="RE110" s="1">
        <v>1365106887185.0034</v>
      </c>
      <c r="RF110" s="1">
        <v>30.782851941183122</v>
      </c>
      <c r="RG110" s="1">
        <v>8.8823330077541005</v>
      </c>
      <c r="RH110" s="1">
        <v>39.665184948937217</v>
      </c>
      <c r="RI110" s="1">
        <v>5.7576064166643577E-3</v>
      </c>
      <c r="RJ110" s="1">
        <v>99.999999999999986</v>
      </c>
      <c r="RL110" s="1">
        <f>R110/M110</f>
        <v>6.2464985994397759</v>
      </c>
      <c r="RM110" s="1">
        <f t="shared" si="7"/>
        <v>3.6764971411375265</v>
      </c>
      <c r="RN110" s="1">
        <f t="shared" si="8"/>
        <v>1.8320210826745253</v>
      </c>
      <c r="RO110" s="1">
        <f t="shared" si="9"/>
        <v>1.3019604350494656</v>
      </c>
    </row>
    <row r="111" spans="2:483" x14ac:dyDescent="0.2">
      <c r="B111" s="1" t="s">
        <v>306</v>
      </c>
      <c r="C111" s="1">
        <v>73</v>
      </c>
      <c r="D111" s="1" t="str">
        <f t="shared" si="5"/>
        <v>ARD1D: 73_110</v>
      </c>
      <c r="E111" s="1">
        <v>110</v>
      </c>
      <c r="F111" s="13">
        <v>262</v>
      </c>
      <c r="G111" s="14">
        <v>262</v>
      </c>
      <c r="H111" s="15">
        <v>5046.6000000000004</v>
      </c>
      <c r="I111" s="16">
        <v>5413.9</v>
      </c>
      <c r="J111" s="17">
        <v>5165.5</v>
      </c>
      <c r="K111" s="17">
        <v>5196.1000000000004</v>
      </c>
      <c r="L111" s="18">
        <v>47.79</v>
      </c>
      <c r="M111" s="1">
        <v>1.3839999999999999</v>
      </c>
      <c r="N111" s="1">
        <v>15.47</v>
      </c>
      <c r="O111" s="1">
        <v>8.16</v>
      </c>
      <c r="P111" s="18">
        <v>0.16508165550804355</v>
      </c>
      <c r="Q111" s="18">
        <v>3.8629356457746411</v>
      </c>
      <c r="R111" s="18">
        <v>9.5</v>
      </c>
      <c r="S111" s="18">
        <v>3.4108846624304001</v>
      </c>
      <c r="T111" s="18">
        <v>0.61</v>
      </c>
      <c r="U111" s="18">
        <v>2.36</v>
      </c>
      <c r="V111" s="4">
        <v>8.6232161521917448</v>
      </c>
      <c r="W111" s="1">
        <v>122</v>
      </c>
      <c r="X111" s="1">
        <v>23</v>
      </c>
      <c r="Y111" s="1">
        <v>49</v>
      </c>
      <c r="Z111" s="4">
        <v>164.95321941377495</v>
      </c>
      <c r="AA111" s="1">
        <v>23</v>
      </c>
      <c r="AB111" s="1">
        <v>2</v>
      </c>
      <c r="AC111" s="1">
        <v>10</v>
      </c>
      <c r="AD111" s="1">
        <v>563</v>
      </c>
      <c r="AE111" s="1">
        <v>202</v>
      </c>
      <c r="AF111" s="1">
        <v>29</v>
      </c>
      <c r="AG111" s="1">
        <v>176</v>
      </c>
      <c r="AH111" s="1">
        <v>171</v>
      </c>
      <c r="AI111" s="4"/>
      <c r="AJ111" s="13">
        <v>1.1958475585271504</v>
      </c>
      <c r="AK111" s="19">
        <v>3.0030000000000001E-2</v>
      </c>
      <c r="AL111" s="18">
        <v>0.5962937866333724</v>
      </c>
      <c r="AM111" s="18">
        <v>0.97940000000000005</v>
      </c>
      <c r="AN111" s="13">
        <v>9.7703000000000007</v>
      </c>
      <c r="AO111" s="18">
        <v>0.97978999999999994</v>
      </c>
      <c r="AP111" s="13">
        <v>5.1177799999999998</v>
      </c>
      <c r="AQ111" s="18">
        <v>0.13643999999999998</v>
      </c>
      <c r="AR111" s="4">
        <v>24.1435</v>
      </c>
      <c r="AS111" s="18">
        <v>0.29500000000000004</v>
      </c>
      <c r="AT111" s="13">
        <v>1.2676000000000001</v>
      </c>
      <c r="AU111" s="18">
        <v>0.1082</v>
      </c>
      <c r="AV111" s="1">
        <v>0.48436000000000001</v>
      </c>
      <c r="AW111" s="4">
        <v>10.31504</v>
      </c>
      <c r="AX111" s="4">
        <v>25.461670000000002</v>
      </c>
      <c r="AY111" s="13">
        <v>3.621</v>
      </c>
      <c r="AZ111" s="4">
        <v>16.5868</v>
      </c>
      <c r="BA111" s="13">
        <v>4.3700500000000009</v>
      </c>
      <c r="BB111" s="13">
        <v>1.4341935844539386</v>
      </c>
      <c r="BC111" s="13">
        <v>4.4651958684349502</v>
      </c>
      <c r="BD111" s="18">
        <v>0.80510000000000004</v>
      </c>
      <c r="BE111" s="13">
        <v>5.2353500000000004</v>
      </c>
      <c r="BF111" s="13">
        <v>1.0596000000000001</v>
      </c>
      <c r="BG111" s="13">
        <v>3.0986900000000004</v>
      </c>
      <c r="BH111" s="18">
        <v>0.44479999999999997</v>
      </c>
      <c r="BI111" s="13">
        <v>2.8984899999999998</v>
      </c>
      <c r="BJ111" s="18">
        <v>0.43280000000000002</v>
      </c>
      <c r="BK111" s="18">
        <v>80.228779452888887</v>
      </c>
      <c r="BL111" s="18">
        <v>1.5861560898210503E-5</v>
      </c>
      <c r="BP111" s="18">
        <v>0.50653594732284546</v>
      </c>
      <c r="BQ111" s="13">
        <v>3.2190074920654297</v>
      </c>
      <c r="BR111" s="23">
        <v>0.35603663325309753</v>
      </c>
      <c r="BS111" s="18">
        <v>0.1799</v>
      </c>
      <c r="BT111" s="13">
        <v>3.0391074920654297</v>
      </c>
      <c r="BU111" s="13"/>
      <c r="BV111" s="13">
        <v>6.3549438279328374</v>
      </c>
      <c r="BW111" s="13">
        <v>3.1255413048841736</v>
      </c>
      <c r="BX111" s="18">
        <v>2.7279319406990798</v>
      </c>
      <c r="BY111" s="18">
        <v>0.10131193752624944</v>
      </c>
      <c r="BZ111" s="1">
        <v>1</v>
      </c>
      <c r="CA111" s="18">
        <v>0.69698523656581468</v>
      </c>
      <c r="CB111" s="22">
        <v>1.5614498126769341E-2</v>
      </c>
      <c r="CC111" s="18">
        <v>0.28447399877240365</v>
      </c>
      <c r="CD111" s="19">
        <v>0.82919214569229571</v>
      </c>
      <c r="CE111" s="19">
        <v>0.30904391550513088</v>
      </c>
      <c r="CF111" s="19">
        <v>6.1847244674730482E-2</v>
      </c>
      <c r="CG111" s="19">
        <v>0.12577795727571789</v>
      </c>
      <c r="CH111" s="19">
        <v>1.0531180700042468</v>
      </c>
      <c r="CI111" s="19">
        <v>14.899360316726204</v>
      </c>
      <c r="CJ111" s="19">
        <v>2.8088957974155959</v>
      </c>
      <c r="CK111" s="19">
        <v>5.9841693075375737</v>
      </c>
      <c r="CL111" s="19">
        <v>20.145061077457616</v>
      </c>
      <c r="CM111" s="19">
        <v>2.8088957974155959</v>
      </c>
      <c r="CN111" s="19">
        <v>0.24425180847092137</v>
      </c>
      <c r="CO111" s="19">
        <v>1.221259042354607</v>
      </c>
      <c r="CP111" s="19">
        <v>68.756884084564376</v>
      </c>
      <c r="CQ111" s="19">
        <v>24.66943265556306</v>
      </c>
      <c r="CR111" s="19">
        <v>3.5416512228283601</v>
      </c>
      <c r="CS111" s="19">
        <v>21.494159145441081</v>
      </c>
      <c r="CT111" s="19">
        <v>20.88352962426378</v>
      </c>
      <c r="CU111" s="19"/>
      <c r="CV111" s="19">
        <v>0.14604396441289624</v>
      </c>
      <c r="CW111" s="19">
        <v>3.6674409041908846E-3</v>
      </c>
      <c r="CX111" s="19">
        <v>7.2822917882587476E-2</v>
      </c>
      <c r="CY111" s="19">
        <v>0.11961011060821021</v>
      </c>
      <c r="CZ111" s="19">
        <v>1.1932067221517217</v>
      </c>
      <c r="DA111" s="19">
        <v>0.11965773971086202</v>
      </c>
      <c r="DB111" s="19">
        <v>0.62501351017815598</v>
      </c>
      <c r="DC111" s="19">
        <v>1.6662858373886254E-2</v>
      </c>
      <c r="DD111" s="19">
        <v>2.9485467689088454</v>
      </c>
      <c r="DE111" s="19">
        <v>3.6027141749460909E-2</v>
      </c>
      <c r="DF111" s="19">
        <v>0.15480679620886997</v>
      </c>
      <c r="DG111" s="19">
        <v>1.3214022838276848E-2</v>
      </c>
      <c r="DH111" s="19">
        <v>5.9152902975487739E-2</v>
      </c>
      <c r="DI111" s="19">
        <v>1.2597335872249464</v>
      </c>
      <c r="DJ111" s="19">
        <v>3.1095294720949025</v>
      </c>
      <c r="DK111" s="19">
        <v>0.44221789923660315</v>
      </c>
      <c r="DL111" s="19">
        <v>2.0256779483727394</v>
      </c>
      <c r="DM111" s="19">
        <v>0.5336963078041751</v>
      </c>
      <c r="DN111" s="19">
        <v>0.17515218835013383</v>
      </c>
      <c r="DO111" s="19">
        <v>0.54531608302106149</v>
      </c>
      <c r="DP111" s="19">
        <v>9.8323565499969415E-2</v>
      </c>
      <c r="DQ111" s="19">
        <v>0.63937185273911923</v>
      </c>
      <c r="DR111" s="19">
        <v>0.12940460812789417</v>
      </c>
      <c r="DS111" s="19">
        <v>0.37843031819537976</v>
      </c>
      <c r="DT111" s="19">
        <v>5.4321602203932916E-2</v>
      </c>
      <c r="DU111" s="19">
        <v>0.35398071216744043</v>
      </c>
      <c r="DV111" s="19">
        <v>5.2856091353107391E-2</v>
      </c>
      <c r="DW111" s="19"/>
      <c r="DX111" s="19"/>
      <c r="DY111" s="19">
        <v>6.1861160594568185E-2</v>
      </c>
      <c r="DZ111" s="19">
        <v>0.39312420070921317</v>
      </c>
      <c r="EA111" s="19">
        <v>4.3481295776983626E-2</v>
      </c>
      <c r="EB111" s="19">
        <v>2.197045017195938E-2</v>
      </c>
      <c r="EC111" s="19">
        <v>0.3711537505372538</v>
      </c>
      <c r="EF111" s="1" t="s">
        <v>336</v>
      </c>
      <c r="EG111" s="1">
        <v>744.04</v>
      </c>
      <c r="EH111" s="1">
        <v>73</v>
      </c>
      <c r="EI111" s="1">
        <v>262</v>
      </c>
      <c r="EJ111" s="1">
        <v>8</v>
      </c>
      <c r="EK111" s="1">
        <v>1</v>
      </c>
      <c r="EL111" s="1">
        <v>1</v>
      </c>
      <c r="EM111" s="1">
        <v>1.8308999999999999E-2</v>
      </c>
      <c r="EN111" s="1">
        <v>-2.2000000000000001E-3</v>
      </c>
      <c r="EO111" s="1">
        <v>9.2090000000000002E-3</v>
      </c>
      <c r="EP111" s="1">
        <v>9.4204999999999997E-2</v>
      </c>
      <c r="EQ111" s="1">
        <v>15374.286914</v>
      </c>
      <c r="ER111" s="1">
        <v>1.18</v>
      </c>
      <c r="ES111" s="4">
        <v>7.6</v>
      </c>
      <c r="ET111" s="4">
        <v>2.6</v>
      </c>
      <c r="EU111" s="4">
        <v>13.6</v>
      </c>
      <c r="EV111" s="4">
        <v>2.6</v>
      </c>
      <c r="EW111" s="4">
        <v>1.2</v>
      </c>
      <c r="EX111" s="4">
        <v>5</v>
      </c>
      <c r="EY111" s="4">
        <v>26.8</v>
      </c>
      <c r="EZ111" s="4">
        <v>82</v>
      </c>
      <c r="FA111" s="4">
        <v>2483</v>
      </c>
      <c r="FB111" s="4">
        <v>18.399999999999999</v>
      </c>
      <c r="FC111" s="4">
        <v>685.4</v>
      </c>
      <c r="FD111" s="4">
        <v>20.399999999999999</v>
      </c>
      <c r="FE111" s="4">
        <v>47.6</v>
      </c>
      <c r="FF111" s="4">
        <v>460.8</v>
      </c>
      <c r="FG111" s="4">
        <v>26175.200000000001</v>
      </c>
      <c r="FH111" s="4">
        <v>222.6</v>
      </c>
      <c r="FI111" s="4">
        <v>4.8</v>
      </c>
      <c r="FJ111" s="4">
        <v>238.6</v>
      </c>
      <c r="FK111" s="4">
        <v>348.6</v>
      </c>
      <c r="FL111" s="4">
        <v>33.6</v>
      </c>
      <c r="FM111" s="4">
        <v>16.8</v>
      </c>
      <c r="FN111" s="4">
        <v>13</v>
      </c>
      <c r="FO111" s="4">
        <v>56</v>
      </c>
      <c r="FP111" s="4">
        <v>135.4</v>
      </c>
      <c r="FQ111" s="4">
        <v>64.400000000000006</v>
      </c>
      <c r="FR111" s="4">
        <v>3157.8</v>
      </c>
      <c r="FS111" s="4">
        <v>873.8</v>
      </c>
      <c r="FT111" s="4">
        <v>4.5999999999999996</v>
      </c>
      <c r="FU111" s="4">
        <v>13.8</v>
      </c>
      <c r="FV111" s="4">
        <v>19.600000000000001</v>
      </c>
      <c r="FW111" s="4">
        <v>7</v>
      </c>
      <c r="FX111" s="4">
        <v>8</v>
      </c>
      <c r="FY111" s="4">
        <v>24.2</v>
      </c>
      <c r="FZ111" s="4">
        <v>7.4</v>
      </c>
      <c r="GA111" s="4">
        <v>8.6</v>
      </c>
      <c r="GB111" s="4">
        <v>20.399999999999999</v>
      </c>
      <c r="GC111" s="4">
        <v>15</v>
      </c>
      <c r="GD111" s="4">
        <v>10.6</v>
      </c>
      <c r="GE111" s="4">
        <v>19.600000000000001</v>
      </c>
      <c r="GF111" s="4">
        <v>24.2</v>
      </c>
      <c r="GG111" s="4">
        <v>17.600000000000001</v>
      </c>
      <c r="GH111" s="4">
        <v>42.6</v>
      </c>
      <c r="GI111" s="4">
        <v>69</v>
      </c>
      <c r="GJ111" s="4">
        <v>249</v>
      </c>
      <c r="GK111" s="4">
        <v>27.6</v>
      </c>
      <c r="GL111" s="4">
        <v>54.8</v>
      </c>
      <c r="GM111" s="4">
        <v>37.6</v>
      </c>
      <c r="GN111" s="4">
        <v>39</v>
      </c>
      <c r="GO111" s="4">
        <v>22.4</v>
      </c>
      <c r="GP111" s="4">
        <v>21.6</v>
      </c>
      <c r="GQ111" s="4">
        <v>38.6</v>
      </c>
      <c r="GR111" s="4">
        <v>25</v>
      </c>
      <c r="GS111" s="4">
        <v>59.4</v>
      </c>
      <c r="GT111" s="4">
        <v>41.4</v>
      </c>
      <c r="GU111" s="4">
        <v>11.4</v>
      </c>
      <c r="GV111" s="4">
        <v>58.8</v>
      </c>
      <c r="GW111" s="4">
        <v>9.6</v>
      </c>
      <c r="GX111" s="4">
        <v>32.799999999999997</v>
      </c>
      <c r="GY111" s="4">
        <v>48.8</v>
      </c>
      <c r="GZ111" s="4">
        <v>3.6</v>
      </c>
      <c r="HA111" s="1">
        <v>195809655507700</v>
      </c>
      <c r="HB111" s="4">
        <v>17750.599999999999</v>
      </c>
      <c r="HC111" s="4">
        <v>5204.6000000000004</v>
      </c>
      <c r="HD111" s="1">
        <v>22955.200000000001</v>
      </c>
      <c r="HE111" s="1">
        <v>3.4102564843527516</v>
      </c>
      <c r="HG111" s="1">
        <v>3.3107966822332191E-4</v>
      </c>
      <c r="HH111" s="1">
        <v>1.1326409702376804E-4</v>
      </c>
      <c r="HI111" s="1">
        <v>5.9245835366278658E-4</v>
      </c>
      <c r="HJ111" s="1">
        <v>1.1326409702376804E-4</v>
      </c>
      <c r="HK111" s="1">
        <v>5.2275737087892936E-5</v>
      </c>
      <c r="HL111" s="1">
        <v>2.1781557119955391E-4</v>
      </c>
      <c r="HM111" s="1">
        <v>1.167491461629609E-3</v>
      </c>
      <c r="HN111" s="1">
        <v>3.5721753676726839E-3</v>
      </c>
      <c r="HO111" s="1">
        <v>0.10816721265769846</v>
      </c>
      <c r="HP111" s="1">
        <v>8.015613020143583E-4</v>
      </c>
      <c r="HQ111" s="1">
        <v>2.985815850003485E-2</v>
      </c>
      <c r="HR111" s="1">
        <v>8.8868753049417993E-4</v>
      </c>
      <c r="HS111" s="1">
        <v>2.0736042378197532E-3</v>
      </c>
      <c r="HT111" s="1">
        <v>2.0073883041750888E-2</v>
      </c>
      <c r="HU111" s="1">
        <v>1.1402732278525127</v>
      </c>
      <c r="HV111" s="1">
        <v>9.6971492298041397E-3</v>
      </c>
      <c r="HW111" s="1">
        <v>2.0910294835157174E-4</v>
      </c>
      <c r="HX111" s="1">
        <v>1.0394159057642712E-2</v>
      </c>
      <c r="HY111" s="1">
        <v>1.5186101624032899E-2</v>
      </c>
      <c r="HZ111" s="1">
        <v>1.4637206384610023E-3</v>
      </c>
      <c r="IA111" s="1">
        <v>7.3186031923050117E-4</v>
      </c>
      <c r="IB111" s="1">
        <v>5.663204851188401E-4</v>
      </c>
      <c r="IC111" s="1">
        <v>2.4395343974350039E-3</v>
      </c>
      <c r="ID111" s="1">
        <v>5.8984456680839202E-3</v>
      </c>
      <c r="IE111" s="1">
        <v>2.8054645570502546E-3</v>
      </c>
      <c r="IF111" s="1">
        <v>0.13756360214679028</v>
      </c>
      <c r="IG111" s="1">
        <v>3.8065449222834037E-2</v>
      </c>
      <c r="IH111" s="1">
        <v>2.0039032550358957E-4</v>
      </c>
      <c r="II111" s="1">
        <v>6.0117097651076878E-4</v>
      </c>
      <c r="IJ111" s="1">
        <v>8.5383703910225136E-4</v>
      </c>
      <c r="IK111" s="1">
        <v>3.0494179967937549E-4</v>
      </c>
      <c r="IL111" s="1">
        <v>3.4850491391928625E-4</v>
      </c>
      <c r="IM111" s="1">
        <v>1.0542273646058408E-3</v>
      </c>
      <c r="IN111" s="1">
        <v>3.2236704537533982E-4</v>
      </c>
      <c r="IO111" s="1">
        <v>3.7464278246323272E-4</v>
      </c>
      <c r="IP111" s="1">
        <v>8.8868753049417993E-4</v>
      </c>
      <c r="IQ111" s="1">
        <v>6.5344671359866173E-4</v>
      </c>
      <c r="IR111" s="1">
        <v>4.6176901094305425E-4</v>
      </c>
      <c r="IS111" s="1">
        <v>8.5383703910225136E-4</v>
      </c>
      <c r="IT111" s="1">
        <v>1.0542273646058408E-3</v>
      </c>
      <c r="IU111" s="1">
        <v>7.6671081062242984E-4</v>
      </c>
      <c r="IV111" s="1">
        <v>1.8557886666201993E-3</v>
      </c>
      <c r="IW111" s="1">
        <v>3.0058548825538439E-3</v>
      </c>
      <c r="IX111" s="1">
        <v>1.0847215445737784E-2</v>
      </c>
      <c r="IY111" s="1">
        <v>1.2023419530215376E-3</v>
      </c>
      <c r="IZ111" s="1">
        <v>2.3872586603471105E-3</v>
      </c>
      <c r="JA111" s="1">
        <v>1.6379730954206454E-3</v>
      </c>
      <c r="JB111" s="1">
        <v>1.6989614553565204E-3</v>
      </c>
      <c r="JC111" s="1">
        <v>9.7581375897400145E-4</v>
      </c>
      <c r="JD111" s="1">
        <v>9.4096326758207299E-4</v>
      </c>
      <c r="JE111" s="1">
        <v>1.6815362096605562E-3</v>
      </c>
      <c r="JF111" s="1">
        <v>1.0890778559977696E-3</v>
      </c>
      <c r="JG111" s="1">
        <v>2.5876489858507002E-3</v>
      </c>
      <c r="JH111" s="1">
        <v>1.8035129295323063E-3</v>
      </c>
      <c r="JI111" s="1">
        <v>4.9661950233498297E-4</v>
      </c>
      <c r="JJ111" s="1">
        <v>2.561511117306754E-3</v>
      </c>
      <c r="JK111" s="1">
        <v>4.1820589670314349E-4</v>
      </c>
      <c r="JL111" s="1">
        <v>1.4288701470690736E-3</v>
      </c>
      <c r="JM111" s="1">
        <v>2.1258799749076462E-3</v>
      </c>
      <c r="JN111" s="1">
        <v>1.5682721126367881E-4</v>
      </c>
      <c r="JO111" s="1">
        <v>8530078392.1595106</v>
      </c>
      <c r="JP111" s="1">
        <v>0.77327141562696022</v>
      </c>
      <c r="JQ111" s="1">
        <v>0.22672858437303967</v>
      </c>
      <c r="JR111" s="1">
        <v>1</v>
      </c>
      <c r="JS111" s="1">
        <v>1.4856139281525544E-4</v>
      </c>
      <c r="JT111" s="1">
        <v>1.1088415523781732E-2</v>
      </c>
      <c r="JU111" s="1">
        <v>3.7934053107674354E-3</v>
      </c>
      <c r="JV111" s="1">
        <v>1.9842427779398892E-2</v>
      </c>
      <c r="JW111" s="1">
        <v>3.7934053107674354E-3</v>
      </c>
      <c r="JX111" s="1">
        <v>1.7508024511234317E-3</v>
      </c>
      <c r="JY111" s="1">
        <v>7.2950102130142983E-3</v>
      </c>
      <c r="JZ111" s="1">
        <v>3.9101254741756644E-2</v>
      </c>
      <c r="KA111" s="1">
        <v>0.11963816749343449</v>
      </c>
      <c r="KB111" s="1">
        <v>3.6227020717829008</v>
      </c>
      <c r="KC111" s="1">
        <v>2.6845637583892617E-2</v>
      </c>
      <c r="KD111" s="1">
        <v>1</v>
      </c>
      <c r="KE111" s="1">
        <v>2.9763641669098336E-2</v>
      </c>
      <c r="KF111" s="1">
        <v>6.9448497227896117E-2</v>
      </c>
      <c r="KG111" s="1">
        <v>0.67230814123139782</v>
      </c>
      <c r="KH111" s="1">
        <v>38.189670265538375</v>
      </c>
      <c r="KI111" s="1">
        <v>0.32477385468339653</v>
      </c>
      <c r="KJ111" s="1">
        <v>7.0032098044937267E-3</v>
      </c>
      <c r="KK111" s="1">
        <v>0.34811788736504229</v>
      </c>
      <c r="KL111" s="1">
        <v>0.50860811205135692</v>
      </c>
      <c r="KM111" s="1">
        <v>4.9022468631456088E-2</v>
      </c>
      <c r="KN111" s="1">
        <v>2.4511234315728044E-2</v>
      </c>
      <c r="KO111" s="1">
        <v>1.8967026553837175E-2</v>
      </c>
      <c r="KP111" s="1">
        <v>8.170411438576014E-2</v>
      </c>
      <c r="KQ111" s="1">
        <v>0.19754887656842721</v>
      </c>
      <c r="KR111" s="1">
        <v>9.3959731543624178E-2</v>
      </c>
      <c r="KS111" s="1">
        <v>4.6072366501313109</v>
      </c>
      <c r="KT111" s="1">
        <v>1.2748759848263786</v>
      </c>
      <c r="KU111" s="1">
        <v>6.7114093959731542E-3</v>
      </c>
      <c r="KV111" s="1">
        <v>2.0134228187919465E-2</v>
      </c>
      <c r="KW111" s="1">
        <v>2.8596440035016053E-2</v>
      </c>
      <c r="KX111" s="1">
        <v>1.0213014298220018E-2</v>
      </c>
      <c r="KY111" s="1">
        <v>1.1672016340822877E-2</v>
      </c>
      <c r="KZ111" s="1">
        <v>3.5307849430989205E-2</v>
      </c>
      <c r="LA111" s="1">
        <v>1.0796615115261162E-2</v>
      </c>
      <c r="LB111" s="1">
        <v>1.2547417566384594E-2</v>
      </c>
      <c r="LC111" s="1">
        <v>2.9763641669098336E-2</v>
      </c>
      <c r="LD111" s="1">
        <v>2.1885030639042895E-2</v>
      </c>
      <c r="LE111" s="1">
        <v>1.5465421651590313E-2</v>
      </c>
      <c r="LF111" s="1">
        <v>2.8596440035016053E-2</v>
      </c>
      <c r="LG111" s="1">
        <v>3.5307849430989205E-2</v>
      </c>
      <c r="LH111" s="1">
        <v>2.5678435949810334E-2</v>
      </c>
      <c r="LI111" s="1">
        <v>6.2153487014881825E-2</v>
      </c>
      <c r="LJ111" s="1">
        <v>0.10067114093959732</v>
      </c>
      <c r="LK111" s="1">
        <v>0.36329150860811205</v>
      </c>
      <c r="LL111" s="1">
        <v>4.0268456375838931E-2</v>
      </c>
      <c r="LM111" s="1">
        <v>7.99533119346367E-2</v>
      </c>
      <c r="LN111" s="1">
        <v>5.4858476801867527E-2</v>
      </c>
      <c r="LO111" s="1">
        <v>5.6901079661511526E-2</v>
      </c>
      <c r="LP111" s="1">
        <v>3.2681645754304052E-2</v>
      </c>
      <c r="LQ111" s="1">
        <v>3.1514444120221773E-2</v>
      </c>
      <c r="LR111" s="1">
        <v>5.6317478844470387E-2</v>
      </c>
      <c r="LS111" s="1">
        <v>3.6475051065071491E-2</v>
      </c>
      <c r="LT111" s="1">
        <v>8.6664721330609859E-2</v>
      </c>
      <c r="LU111" s="1">
        <v>6.0402684563758392E-2</v>
      </c>
      <c r="LV111" s="1">
        <v>1.6632623285672599E-2</v>
      </c>
      <c r="LW111" s="1">
        <v>8.5789320105048139E-2</v>
      </c>
      <c r="LX111" s="1">
        <v>1.4006419608987453E-2</v>
      </c>
      <c r="LY111" s="1">
        <v>4.7855266997373795E-2</v>
      </c>
      <c r="LZ111" s="1">
        <v>7.1199299679019543E-2</v>
      </c>
      <c r="MA111" s="1">
        <v>5.2524073533702954E-3</v>
      </c>
      <c r="MB111" s="1">
        <v>285686687347.09662</v>
      </c>
      <c r="MC111" s="1">
        <v>25.898161657426318</v>
      </c>
      <c r="MD111" s="1">
        <v>7.5935220309308438</v>
      </c>
      <c r="ME111" s="1">
        <v>33.491683688357163</v>
      </c>
      <c r="MF111" s="1">
        <v>4.9755711764703121E-3</v>
      </c>
      <c r="MG111" s="1">
        <v>59246.399999999994</v>
      </c>
      <c r="MH111" s="1">
        <v>1.2827783629047504E-2</v>
      </c>
      <c r="MI111" s="1">
        <v>4.3884522941478304E-3</v>
      </c>
      <c r="MJ111" s="1">
        <v>2.2954981230927114E-2</v>
      </c>
      <c r="MK111" s="1">
        <v>4.3884522941478304E-3</v>
      </c>
      <c r="ML111" s="1">
        <v>2.0254395203759216E-3</v>
      </c>
      <c r="MM111" s="1">
        <v>8.4393313348996735E-3</v>
      </c>
      <c r="MN111" s="1">
        <v>4.5234815955062256E-2</v>
      </c>
      <c r="MO111" s="1">
        <v>0.13840503389235465</v>
      </c>
      <c r="MP111" s="1">
        <v>4.1909719409111785</v>
      </c>
      <c r="MQ111" s="1">
        <v>3.10567393124308E-2</v>
      </c>
      <c r="MR111" s="1">
        <v>1.1568635393880473</v>
      </c>
      <c r="MS111" s="1">
        <v>3.4432471846390665E-2</v>
      </c>
      <c r="MT111" s="1">
        <v>8.0342434308244906E-2</v>
      </c>
      <c r="MU111" s="1">
        <v>0.777768775824354</v>
      </c>
      <c r="MV111" s="1">
        <v>44.180237111453188</v>
      </c>
      <c r="MW111" s="1">
        <v>0.37571903102973347</v>
      </c>
      <c r="MX111" s="1">
        <v>8.1017580815036863E-3</v>
      </c>
      <c r="MY111" s="1">
        <v>0.40272489130141242</v>
      </c>
      <c r="MZ111" s="1">
        <v>0.58839018066920534</v>
      </c>
      <c r="NA111" s="1">
        <v>5.6712306570525804E-2</v>
      </c>
      <c r="NB111" s="1">
        <v>2.8356153285262902E-2</v>
      </c>
      <c r="NC111" s="1">
        <v>2.1942261470739154E-2</v>
      </c>
      <c r="ND111" s="1">
        <v>9.4520510950876352E-2</v>
      </c>
      <c r="NE111" s="1">
        <v>0.22853709254908317</v>
      </c>
      <c r="NF111" s="1">
        <v>0.10869858759350781</v>
      </c>
      <c r="NG111" s="1">
        <v>5.3299440978692392</v>
      </c>
      <c r="NH111" s="1">
        <v>1.474857544087067</v>
      </c>
      <c r="NI111" s="1">
        <v>7.7641848281077E-3</v>
      </c>
      <c r="NJ111" s="1">
        <v>2.3292554484323102E-2</v>
      </c>
      <c r="NK111" s="1">
        <v>3.3082178832806723E-2</v>
      </c>
      <c r="NL111" s="1">
        <v>1.1815063868859544E-2</v>
      </c>
      <c r="NM111" s="1">
        <v>1.3502930135839478E-2</v>
      </c>
      <c r="NN111" s="1">
        <v>4.0846363660914424E-2</v>
      </c>
      <c r="NO111" s="1">
        <v>1.2490210375651518E-2</v>
      </c>
      <c r="NP111" s="1">
        <v>1.451564989602744E-2</v>
      </c>
      <c r="NQ111" s="1">
        <v>3.4432471846390665E-2</v>
      </c>
      <c r="NR111" s="1">
        <v>2.5317994004699019E-2</v>
      </c>
      <c r="NS111" s="1">
        <v>1.789138242998731E-2</v>
      </c>
      <c r="NT111" s="1">
        <v>3.3082178832806723E-2</v>
      </c>
      <c r="NU111" s="1">
        <v>4.0846363660914424E-2</v>
      </c>
      <c r="NV111" s="1">
        <v>2.9706446298846858E-2</v>
      </c>
      <c r="NW111" s="1">
        <v>7.190310297334522E-2</v>
      </c>
      <c r="NX111" s="1">
        <v>0.1164627724216155</v>
      </c>
      <c r="NY111" s="1">
        <v>0.42027870047800381</v>
      </c>
      <c r="NZ111" s="1">
        <v>4.6585108968646205E-2</v>
      </c>
      <c r="OA111" s="1">
        <v>9.2495071430500425E-2</v>
      </c>
      <c r="OB111" s="1">
        <v>6.3463771638445549E-2</v>
      </c>
      <c r="OC111" s="1">
        <v>6.5826784412217454E-2</v>
      </c>
      <c r="OD111" s="1">
        <v>3.7808204380350541E-2</v>
      </c>
      <c r="OE111" s="1">
        <v>3.6457911366766599E-2</v>
      </c>
      <c r="OF111" s="1">
        <v>6.5151637905425483E-2</v>
      </c>
      <c r="OG111" s="1">
        <v>4.2196656674498373E-2</v>
      </c>
      <c r="OH111" s="1">
        <v>0.10025925625860813</v>
      </c>
      <c r="OI111" s="1">
        <v>6.9877663452969307E-2</v>
      </c>
      <c r="OJ111" s="1">
        <v>1.9241675443571256E-2</v>
      </c>
      <c r="OK111" s="1">
        <v>9.9246536498420163E-2</v>
      </c>
      <c r="OL111" s="1">
        <v>1.6203516163007373E-2</v>
      </c>
      <c r="OM111" s="1">
        <v>5.5362013556941855E-2</v>
      </c>
      <c r="ON111" s="1">
        <v>8.2367873828620805E-2</v>
      </c>
      <c r="OO111" s="1">
        <v>6.0763185611277656E-3</v>
      </c>
      <c r="OP111" s="1">
        <v>330500512280.40863</v>
      </c>
      <c r="OQ111" s="1">
        <v>29.96063895865403</v>
      </c>
      <c r="OR111" s="1">
        <v>8.7846687731237694</v>
      </c>
      <c r="OS111" s="1">
        <v>38.7453077317778</v>
      </c>
      <c r="OT111" s="1">
        <v>5.7560568816885952E-3</v>
      </c>
      <c r="OU111" s="1">
        <v>100.00000000000007</v>
      </c>
      <c r="OV111" s="1">
        <v>2.5772461141702094</v>
      </c>
      <c r="OW111" s="1">
        <v>1.2846257344340547E-2</v>
      </c>
      <c r="OX111" s="1">
        <v>4.3947722493796618E-3</v>
      </c>
      <c r="OY111" s="1">
        <v>2.298803945829361E-2</v>
      </c>
      <c r="OZ111" s="1">
        <v>4.3947722493796618E-3</v>
      </c>
      <c r="PA111" s="1">
        <v>2.0283564227906127E-3</v>
      </c>
      <c r="PB111" s="1">
        <v>8.4514850949608863E-3</v>
      </c>
      <c r="PC111" s="1">
        <v>4.5299960108990359E-2</v>
      </c>
      <c r="PD111" s="1">
        <v>0.13860435555735853</v>
      </c>
      <c r="PE111" s="1">
        <v>4.1970074981575758</v>
      </c>
      <c r="PF111" s="1">
        <v>3.1101465149456064E-2</v>
      </c>
      <c r="PG111" s="1">
        <v>1.1585295768172383</v>
      </c>
      <c r="PH111" s="1">
        <v>3.448205918744042E-2</v>
      </c>
      <c r="PI111" s="1">
        <v>8.0458138104027646E-2</v>
      </c>
      <c r="PJ111" s="1">
        <v>0.77888886635159538</v>
      </c>
      <c r="PK111" s="1">
        <v>44.243862531524044</v>
      </c>
      <c r="PL111" s="1">
        <v>0.37626011642765872</v>
      </c>
      <c r="PM111" s="1">
        <v>8.1134256911624507E-3</v>
      </c>
      <c r="PN111" s="1">
        <v>0.40330486873153348</v>
      </c>
      <c r="PO111" s="1">
        <v>0.58923754082067303</v>
      </c>
      <c r="PP111" s="1">
        <v>5.6793979838137172E-2</v>
      </c>
      <c r="PQ111" s="1">
        <v>2.8396989919068586E-2</v>
      </c>
      <c r="PR111" s="1">
        <v>2.1973861246898305E-2</v>
      </c>
      <c r="PS111" s="1">
        <v>9.4656633063561951E-2</v>
      </c>
      <c r="PT111" s="1">
        <v>0.22886621637154084</v>
      </c>
      <c r="PU111" s="1">
        <v>0.10885512802309624</v>
      </c>
      <c r="PV111" s="1">
        <v>5.3376199265734989</v>
      </c>
      <c r="PW111" s="1">
        <v>1.4769815351953646</v>
      </c>
      <c r="PX111" s="1">
        <v>7.775366287364016E-3</v>
      </c>
      <c r="PY111" s="1">
        <v>2.3326098862092047E-2</v>
      </c>
      <c r="PZ111" s="1">
        <v>3.3129821572246677E-2</v>
      </c>
      <c r="QA111" s="1">
        <v>1.1832079132945244E-2</v>
      </c>
      <c r="QB111" s="1">
        <v>1.3522376151937418E-2</v>
      </c>
      <c r="QC111" s="1">
        <v>4.0905187859610691E-2</v>
      </c>
      <c r="QD111" s="1">
        <v>1.2508197940542117E-2</v>
      </c>
      <c r="QE111" s="1">
        <v>1.4536554363332727E-2</v>
      </c>
      <c r="QF111" s="1">
        <v>3.448205918744042E-2</v>
      </c>
      <c r="QG111" s="1">
        <v>2.5354455284882664E-2</v>
      </c>
      <c r="QH111" s="1">
        <v>1.7917148401317078E-2</v>
      </c>
      <c r="QI111" s="1">
        <v>3.3129821572246677E-2</v>
      </c>
      <c r="QJ111" s="1">
        <v>4.0905187859610691E-2</v>
      </c>
      <c r="QK111" s="1">
        <v>2.9749227534262328E-2</v>
      </c>
      <c r="QL111" s="1">
        <v>7.2006653009066765E-2</v>
      </c>
      <c r="QM111" s="1">
        <v>0.11663049431046024</v>
      </c>
      <c r="QN111" s="1">
        <v>0.42088395772905218</v>
      </c>
      <c r="QO111" s="1">
        <v>4.6652197724184094E-2</v>
      </c>
      <c r="QP111" s="1">
        <v>9.262827664077132E-2</v>
      </c>
      <c r="QQ111" s="1">
        <v>6.355516791410587E-2</v>
      </c>
      <c r="QR111" s="1">
        <v>6.5921583740694928E-2</v>
      </c>
      <c r="QS111" s="1">
        <v>3.7862653225424772E-2</v>
      </c>
      <c r="QT111" s="1">
        <v>3.6510415610231037E-2</v>
      </c>
      <c r="QU111" s="1">
        <v>6.524546493309806E-2</v>
      </c>
      <c r="QV111" s="1">
        <v>4.225742547480444E-2</v>
      </c>
      <c r="QW111" s="1">
        <v>0.10040364292813533</v>
      </c>
      <c r="QX111" s="1">
        <v>6.9978296586276148E-2</v>
      </c>
      <c r="QY111" s="1">
        <v>1.9269386016510827E-2</v>
      </c>
      <c r="QZ111" s="1">
        <v>9.9389464716740039E-2</v>
      </c>
      <c r="RA111" s="1">
        <v>1.6226851382324901E-2</v>
      </c>
      <c r="RB111" s="1">
        <v>5.5441742222943423E-2</v>
      </c>
      <c r="RC111" s="1">
        <v>8.2486494526818263E-2</v>
      </c>
      <c r="RD111" s="1">
        <v>6.0850692683718389E-3</v>
      </c>
      <c r="RE111" s="1">
        <v>330976476994.55054</v>
      </c>
      <c r="RF111" s="1">
        <v>30.003786265322539</v>
      </c>
      <c r="RG111" s="1">
        <v>8.7973198650466884</v>
      </c>
      <c r="RH111" s="1">
        <v>38.801106130369234</v>
      </c>
      <c r="RI111" s="1">
        <v>5.7643463695001996E-3</v>
      </c>
      <c r="RJ111" s="1">
        <v>100</v>
      </c>
      <c r="RL111" s="1">
        <f>R111/M111</f>
        <v>6.8641618497109835</v>
      </c>
      <c r="RM111" s="1">
        <f t="shared" si="7"/>
        <v>3.6227020717829008</v>
      </c>
      <c r="RN111" s="1">
        <f t="shared" si="8"/>
        <v>1.9263139414110175</v>
      </c>
      <c r="RO111" s="1">
        <f t="shared" si="9"/>
        <v>1.2872201760676583</v>
      </c>
    </row>
    <row r="112" spans="2:483" x14ac:dyDescent="0.2">
      <c r="B112" s="1" t="s">
        <v>306</v>
      </c>
      <c r="C112" s="1">
        <v>75</v>
      </c>
      <c r="D112" s="1" t="str">
        <f t="shared" si="5"/>
        <v>ARD1D: 75_111</v>
      </c>
      <c r="E112" s="1">
        <v>111</v>
      </c>
      <c r="F112" s="13">
        <v>264</v>
      </c>
      <c r="G112" s="14">
        <v>264</v>
      </c>
      <c r="H112" s="15">
        <v>5057.6000000000004</v>
      </c>
      <c r="I112" s="16">
        <v>5444.1</v>
      </c>
      <c r="J112" s="17">
        <v>5182.7</v>
      </c>
      <c r="K112" s="17">
        <v>5213</v>
      </c>
      <c r="L112" s="18">
        <v>49.76</v>
      </c>
      <c r="M112" s="1">
        <v>1.411</v>
      </c>
      <c r="N112" s="1">
        <v>16.16</v>
      </c>
      <c r="O112" s="1">
        <v>8.17</v>
      </c>
      <c r="P112" s="18">
        <v>0.15740343897278572</v>
      </c>
      <c r="Q112" s="18">
        <v>3.9948407653864586</v>
      </c>
      <c r="R112" s="18">
        <v>9.07</v>
      </c>
      <c r="S112" s="18">
        <v>3.5759274686770319</v>
      </c>
      <c r="T112" s="18">
        <v>0.61</v>
      </c>
      <c r="U112" s="18">
        <v>1.5940000000000001</v>
      </c>
      <c r="V112" s="4">
        <v>7.5453141331677767</v>
      </c>
      <c r="W112" s="1">
        <v>141</v>
      </c>
      <c r="X112" s="1">
        <v>23</v>
      </c>
      <c r="Y112" s="1">
        <v>55</v>
      </c>
      <c r="Z112" s="4">
        <v>121.09282581242438</v>
      </c>
      <c r="AA112" s="1">
        <v>25</v>
      </c>
      <c r="AB112" s="1">
        <v>0</v>
      </c>
      <c r="AC112" s="1">
        <v>11</v>
      </c>
      <c r="AD112" s="1">
        <v>500</v>
      </c>
      <c r="AE112" s="1">
        <v>218</v>
      </c>
      <c r="AF112" s="1">
        <v>29</v>
      </c>
      <c r="AG112" s="1">
        <v>136</v>
      </c>
      <c r="AH112" s="1">
        <v>176</v>
      </c>
      <c r="AI112" s="4"/>
      <c r="AJ112" s="13"/>
      <c r="AM112" s="18"/>
      <c r="AP112" s="13"/>
      <c r="AR112" s="4"/>
      <c r="AS112" s="18"/>
      <c r="AW112" s="4"/>
      <c r="AX112" s="4"/>
      <c r="AY112" s="13"/>
      <c r="AZ112" s="4"/>
      <c r="BH112" s="18"/>
      <c r="BN112" s="1">
        <v>3.49E-2</v>
      </c>
      <c r="BP112" s="18"/>
      <c r="BQ112" s="13"/>
      <c r="BR112" s="23"/>
      <c r="BS112" s="18"/>
      <c r="BT112" s="13"/>
      <c r="BU112" s="13"/>
      <c r="BV112" s="13"/>
      <c r="BW112" s="13"/>
      <c r="BX112" s="18">
        <v>2.7191040660839181</v>
      </c>
      <c r="BY112" s="18">
        <v>9.8878188640704245E-2</v>
      </c>
      <c r="BZ112" s="1">
        <v>1</v>
      </c>
      <c r="CA112" s="18">
        <v>0.66804302525472647</v>
      </c>
      <c r="CB112" s="22">
        <v>1.4252543931133422E-2</v>
      </c>
      <c r="CC112" s="18">
        <v>0.28162651090736723</v>
      </c>
      <c r="CD112" s="19">
        <v>0.75785796390899252</v>
      </c>
      <c r="CE112" s="19">
        <v>0.31016359513352804</v>
      </c>
      <c r="CF112" s="19">
        <v>5.9206489796910927E-2</v>
      </c>
      <c r="CG112" s="19">
        <v>8.132607422843173E-2</v>
      </c>
      <c r="CH112" s="19">
        <v>0.88213301207270967</v>
      </c>
      <c r="CI112" s="19">
        <v>16.484503164089318</v>
      </c>
      <c r="CJ112" s="19">
        <v>2.6889615090358459</v>
      </c>
      <c r="CK112" s="19">
        <v>6.430125347694414</v>
      </c>
      <c r="CL112" s="19">
        <v>14.157128157825717</v>
      </c>
      <c r="CM112" s="19">
        <v>2.9227842489520066</v>
      </c>
      <c r="CN112" s="19">
        <v>0</v>
      </c>
      <c r="CO112" s="19">
        <v>1.2860250695388828</v>
      </c>
      <c r="CP112" s="19">
        <v>58.455684979040129</v>
      </c>
      <c r="CQ112" s="19">
        <v>25.486678650861496</v>
      </c>
      <c r="CR112" s="19">
        <v>3.3904297287843277</v>
      </c>
      <c r="CS112" s="19">
        <v>15.899946314298916</v>
      </c>
      <c r="CT112" s="19">
        <v>20.576401112622126</v>
      </c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>
        <v>4.0802068115370011E-3</v>
      </c>
      <c r="DY112" s="19"/>
      <c r="DZ112" s="19"/>
      <c r="EA112" s="19"/>
      <c r="EB112" s="19"/>
      <c r="EC112" s="19"/>
      <c r="EF112" s="1" t="s">
        <v>337</v>
      </c>
      <c r="EG112" s="1">
        <v>764.04</v>
      </c>
      <c r="EH112" s="1">
        <v>75</v>
      </c>
      <c r="EI112" s="1">
        <v>264</v>
      </c>
      <c r="EJ112" s="1">
        <v>8</v>
      </c>
      <c r="EK112" s="1">
        <v>1</v>
      </c>
      <c r="EL112" s="1">
        <v>1</v>
      </c>
      <c r="EM112" s="1">
        <v>1.8308999999999999E-2</v>
      </c>
      <c r="EN112" s="1">
        <v>-2.2000000000000001E-3</v>
      </c>
      <c r="EO112" s="1">
        <v>9.2090000000000002E-3</v>
      </c>
      <c r="EP112" s="1">
        <v>9.4204999999999997E-2</v>
      </c>
      <c r="EQ112" s="1">
        <v>14633.064454000001</v>
      </c>
      <c r="ER112" s="1">
        <v>1.204</v>
      </c>
      <c r="ES112" s="4">
        <v>2</v>
      </c>
      <c r="ET112" s="4">
        <v>2.2000000000000002</v>
      </c>
      <c r="EU112" s="4">
        <v>10</v>
      </c>
      <c r="EV112" s="4">
        <v>7.2</v>
      </c>
      <c r="EW112" s="4">
        <v>8.1999999999999993</v>
      </c>
      <c r="EX112" s="4">
        <v>4.5999999999999996</v>
      </c>
      <c r="EY112" s="4">
        <v>16.2</v>
      </c>
      <c r="EZ112" s="4">
        <v>56.6</v>
      </c>
      <c r="FA112" s="4">
        <v>1573</v>
      </c>
      <c r="FB112" s="4">
        <v>8.6</v>
      </c>
      <c r="FC112" s="4">
        <v>509.2</v>
      </c>
      <c r="FD112" s="4">
        <v>29.6</v>
      </c>
      <c r="FE112" s="4">
        <v>34.6</v>
      </c>
      <c r="FF112" s="4">
        <v>351.2</v>
      </c>
      <c r="FG112" s="4">
        <v>23540</v>
      </c>
      <c r="FH112" s="4">
        <v>198.8</v>
      </c>
      <c r="FI112" s="4">
        <v>0</v>
      </c>
      <c r="FJ112" s="4">
        <v>189.6</v>
      </c>
      <c r="FK112" s="4">
        <v>272.39999999999998</v>
      </c>
      <c r="FL112" s="4">
        <v>24.8</v>
      </c>
      <c r="FM112" s="4">
        <v>15.6</v>
      </c>
      <c r="FN112" s="4">
        <v>19.2</v>
      </c>
      <c r="FO112" s="4">
        <v>46.6</v>
      </c>
      <c r="FP112" s="4">
        <v>153</v>
      </c>
      <c r="FQ112" s="4">
        <v>64.400000000000006</v>
      </c>
      <c r="FR112" s="4">
        <v>2895.2</v>
      </c>
      <c r="FS112" s="4">
        <v>849.4</v>
      </c>
      <c r="FT112" s="4">
        <v>3.2</v>
      </c>
      <c r="FU112" s="4">
        <v>6.2</v>
      </c>
      <c r="FV112" s="4">
        <v>3.6</v>
      </c>
      <c r="FW112" s="4">
        <v>9.8000000000000007</v>
      </c>
      <c r="FX112" s="4">
        <v>9.4</v>
      </c>
      <c r="FY112" s="4">
        <v>21</v>
      </c>
      <c r="FZ112" s="4">
        <v>9.1999999999999993</v>
      </c>
      <c r="GA112" s="4">
        <v>2.4</v>
      </c>
      <c r="GB112" s="4">
        <v>16.2</v>
      </c>
      <c r="GC112" s="4">
        <v>12.8</v>
      </c>
      <c r="GD112" s="4">
        <v>8.4</v>
      </c>
      <c r="GE112" s="4">
        <v>12.6</v>
      </c>
      <c r="GF112" s="4">
        <v>14.4</v>
      </c>
      <c r="GG112" s="4">
        <v>16.2</v>
      </c>
      <c r="GH112" s="4">
        <v>27.2</v>
      </c>
      <c r="GI112" s="4">
        <v>57.2</v>
      </c>
      <c r="GJ112" s="4">
        <v>214</v>
      </c>
      <c r="GK112" s="4">
        <v>14.2</v>
      </c>
      <c r="GL112" s="4">
        <v>42.4</v>
      </c>
      <c r="GM112" s="4">
        <v>26.8</v>
      </c>
      <c r="GN112" s="4">
        <v>27.6</v>
      </c>
      <c r="GO112" s="4">
        <v>33.799999999999997</v>
      </c>
      <c r="GP112" s="4">
        <v>29.2</v>
      </c>
      <c r="GQ112" s="4">
        <v>63.2</v>
      </c>
      <c r="GR112" s="4">
        <v>69.2</v>
      </c>
      <c r="GS112" s="4">
        <v>84.4</v>
      </c>
      <c r="GT112" s="4">
        <v>49.2</v>
      </c>
      <c r="GU112" s="4">
        <v>28.4</v>
      </c>
      <c r="GV112" s="4">
        <v>21.6</v>
      </c>
      <c r="GW112" s="4">
        <v>11.8</v>
      </c>
      <c r="GX112" s="4">
        <v>34.200000000000003</v>
      </c>
      <c r="GY112" s="4">
        <v>45.2</v>
      </c>
      <c r="GZ112" s="4">
        <v>0</v>
      </c>
      <c r="HA112" s="1">
        <v>810286508892080.38</v>
      </c>
      <c r="HB112" s="4">
        <v>17542.599999999999</v>
      </c>
      <c r="HC112" s="4">
        <v>5363.4</v>
      </c>
      <c r="HD112" s="1">
        <v>22906</v>
      </c>
      <c r="HE112" s="1">
        <v>3.2718759028324023</v>
      </c>
      <c r="HG112" s="1">
        <v>8.731336767659129E-5</v>
      </c>
      <c r="HH112" s="1">
        <v>9.6044704444250427E-5</v>
      </c>
      <c r="HI112" s="1">
        <v>4.3656683838295642E-4</v>
      </c>
      <c r="HJ112" s="1">
        <v>3.1432812363572861E-4</v>
      </c>
      <c r="HK112" s="1">
        <v>3.5798480747402422E-4</v>
      </c>
      <c r="HL112" s="1">
        <v>2.0082074565615994E-4</v>
      </c>
      <c r="HM112" s="1">
        <v>7.0723827818038943E-4</v>
      </c>
      <c r="HN112" s="1">
        <v>2.4709683052475334E-3</v>
      </c>
      <c r="HO112" s="1">
        <v>6.8671963677639045E-2</v>
      </c>
      <c r="HP112" s="1">
        <v>3.7544748100934249E-4</v>
      </c>
      <c r="HQ112" s="1">
        <v>2.222998341046014E-2</v>
      </c>
      <c r="HR112" s="1">
        <v>1.2922378416135511E-3</v>
      </c>
      <c r="HS112" s="1">
        <v>1.5105212608050294E-3</v>
      </c>
      <c r="HT112" s="1">
        <v>1.5332227364009429E-2</v>
      </c>
      <c r="HU112" s="1">
        <v>1.0276783375534795</v>
      </c>
      <c r="HV112" s="1">
        <v>8.6789487470531751E-3</v>
      </c>
      <c r="HW112" s="1">
        <v>0</v>
      </c>
      <c r="HX112" s="1">
        <v>8.2773072557408532E-3</v>
      </c>
      <c r="HY112" s="1">
        <v>1.1892080677551733E-2</v>
      </c>
      <c r="HZ112" s="1">
        <v>1.082685759189732E-3</v>
      </c>
      <c r="IA112" s="1">
        <v>6.8104426787741199E-4</v>
      </c>
      <c r="IB112" s="1">
        <v>8.382083296952763E-4</v>
      </c>
      <c r="IC112" s="1">
        <v>2.0344014668645769E-3</v>
      </c>
      <c r="ID112" s="1">
        <v>6.6794726272592338E-3</v>
      </c>
      <c r="IE112" s="1">
        <v>2.8114904391862397E-3</v>
      </c>
      <c r="IF112" s="1">
        <v>0.12639483104863353</v>
      </c>
      <c r="IG112" s="1">
        <v>3.7081987252248316E-2</v>
      </c>
      <c r="IH112" s="1">
        <v>1.3970138828254606E-4</v>
      </c>
      <c r="II112" s="1">
        <v>2.7067143979743301E-4</v>
      </c>
      <c r="IJ112" s="1">
        <v>1.5716406181786431E-4</v>
      </c>
      <c r="IK112" s="1">
        <v>4.2783550161529731E-4</v>
      </c>
      <c r="IL112" s="1">
        <v>4.1037282807997904E-4</v>
      </c>
      <c r="IM112" s="1">
        <v>9.167903606042085E-4</v>
      </c>
      <c r="IN112" s="1">
        <v>4.0164149131231987E-4</v>
      </c>
      <c r="IO112" s="1">
        <v>1.0477604121190954E-4</v>
      </c>
      <c r="IP112" s="1">
        <v>7.0723827818038943E-4</v>
      </c>
      <c r="IQ112" s="1">
        <v>5.5880555313018423E-4</v>
      </c>
      <c r="IR112" s="1">
        <v>3.6671614424168343E-4</v>
      </c>
      <c r="IS112" s="1">
        <v>5.5007421636252512E-4</v>
      </c>
      <c r="IT112" s="1">
        <v>6.2865624727145722E-4</v>
      </c>
      <c r="IU112" s="1">
        <v>7.0723827818038943E-4</v>
      </c>
      <c r="IV112" s="1">
        <v>1.1874618004016416E-3</v>
      </c>
      <c r="IW112" s="1">
        <v>2.4971623155505109E-3</v>
      </c>
      <c r="IX112" s="1">
        <v>9.3425303413952679E-3</v>
      </c>
      <c r="IY112" s="1">
        <v>6.1992491050379811E-4</v>
      </c>
      <c r="IZ112" s="1">
        <v>1.8510433947437352E-3</v>
      </c>
      <c r="JA112" s="1">
        <v>1.1699991268663233E-3</v>
      </c>
      <c r="JB112" s="1">
        <v>1.2049244739369598E-3</v>
      </c>
      <c r="JC112" s="1">
        <v>1.4755959137343925E-3</v>
      </c>
      <c r="JD112" s="1">
        <v>1.2747751680782327E-3</v>
      </c>
      <c r="JE112" s="1">
        <v>2.7591024185802848E-3</v>
      </c>
      <c r="JF112" s="1">
        <v>3.0210425216100588E-3</v>
      </c>
      <c r="JG112" s="1">
        <v>3.6846241159521525E-3</v>
      </c>
      <c r="JH112" s="1">
        <v>2.1479088448441456E-3</v>
      </c>
      <c r="JI112" s="1">
        <v>1.2398498210075962E-3</v>
      </c>
      <c r="JJ112" s="1">
        <v>9.4298437090718594E-4</v>
      </c>
      <c r="JK112" s="1">
        <v>5.1514886929188858E-4</v>
      </c>
      <c r="JL112" s="1">
        <v>1.4930585872697112E-3</v>
      </c>
      <c r="JM112" s="1">
        <v>1.973282109490963E-3</v>
      </c>
      <c r="JN112" s="1">
        <v>0</v>
      </c>
      <c r="JO112" s="1">
        <v>35374421937.137886</v>
      </c>
      <c r="JP112" s="1">
        <v>0.76585174190168503</v>
      </c>
      <c r="JQ112" s="1">
        <v>0.23414825809831483</v>
      </c>
      <c r="JR112" s="1">
        <v>1</v>
      </c>
      <c r="JS112" s="1">
        <v>1.4283925184809231E-4</v>
      </c>
      <c r="JT112" s="1">
        <v>3.927729772191673E-3</v>
      </c>
      <c r="JU112" s="1">
        <v>4.320502749410841E-3</v>
      </c>
      <c r="JV112" s="1">
        <v>1.9638648860958365E-2</v>
      </c>
      <c r="JW112" s="1">
        <v>1.4139827179890024E-2</v>
      </c>
      <c r="JX112" s="1">
        <v>1.6103692065985858E-2</v>
      </c>
      <c r="JY112" s="1">
        <v>9.0337784760408484E-3</v>
      </c>
      <c r="JZ112" s="1">
        <v>3.1814611154752551E-2</v>
      </c>
      <c r="KA112" s="1">
        <v>0.11115475255302436</v>
      </c>
      <c r="KB112" s="1">
        <v>3.0891594658287511</v>
      </c>
      <c r="KC112" s="1">
        <v>1.6889238020424194E-2</v>
      </c>
      <c r="KD112" s="1">
        <v>1</v>
      </c>
      <c r="KE112" s="1">
        <v>5.8130400628436767E-2</v>
      </c>
      <c r="KF112" s="1">
        <v>6.7949725058915944E-2</v>
      </c>
      <c r="KG112" s="1">
        <v>0.68970934799685779</v>
      </c>
      <c r="KH112" s="1">
        <v>46.229379418695991</v>
      </c>
      <c r="KI112" s="1">
        <v>0.39041633935585235</v>
      </c>
      <c r="KJ112" s="1">
        <v>0</v>
      </c>
      <c r="KK112" s="1">
        <v>0.37234878240377062</v>
      </c>
      <c r="KL112" s="1">
        <v>0.53495679497250581</v>
      </c>
      <c r="KM112" s="1">
        <v>4.8703849175176749E-2</v>
      </c>
      <c r="KN112" s="1">
        <v>3.0636292223095052E-2</v>
      </c>
      <c r="KO112" s="1">
        <v>3.7706205813040065E-2</v>
      </c>
      <c r="KP112" s="1">
        <v>9.1516103692065989E-2</v>
      </c>
      <c r="KQ112" s="1">
        <v>0.30047132757266298</v>
      </c>
      <c r="KR112" s="1">
        <v>0.1264728986645719</v>
      </c>
      <c r="KS112" s="1">
        <v>5.6857816182246657</v>
      </c>
      <c r="KT112" s="1">
        <v>1.6681068342498035</v>
      </c>
      <c r="KU112" s="1">
        <v>6.2843676355066776E-3</v>
      </c>
      <c r="KV112" s="1">
        <v>1.2175962293794187E-2</v>
      </c>
      <c r="KW112" s="1">
        <v>7.0699135899450118E-3</v>
      </c>
      <c r="KX112" s="1">
        <v>1.9245875883739199E-2</v>
      </c>
      <c r="KY112" s="1">
        <v>1.8460329929300866E-2</v>
      </c>
      <c r="KZ112" s="1">
        <v>4.1241162608012569E-2</v>
      </c>
      <c r="LA112" s="1">
        <v>1.8067556952081697E-2</v>
      </c>
      <c r="LB112" s="1">
        <v>4.7132757266300082E-3</v>
      </c>
      <c r="LC112" s="1">
        <v>3.1814611154752551E-2</v>
      </c>
      <c r="LD112" s="1">
        <v>2.513747054202671E-2</v>
      </c>
      <c r="LE112" s="1">
        <v>1.6496465043205028E-2</v>
      </c>
      <c r="LF112" s="1">
        <v>2.4744697564807541E-2</v>
      </c>
      <c r="LG112" s="1">
        <v>2.8279654359780047E-2</v>
      </c>
      <c r="LH112" s="1">
        <v>3.1814611154752551E-2</v>
      </c>
      <c r="LI112" s="1">
        <v>5.3417124901806758E-2</v>
      </c>
      <c r="LJ112" s="1">
        <v>0.11233307148468186</v>
      </c>
      <c r="LK112" s="1">
        <v>0.42026708562450904</v>
      </c>
      <c r="LL112" s="1">
        <v>2.7886881382560878E-2</v>
      </c>
      <c r="LM112" s="1">
        <v>8.326787117046347E-2</v>
      </c>
      <c r="LN112" s="1">
        <v>5.2631578947368425E-2</v>
      </c>
      <c r="LO112" s="1">
        <v>5.4202670856245097E-2</v>
      </c>
      <c r="LP112" s="1">
        <v>6.6378633150039279E-2</v>
      </c>
      <c r="LQ112" s="1">
        <v>5.7344854673998427E-2</v>
      </c>
      <c r="LR112" s="1">
        <v>0.12411626080125689</v>
      </c>
      <c r="LS112" s="1">
        <v>0.13589945011783189</v>
      </c>
      <c r="LT112" s="1">
        <v>0.16575019638648864</v>
      </c>
      <c r="LU112" s="1">
        <v>9.6622152395915165E-2</v>
      </c>
      <c r="LV112" s="1">
        <v>5.5773762765121755E-2</v>
      </c>
      <c r="LW112" s="1">
        <v>4.2419481539670074E-2</v>
      </c>
      <c r="LX112" s="1">
        <v>2.3173605655930875E-2</v>
      </c>
      <c r="LY112" s="1">
        <v>6.7164179104477625E-2</v>
      </c>
      <c r="LZ112" s="1">
        <v>8.8766692851531825E-2</v>
      </c>
      <c r="MA112" s="1">
        <v>0</v>
      </c>
      <c r="MB112" s="1">
        <v>1591293222490.3386</v>
      </c>
      <c r="MC112" s="1">
        <v>34.451296150824824</v>
      </c>
      <c r="MD112" s="1">
        <v>10.53299293008641</v>
      </c>
      <c r="ME112" s="1">
        <v>44.984289080911232</v>
      </c>
      <c r="MF112" s="1">
        <v>6.4255221972356683E-3</v>
      </c>
      <c r="MG112" s="1">
        <v>54813.200000000012</v>
      </c>
      <c r="MH112" s="1">
        <v>3.6487561390322032E-3</v>
      </c>
      <c r="MI112" s="1">
        <v>4.0136317529354242E-3</v>
      </c>
      <c r="MJ112" s="1">
        <v>1.8243780695161017E-2</v>
      </c>
      <c r="MK112" s="1">
        <v>1.3135522100515931E-2</v>
      </c>
      <c r="ML112" s="1">
        <v>1.4959900170032032E-2</v>
      </c>
      <c r="MM112" s="1">
        <v>8.3921391197740655E-3</v>
      </c>
      <c r="MN112" s="1">
        <v>2.9554924726160843E-2</v>
      </c>
      <c r="MO112" s="1">
        <v>0.10325979873461136</v>
      </c>
      <c r="MP112" s="1">
        <v>2.8697467033488278</v>
      </c>
      <c r="MQ112" s="1">
        <v>1.5689651397838473E-2</v>
      </c>
      <c r="MR112" s="1">
        <v>0.928973312997599</v>
      </c>
      <c r="MS112" s="1">
        <v>5.4001590857676605E-2</v>
      </c>
      <c r="MT112" s="1">
        <v>6.3123481205257112E-2</v>
      </c>
      <c r="MU112" s="1">
        <v>0.64072157801405483</v>
      </c>
      <c r="MV112" s="1">
        <v>42.945859756409035</v>
      </c>
      <c r="MW112" s="1">
        <v>0.36268636021980105</v>
      </c>
      <c r="MX112" s="1">
        <v>0</v>
      </c>
      <c r="MY112" s="1">
        <v>0.34590208198025285</v>
      </c>
      <c r="MZ112" s="1">
        <v>0.49696058613618604</v>
      </c>
      <c r="NA112" s="1">
        <v>4.5244576123999319E-2</v>
      </c>
      <c r="NB112" s="1">
        <v>2.8460297884451185E-2</v>
      </c>
      <c r="NC112" s="1">
        <v>3.5028058934709151E-2</v>
      </c>
      <c r="ND112" s="1">
        <v>8.5016018039450331E-2</v>
      </c>
      <c r="NE112" s="1">
        <v>0.27912984463596352</v>
      </c>
      <c r="NF112" s="1">
        <v>0.11748994767683694</v>
      </c>
      <c r="NG112" s="1">
        <v>5.2819393868630167</v>
      </c>
      <c r="NH112" s="1">
        <v>1.5496267322469766</v>
      </c>
      <c r="NI112" s="1">
        <v>5.8380098224515252E-3</v>
      </c>
      <c r="NJ112" s="1">
        <v>1.131114403099983E-2</v>
      </c>
      <c r="NK112" s="1">
        <v>6.5677610502579654E-3</v>
      </c>
      <c r="NL112" s="1">
        <v>1.7878905081257796E-2</v>
      </c>
      <c r="NM112" s="1">
        <v>1.7149153853451355E-2</v>
      </c>
      <c r="NN112" s="1">
        <v>3.8311939459838136E-2</v>
      </c>
      <c r="NO112" s="1">
        <v>1.6784278239548131E-2</v>
      </c>
      <c r="NP112" s="1">
        <v>4.3785073668386439E-3</v>
      </c>
      <c r="NQ112" s="1">
        <v>2.9554924726160843E-2</v>
      </c>
      <c r="NR112" s="1">
        <v>2.3352039289806101E-2</v>
      </c>
      <c r="NS112" s="1">
        <v>1.5324775783935254E-2</v>
      </c>
      <c r="NT112" s="1">
        <v>2.298716367590288E-2</v>
      </c>
      <c r="NU112" s="1">
        <v>2.6271044201031862E-2</v>
      </c>
      <c r="NV112" s="1">
        <v>2.9554924726160843E-2</v>
      </c>
      <c r="NW112" s="1">
        <v>4.9623083490837959E-2</v>
      </c>
      <c r="NX112" s="1">
        <v>0.10435442557632101</v>
      </c>
      <c r="NY112" s="1">
        <v>0.39041690687644576</v>
      </c>
      <c r="NZ112" s="1">
        <v>2.5906168587128641E-2</v>
      </c>
      <c r="OA112" s="1">
        <v>7.7353630147482699E-2</v>
      </c>
      <c r="OB112" s="1">
        <v>4.8893332263031525E-2</v>
      </c>
      <c r="OC112" s="1">
        <v>5.03528347186444E-2</v>
      </c>
      <c r="OD112" s="1">
        <v>6.166397874964423E-2</v>
      </c>
      <c r="OE112" s="1">
        <v>5.3271839629870157E-2</v>
      </c>
      <c r="OF112" s="1">
        <v>0.11530069399341764</v>
      </c>
      <c r="OG112" s="1">
        <v>0.12624696241051422</v>
      </c>
      <c r="OH112" s="1">
        <v>0.15397750906715899</v>
      </c>
      <c r="OI112" s="1">
        <v>8.9759401020192198E-2</v>
      </c>
      <c r="OJ112" s="1">
        <v>5.1812337174257282E-2</v>
      </c>
      <c r="OK112" s="1">
        <v>3.9406566301547798E-2</v>
      </c>
      <c r="OL112" s="1">
        <v>2.1527661220290002E-2</v>
      </c>
      <c r="OM112" s="1">
        <v>6.2393729977450685E-2</v>
      </c>
      <c r="ON112" s="1">
        <v>8.2461888742127801E-2</v>
      </c>
      <c r="OO112" s="1">
        <v>0</v>
      </c>
      <c r="OP112" s="1">
        <v>1478268936847.4751</v>
      </c>
      <c r="OQ112" s="1">
        <v>32.004334722293159</v>
      </c>
      <c r="OR112" s="1">
        <v>9.7848693380426575</v>
      </c>
      <c r="OS112" s="1">
        <v>41.78920406033582</v>
      </c>
      <c r="OT112" s="1">
        <v>5.9691386433056298E-3</v>
      </c>
      <c r="OU112" s="1">
        <v>99.999999999999986</v>
      </c>
      <c r="OV112" s="1">
        <v>2.3894962018685062</v>
      </c>
      <c r="OW112" s="1">
        <v>3.6540492346593878E-3</v>
      </c>
      <c r="OX112" s="1">
        <v>4.0194541581253266E-3</v>
      </c>
      <c r="OY112" s="1">
        <v>1.8270246173296936E-2</v>
      </c>
      <c r="OZ112" s="1">
        <v>1.3154577244773794E-2</v>
      </c>
      <c r="PA112" s="1">
        <v>1.4981601862103488E-2</v>
      </c>
      <c r="PB112" s="1">
        <v>8.4043132397165904E-3</v>
      </c>
      <c r="PC112" s="1">
        <v>2.9597798800741041E-2</v>
      </c>
      <c r="PD112" s="1">
        <v>0.10340959334086068</v>
      </c>
      <c r="PE112" s="1">
        <v>2.873909723059608</v>
      </c>
      <c r="PF112" s="1">
        <v>1.5712411709035364E-2</v>
      </c>
      <c r="PG112" s="1">
        <v>0.93032093514428005</v>
      </c>
      <c r="PH112" s="1">
        <v>5.4079928672958938E-2</v>
      </c>
      <c r="PI112" s="1">
        <v>6.3215051759607413E-2</v>
      </c>
      <c r="PJ112" s="1">
        <v>0.64165104560618835</v>
      </c>
      <c r="PK112" s="1">
        <v>43.008159491940994</v>
      </c>
      <c r="PL112" s="1">
        <v>0.36321249392514321</v>
      </c>
      <c r="PM112" s="1">
        <v>0</v>
      </c>
      <c r="PN112" s="1">
        <v>0.34640386744570989</v>
      </c>
      <c r="PO112" s="1">
        <v>0.49768150576060854</v>
      </c>
      <c r="PP112" s="1">
        <v>4.5310210509776405E-2</v>
      </c>
      <c r="PQ112" s="1">
        <v>2.8501584030343221E-2</v>
      </c>
      <c r="PR112" s="1">
        <v>3.5078872652730117E-2</v>
      </c>
      <c r="PS112" s="1">
        <v>8.5139347167563717E-2</v>
      </c>
      <c r="PT112" s="1">
        <v>0.27953476645144321</v>
      </c>
      <c r="PU112" s="1">
        <v>0.11766038535603229</v>
      </c>
      <c r="PV112" s="1">
        <v>5.2896016720929282</v>
      </c>
      <c r="PW112" s="1">
        <v>1.5518747099598418</v>
      </c>
      <c r="PX112" s="1">
        <v>5.8464787754550201E-3</v>
      </c>
      <c r="PY112" s="1">
        <v>1.1327552627444101E-2</v>
      </c>
      <c r="PZ112" s="1">
        <v>6.5772886223868969E-3</v>
      </c>
      <c r="QA112" s="1">
        <v>1.7904841249830997E-2</v>
      </c>
      <c r="QB112" s="1">
        <v>1.717403140289912E-2</v>
      </c>
      <c r="QC112" s="1">
        <v>3.836751696392357E-2</v>
      </c>
      <c r="QD112" s="1">
        <v>1.6808626479433181E-2</v>
      </c>
      <c r="QE112" s="1">
        <v>4.3848590815912646E-3</v>
      </c>
      <c r="QF112" s="1">
        <v>2.9597798800741041E-2</v>
      </c>
      <c r="QG112" s="1">
        <v>2.338591510182008E-2</v>
      </c>
      <c r="QH112" s="1">
        <v>1.5347006785569429E-2</v>
      </c>
      <c r="QI112" s="1">
        <v>2.3020510178354141E-2</v>
      </c>
      <c r="QJ112" s="1">
        <v>2.6309154489547588E-2</v>
      </c>
      <c r="QK112" s="1">
        <v>2.9597798800741041E-2</v>
      </c>
      <c r="QL112" s="1">
        <v>4.9695069591367672E-2</v>
      </c>
      <c r="QM112" s="1">
        <v>0.10450580811125849</v>
      </c>
      <c r="QN112" s="1">
        <v>0.39098326810855449</v>
      </c>
      <c r="QO112" s="1">
        <v>2.5943749566081652E-2</v>
      </c>
      <c r="QP112" s="1">
        <v>7.7465843774779011E-2</v>
      </c>
      <c r="QQ112" s="1">
        <v>4.8964259744435794E-2</v>
      </c>
      <c r="QR112" s="1">
        <v>5.0425879438299549E-2</v>
      </c>
      <c r="QS112" s="1">
        <v>6.1753432065743644E-2</v>
      </c>
      <c r="QT112" s="1">
        <v>5.3349118826027053E-2</v>
      </c>
      <c r="QU112" s="1">
        <v>0.11546795581523665</v>
      </c>
      <c r="QV112" s="1">
        <v>0.12643010351921483</v>
      </c>
      <c r="QW112" s="1">
        <v>0.15420087770262617</v>
      </c>
      <c r="QX112" s="1">
        <v>8.988961117262094E-2</v>
      </c>
      <c r="QY112" s="1">
        <v>5.1887499132163305E-2</v>
      </c>
      <c r="QZ112" s="1">
        <v>3.9463731734321383E-2</v>
      </c>
      <c r="RA112" s="1">
        <v>2.1558890484490386E-2</v>
      </c>
      <c r="RB112" s="1">
        <v>6.2484241912675535E-2</v>
      </c>
      <c r="RC112" s="1">
        <v>8.2581512703302162E-2</v>
      </c>
      <c r="RD112" s="1">
        <v>0</v>
      </c>
      <c r="RE112" s="1">
        <v>1480413398835.9668</v>
      </c>
      <c r="RF112" s="1">
        <v>32.05076205196788</v>
      </c>
      <c r="RG112" s="1">
        <v>9.7990638325860786</v>
      </c>
      <c r="RH112" s="1">
        <v>41.849825884553965</v>
      </c>
      <c r="RI112" s="1">
        <v>5.9777978193226167E-3</v>
      </c>
      <c r="RJ112" s="1">
        <v>100</v>
      </c>
      <c r="RL112" s="1">
        <f>R112/M112</f>
        <v>6.428065201984408</v>
      </c>
      <c r="RM112" s="1">
        <f t="shared" si="7"/>
        <v>3.0891594658287511</v>
      </c>
      <c r="RN112" s="1">
        <f t="shared" si="8"/>
        <v>1.8606735912563683</v>
      </c>
      <c r="RO112" s="1">
        <f t="shared" si="9"/>
        <v>1.1278990363750263</v>
      </c>
    </row>
    <row r="113" spans="1:483" x14ac:dyDescent="0.2">
      <c r="B113" s="1" t="s">
        <v>306</v>
      </c>
      <c r="C113" s="1">
        <v>77</v>
      </c>
      <c r="D113" s="1" t="str">
        <f t="shared" si="5"/>
        <v>ARD1D: 77_112</v>
      </c>
      <c r="E113" s="1">
        <v>112</v>
      </c>
      <c r="F113" s="13">
        <v>266</v>
      </c>
      <c r="G113" s="14">
        <v>266</v>
      </c>
      <c r="H113" s="15">
        <v>5072.8999999999996</v>
      </c>
      <c r="I113" s="16">
        <v>5472.8</v>
      </c>
      <c r="J113" s="17">
        <v>5199.1000000000004</v>
      </c>
      <c r="K113" s="17">
        <v>5230.2</v>
      </c>
      <c r="L113" s="18">
        <v>51.35</v>
      </c>
      <c r="M113" s="1">
        <v>1.4510000000000001</v>
      </c>
      <c r="N113" s="1">
        <v>16.68</v>
      </c>
      <c r="O113" s="1">
        <v>8.31</v>
      </c>
      <c r="P113" s="18">
        <v>0.15356433070515679</v>
      </c>
      <c r="Q113" s="18">
        <v>4.0796369137083408</v>
      </c>
      <c r="R113" s="18">
        <v>8.9499999999999993</v>
      </c>
      <c r="S113" s="18">
        <v>3.6859560061747865</v>
      </c>
      <c r="T113" s="18">
        <v>0.61</v>
      </c>
      <c r="U113" s="18">
        <v>1.121</v>
      </c>
      <c r="V113" s="4">
        <v>5.3895100951198405</v>
      </c>
      <c r="W113" s="1">
        <v>121</v>
      </c>
      <c r="X113" s="1">
        <v>23</v>
      </c>
      <c r="Y113" s="1">
        <v>66</v>
      </c>
      <c r="Z113" s="4">
        <v>97.255655376907768</v>
      </c>
      <c r="AA113" s="1">
        <v>22</v>
      </c>
      <c r="AB113" s="1">
        <v>2</v>
      </c>
      <c r="AC113" s="1">
        <v>9</v>
      </c>
      <c r="AD113" s="1">
        <v>457</v>
      </c>
      <c r="AE113" s="1">
        <v>205</v>
      </c>
      <c r="AF113" s="1">
        <v>29</v>
      </c>
      <c r="AG113" s="1">
        <v>114</v>
      </c>
      <c r="AH113" s="1">
        <v>177</v>
      </c>
      <c r="AI113" s="4"/>
      <c r="AJ113" s="13"/>
      <c r="AM113" s="18"/>
      <c r="AP113" s="13"/>
      <c r="AR113" s="4"/>
      <c r="AS113" s="18"/>
      <c r="AW113" s="4"/>
      <c r="AX113" s="4"/>
      <c r="AY113" s="13"/>
      <c r="BP113" s="18">
        <v>0.25596028566360474</v>
      </c>
      <c r="BQ113" s="13">
        <v>1.4662468433380127</v>
      </c>
      <c r="BR113" s="23">
        <v>0.15951934456825256</v>
      </c>
      <c r="BS113" s="18"/>
      <c r="BT113" s="13"/>
      <c r="BU113" s="13"/>
      <c r="BV113" s="13">
        <v>5.7284154045093718</v>
      </c>
      <c r="BW113" s="13">
        <v>2.9972069820672358</v>
      </c>
      <c r="BX113" s="18">
        <v>2.7185117577579727</v>
      </c>
      <c r="BY113" s="18">
        <v>9.8511336406031061E-2</v>
      </c>
      <c r="BZ113" s="1">
        <v>1</v>
      </c>
      <c r="CA113" s="18">
        <v>0.65830736129026135</v>
      </c>
      <c r="CB113" s="22">
        <v>1.3471434165474415E-2</v>
      </c>
      <c r="CC113" s="18">
        <v>0.27863834671534976</v>
      </c>
      <c r="CD113" s="19">
        <v>0.72451749539344534</v>
      </c>
      <c r="CE113" s="19">
        <v>0.30974020265907898</v>
      </c>
      <c r="CF113" s="19">
        <v>5.7360723927942482E-2</v>
      </c>
      <c r="CG113" s="19">
        <v>5.5410544037847377E-2</v>
      </c>
      <c r="CH113" s="19">
        <v>0.61045175895405057</v>
      </c>
      <c r="CI113" s="19">
        <v>13.705264769858024</v>
      </c>
      <c r="CJ113" s="19">
        <v>2.60513297278293</v>
      </c>
      <c r="CK113" s="19">
        <v>7.4755989653771033</v>
      </c>
      <c r="CL113" s="19">
        <v>11.015822374434604</v>
      </c>
      <c r="CM113" s="19">
        <v>2.4918663217923678</v>
      </c>
      <c r="CN113" s="19">
        <v>0.22653330198112437</v>
      </c>
      <c r="CO113" s="19">
        <v>1.0193998589150597</v>
      </c>
      <c r="CP113" s="19">
        <v>51.762859502686915</v>
      </c>
      <c r="CQ113" s="19">
        <v>23.219663453065248</v>
      </c>
      <c r="CR113" s="19">
        <v>3.2847328787263033</v>
      </c>
      <c r="CS113" s="19">
        <v>12.912398212924089</v>
      </c>
      <c r="CT113" s="19">
        <v>20.048197225329506</v>
      </c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>
        <v>2.8991764343704114E-2</v>
      </c>
      <c r="DZ113" s="19">
        <v>0.1660768694703802</v>
      </c>
      <c r="EA113" s="19">
        <v>1.8068221927455493E-2</v>
      </c>
      <c r="EB113" s="19"/>
      <c r="EC113" s="19"/>
      <c r="EF113" s="1" t="s">
        <v>338</v>
      </c>
      <c r="EG113" s="1">
        <v>784.1</v>
      </c>
      <c r="EH113" s="1">
        <v>77</v>
      </c>
      <c r="EI113" s="1">
        <v>266</v>
      </c>
      <c r="EJ113" s="1">
        <v>8</v>
      </c>
      <c r="EK113" s="1">
        <v>1</v>
      </c>
      <c r="EL113" s="1">
        <v>1</v>
      </c>
      <c r="EM113" s="1">
        <v>1.8308999999999999E-2</v>
      </c>
      <c r="EN113" s="1">
        <v>-2.2000000000000001E-3</v>
      </c>
      <c r="EO113" s="1">
        <v>9.2090000000000002E-3</v>
      </c>
      <c r="EP113" s="1">
        <v>9.4204999999999997E-2</v>
      </c>
      <c r="EQ113" s="1">
        <v>14193.967384</v>
      </c>
      <c r="ER113" s="1">
        <v>1.234</v>
      </c>
      <c r="ES113" s="4">
        <v>11.6</v>
      </c>
      <c r="ET113" s="4">
        <v>3.2</v>
      </c>
      <c r="EU113" s="4">
        <v>10.4</v>
      </c>
      <c r="EV113" s="4">
        <v>3.2</v>
      </c>
      <c r="EW113" s="4">
        <v>0</v>
      </c>
      <c r="EX113" s="4">
        <v>4.5999999999999996</v>
      </c>
      <c r="EY113" s="4">
        <v>10.4</v>
      </c>
      <c r="EZ113" s="4">
        <v>46.8</v>
      </c>
      <c r="FA113" s="4">
        <v>1622.6</v>
      </c>
      <c r="FB113" s="4">
        <v>10.4</v>
      </c>
      <c r="FC113" s="4">
        <v>539.4</v>
      </c>
      <c r="FD113" s="4">
        <v>38.4</v>
      </c>
      <c r="FE113" s="4">
        <v>32.4</v>
      </c>
      <c r="FF113" s="4">
        <v>352.2</v>
      </c>
      <c r="FG113" s="4">
        <v>25209.8</v>
      </c>
      <c r="FH113" s="4">
        <v>231.4</v>
      </c>
      <c r="FI113" s="4">
        <v>4.5999999999999996</v>
      </c>
      <c r="FJ113" s="4">
        <v>141.80000000000001</v>
      </c>
      <c r="FK113" s="4">
        <v>219.6</v>
      </c>
      <c r="FL113" s="4">
        <v>41.6</v>
      </c>
      <c r="FM113" s="4">
        <v>10.4</v>
      </c>
      <c r="FN113" s="4">
        <v>49.4</v>
      </c>
      <c r="FO113" s="4">
        <v>41.2</v>
      </c>
      <c r="FP113" s="4">
        <v>81.2</v>
      </c>
      <c r="FQ113" s="4">
        <v>39.4</v>
      </c>
      <c r="FR113" s="4">
        <v>2529.4</v>
      </c>
      <c r="FS113" s="4">
        <v>909.2</v>
      </c>
      <c r="FT113" s="4">
        <v>5.4</v>
      </c>
      <c r="FU113" s="4">
        <v>13.4</v>
      </c>
      <c r="FV113" s="4">
        <v>14.2</v>
      </c>
      <c r="FW113" s="4">
        <v>3.6</v>
      </c>
      <c r="FX113" s="4">
        <v>6</v>
      </c>
      <c r="FY113" s="4">
        <v>17.399999999999999</v>
      </c>
      <c r="FZ113" s="4">
        <v>9.8000000000000007</v>
      </c>
      <c r="GA113" s="4">
        <v>9</v>
      </c>
      <c r="GB113" s="4">
        <v>9</v>
      </c>
      <c r="GC113" s="4">
        <v>14.6</v>
      </c>
      <c r="GD113" s="4">
        <v>17.399999999999999</v>
      </c>
      <c r="GE113" s="4">
        <v>13.4</v>
      </c>
      <c r="GF113" s="4">
        <v>10.8</v>
      </c>
      <c r="GG113" s="4">
        <v>24.4</v>
      </c>
      <c r="GH113" s="4">
        <v>45.6</v>
      </c>
      <c r="GI113" s="4">
        <v>76.2</v>
      </c>
      <c r="GJ113" s="4">
        <v>230.4</v>
      </c>
      <c r="GK113" s="4">
        <v>7.6</v>
      </c>
      <c r="GL113" s="4">
        <v>35.799999999999997</v>
      </c>
      <c r="GM113" s="4">
        <v>10.4</v>
      </c>
      <c r="GN113" s="4">
        <v>35.4</v>
      </c>
      <c r="GO113" s="4">
        <v>11.4</v>
      </c>
      <c r="GP113" s="4">
        <v>13.6</v>
      </c>
      <c r="GQ113" s="4">
        <v>15.6</v>
      </c>
      <c r="GR113" s="4">
        <v>25.2</v>
      </c>
      <c r="GS113" s="4">
        <v>32.4</v>
      </c>
      <c r="GT113" s="4">
        <v>22.8</v>
      </c>
      <c r="GU113" s="4">
        <v>34.799999999999997</v>
      </c>
      <c r="GV113" s="4">
        <v>0</v>
      </c>
      <c r="GW113" s="4">
        <v>13</v>
      </c>
      <c r="GX113" s="4">
        <v>63.2</v>
      </c>
      <c r="GY113" s="4">
        <v>47.6</v>
      </c>
      <c r="GZ113" s="4">
        <v>6.2</v>
      </c>
      <c r="HA113" s="1">
        <v>0</v>
      </c>
      <c r="HB113" s="4">
        <v>16400.8</v>
      </c>
      <c r="HC113" s="4">
        <v>5168</v>
      </c>
      <c r="HD113" s="1">
        <v>21568.799999999999</v>
      </c>
      <c r="HE113" s="1">
        <v>3.1746797331516676</v>
      </c>
      <c r="HG113" s="1">
        <v>5.3781387930714733E-4</v>
      </c>
      <c r="HH113" s="1">
        <v>1.4836244946404067E-4</v>
      </c>
      <c r="HI113" s="1">
        <v>4.8217796075813215E-4</v>
      </c>
      <c r="HJ113" s="1">
        <v>1.4836244946404067E-4</v>
      </c>
      <c r="HK113" s="1">
        <v>0</v>
      </c>
      <c r="HL113" s="1">
        <v>2.1327102110455843E-4</v>
      </c>
      <c r="HM113" s="1">
        <v>4.8217796075813215E-4</v>
      </c>
      <c r="HN113" s="1">
        <v>2.1698008234115945E-3</v>
      </c>
      <c r="HO113" s="1">
        <v>7.5229034531360109E-2</v>
      </c>
      <c r="HP113" s="1">
        <v>4.8217796075813215E-4</v>
      </c>
      <c r="HQ113" s="1">
        <v>2.5008345387782353E-2</v>
      </c>
      <c r="HR113" s="1">
        <v>1.7803493935684878E-3</v>
      </c>
      <c r="HS113" s="1">
        <v>1.5021698008234115E-3</v>
      </c>
      <c r="HT113" s="1">
        <v>1.6329142094135975E-2</v>
      </c>
      <c r="HU113" s="1">
        <v>1.1688086495308037</v>
      </c>
      <c r="HV113" s="1">
        <v>1.072845962686844E-2</v>
      </c>
      <c r="HW113" s="1">
        <v>2.1327102110455843E-4</v>
      </c>
      <c r="HX113" s="1">
        <v>6.5743110418753021E-3</v>
      </c>
      <c r="HY113" s="1">
        <v>1.018137309446979E-2</v>
      </c>
      <c r="HZ113" s="1">
        <v>1.9287118430325286E-3</v>
      </c>
      <c r="IA113" s="1">
        <v>4.8217796075813215E-4</v>
      </c>
      <c r="IB113" s="1">
        <v>2.2903453136011278E-3</v>
      </c>
      <c r="IC113" s="1">
        <v>1.9101665368495236E-3</v>
      </c>
      <c r="ID113" s="1">
        <v>3.7646971551500317E-3</v>
      </c>
      <c r="IE113" s="1">
        <v>1.8267126590260005E-3</v>
      </c>
      <c r="IF113" s="1">
        <v>0.11727124364823265</v>
      </c>
      <c r="IG113" s="1">
        <v>4.2153480953970555E-2</v>
      </c>
      <c r="IH113" s="1">
        <v>2.5036163347056864E-4</v>
      </c>
      <c r="II113" s="1">
        <v>6.2126775713067022E-4</v>
      </c>
      <c r="IJ113" s="1">
        <v>6.5835836949668038E-4</v>
      </c>
      <c r="IK113" s="1">
        <v>1.6690775564704574E-4</v>
      </c>
      <c r="IL113" s="1">
        <v>2.7817959274507626E-4</v>
      </c>
      <c r="IM113" s="1">
        <v>8.0672081896072099E-4</v>
      </c>
      <c r="IN113" s="1">
        <v>4.5436000148362454E-4</v>
      </c>
      <c r="IO113" s="1">
        <v>4.1726938911761433E-4</v>
      </c>
      <c r="IP113" s="1">
        <v>4.1726938911761433E-4</v>
      </c>
      <c r="IQ113" s="1">
        <v>6.7690367567968545E-4</v>
      </c>
      <c r="IR113" s="1">
        <v>8.0672081896072099E-4</v>
      </c>
      <c r="IS113" s="1">
        <v>6.2126775713067022E-4</v>
      </c>
      <c r="IT113" s="1">
        <v>5.0072326694113728E-4</v>
      </c>
      <c r="IU113" s="1">
        <v>1.13126367716331E-3</v>
      </c>
      <c r="IV113" s="1">
        <v>2.1141649048625794E-3</v>
      </c>
      <c r="IW113" s="1">
        <v>3.5328808278624682E-3</v>
      </c>
      <c r="IX113" s="1">
        <v>1.0682096361410928E-2</v>
      </c>
      <c r="IY113" s="1">
        <v>3.5236081747709656E-4</v>
      </c>
      <c r="IZ113" s="1">
        <v>1.6598049033789547E-3</v>
      </c>
      <c r="JA113" s="1">
        <v>4.8217796075813215E-4</v>
      </c>
      <c r="JB113" s="1">
        <v>1.6412595971959498E-3</v>
      </c>
      <c r="JC113" s="1">
        <v>5.2854122621564484E-4</v>
      </c>
      <c r="JD113" s="1">
        <v>6.3054041022217282E-4</v>
      </c>
      <c r="JE113" s="1">
        <v>7.232669411371982E-4</v>
      </c>
      <c r="JF113" s="1">
        <v>1.1683542895293201E-3</v>
      </c>
      <c r="JG113" s="1">
        <v>1.5021698008234115E-3</v>
      </c>
      <c r="JH113" s="1">
        <v>1.0570824524312897E-3</v>
      </c>
      <c r="JI113" s="1">
        <v>1.613441637921442E-3</v>
      </c>
      <c r="JJ113" s="1">
        <v>0</v>
      </c>
      <c r="JK113" s="1">
        <v>6.0272245094766515E-4</v>
      </c>
      <c r="JL113" s="1">
        <v>2.9301583769148032E-3</v>
      </c>
      <c r="JM113" s="1">
        <v>2.2068914357776049E-3</v>
      </c>
      <c r="JN113" s="1">
        <v>2.8745224583657879E-4</v>
      </c>
      <c r="JO113" s="1">
        <v>0</v>
      </c>
      <c r="JP113" s="1">
        <v>0.76039464411557434</v>
      </c>
      <c r="JQ113" s="1">
        <v>0.23960535588442566</v>
      </c>
      <c r="JR113" s="1">
        <v>1</v>
      </c>
      <c r="JS113" s="1">
        <v>1.4718851921069636E-4</v>
      </c>
      <c r="JT113" s="1">
        <v>2.1505376344086023E-2</v>
      </c>
      <c r="JU113" s="1">
        <v>5.9325176121616616E-3</v>
      </c>
      <c r="JV113" s="1">
        <v>1.92806822395254E-2</v>
      </c>
      <c r="JW113" s="1">
        <v>5.9325176121616616E-3</v>
      </c>
      <c r="JX113" s="1">
        <v>0</v>
      </c>
      <c r="JY113" s="1">
        <v>8.5279940674823883E-3</v>
      </c>
      <c r="JZ113" s="1">
        <v>1.92806822395254E-2</v>
      </c>
      <c r="KA113" s="1">
        <v>8.6763070077864296E-2</v>
      </c>
      <c r="KB113" s="1">
        <v>3.0081572117167221</v>
      </c>
      <c r="KC113" s="1">
        <v>1.92806822395254E-2</v>
      </c>
      <c r="KD113" s="1">
        <v>1</v>
      </c>
      <c r="KE113" s="1">
        <v>7.1190211345939933E-2</v>
      </c>
      <c r="KF113" s="1">
        <v>6.0066740823136816E-2</v>
      </c>
      <c r="KG113" s="1">
        <v>0.65294771968854282</v>
      </c>
      <c r="KH113" s="1">
        <v>46.73674453096033</v>
      </c>
      <c r="KI113" s="1">
        <v>0.42899517982944013</v>
      </c>
      <c r="KJ113" s="1">
        <v>8.5279940674823883E-3</v>
      </c>
      <c r="KK113" s="1">
        <v>0.26288468668891363</v>
      </c>
      <c r="KL113" s="1">
        <v>0.40711902113459397</v>
      </c>
      <c r="KM113" s="1">
        <v>7.71227289581016E-2</v>
      </c>
      <c r="KN113" s="1">
        <v>1.92806822395254E-2</v>
      </c>
      <c r="KO113" s="1">
        <v>9.1583240637745644E-2</v>
      </c>
      <c r="KP113" s="1">
        <v>7.6381164256581396E-2</v>
      </c>
      <c r="KQ113" s="1">
        <v>0.15053763440860216</v>
      </c>
      <c r="KR113" s="1">
        <v>7.3044123099740454E-2</v>
      </c>
      <c r="KS113" s="1">
        <v>4.6892843900630332</v>
      </c>
      <c r="KT113" s="1">
        <v>1.6855765665554321</v>
      </c>
      <c r="KU113" s="1">
        <v>1.0011123470522805E-2</v>
      </c>
      <c r="KV113" s="1">
        <v>2.4842417500926958E-2</v>
      </c>
      <c r="KW113" s="1">
        <v>2.6325546903967371E-2</v>
      </c>
      <c r="KX113" s="1">
        <v>6.6740823136818691E-3</v>
      </c>
      <c r="KY113" s="1">
        <v>1.1123470522803115E-2</v>
      </c>
      <c r="KZ113" s="1">
        <v>3.2258064516129031E-2</v>
      </c>
      <c r="LA113" s="1">
        <v>1.8168335187245088E-2</v>
      </c>
      <c r="LB113" s="1">
        <v>1.6685205784204672E-2</v>
      </c>
      <c r="LC113" s="1">
        <v>1.6685205784204672E-2</v>
      </c>
      <c r="LD113" s="1">
        <v>2.7067111605487578E-2</v>
      </c>
      <c r="LE113" s="1">
        <v>3.2258064516129031E-2</v>
      </c>
      <c r="LF113" s="1">
        <v>2.4842417500926958E-2</v>
      </c>
      <c r="LG113" s="1">
        <v>2.002224694104561E-2</v>
      </c>
      <c r="LH113" s="1">
        <v>4.5235446792732663E-2</v>
      </c>
      <c r="LI113" s="1">
        <v>8.4538375973303673E-2</v>
      </c>
      <c r="LJ113" s="1">
        <v>0.14126807563959956</v>
      </c>
      <c r="LK113" s="1">
        <v>0.42714126807563962</v>
      </c>
      <c r="LL113" s="1">
        <v>1.4089729328883945E-2</v>
      </c>
      <c r="LM113" s="1">
        <v>6.6370040786058584E-2</v>
      </c>
      <c r="LN113" s="1">
        <v>1.92806822395254E-2</v>
      </c>
      <c r="LO113" s="1">
        <v>6.5628476084538381E-2</v>
      </c>
      <c r="LP113" s="1">
        <v>2.1134593993325918E-2</v>
      </c>
      <c r="LQ113" s="1">
        <v>2.521319985168706E-2</v>
      </c>
      <c r="LR113" s="1">
        <v>2.89210233592881E-2</v>
      </c>
      <c r="LS113" s="1">
        <v>4.6718576195773083E-2</v>
      </c>
      <c r="LT113" s="1">
        <v>6.0066740823136816E-2</v>
      </c>
      <c r="LU113" s="1">
        <v>4.2269187986651836E-2</v>
      </c>
      <c r="LV113" s="1">
        <v>6.4516129032258063E-2</v>
      </c>
      <c r="LW113" s="1">
        <v>0</v>
      </c>
      <c r="LX113" s="1">
        <v>2.4100852799406748E-2</v>
      </c>
      <c r="LY113" s="1">
        <v>0.11716722284019282</v>
      </c>
      <c r="LZ113" s="1">
        <v>8.8246199480904716E-2</v>
      </c>
      <c r="MA113" s="1">
        <v>1.149425287356322E-2</v>
      </c>
      <c r="MB113" s="1">
        <v>0</v>
      </c>
      <c r="MC113" s="1">
        <v>30.405635891731553</v>
      </c>
      <c r="MD113" s="1">
        <v>9.5810159436410824</v>
      </c>
      <c r="ME113" s="1">
        <v>39.986651835372633</v>
      </c>
      <c r="MF113" s="1">
        <v>5.885576071842172E-3</v>
      </c>
      <c r="MG113" s="1">
        <v>54659</v>
      </c>
      <c r="MH113" s="1">
        <v>2.1222488519731426E-2</v>
      </c>
      <c r="MI113" s="1">
        <v>5.8544795916500485E-3</v>
      </c>
      <c r="MJ113" s="1">
        <v>1.9027058672862657E-2</v>
      </c>
      <c r="MK113" s="1">
        <v>5.8544795916500485E-3</v>
      </c>
      <c r="ML113" s="1">
        <v>0</v>
      </c>
      <c r="MM113" s="1">
        <v>8.4158144129969428E-3</v>
      </c>
      <c r="MN113" s="1">
        <v>1.9027058672862657E-2</v>
      </c>
      <c r="MO113" s="1">
        <v>8.5621764027881964E-2</v>
      </c>
      <c r="MP113" s="1">
        <v>2.9685870579410527</v>
      </c>
      <c r="MQ113" s="1">
        <v>1.9027058672862657E-2</v>
      </c>
      <c r="MR113" s="1">
        <v>0.98684571616751127</v>
      </c>
      <c r="MS113" s="1">
        <v>7.0253755099800586E-2</v>
      </c>
      <c r="MT113" s="1">
        <v>5.9276605865456744E-2</v>
      </c>
      <c r="MU113" s="1">
        <v>0.64435866005598352</v>
      </c>
      <c r="MV113" s="1">
        <v>46.121956127993556</v>
      </c>
      <c r="MW113" s="1">
        <v>0.42335205547119414</v>
      </c>
      <c r="MX113" s="1">
        <v>8.4158144129969428E-3</v>
      </c>
      <c r="MY113" s="1">
        <v>0.2594266269049928</v>
      </c>
      <c r="MZ113" s="1">
        <v>0.40176366197698454</v>
      </c>
      <c r="NA113" s="1">
        <v>7.610823469145063E-2</v>
      </c>
      <c r="NB113" s="1">
        <v>1.9027058672862657E-2</v>
      </c>
      <c r="NC113" s="1">
        <v>9.0378528696097624E-2</v>
      </c>
      <c r="ND113" s="1">
        <v>7.5376424742494383E-2</v>
      </c>
      <c r="NE113" s="1">
        <v>0.14855741963812</v>
      </c>
      <c r="NF113" s="1">
        <v>7.2083279972191217E-2</v>
      </c>
      <c r="NG113" s="1">
        <v>4.6276002122248849</v>
      </c>
      <c r="NH113" s="1">
        <v>1.6634040139775701</v>
      </c>
      <c r="NI113" s="1">
        <v>9.8794343109094573E-3</v>
      </c>
      <c r="NJ113" s="1">
        <v>2.4515633290034582E-2</v>
      </c>
      <c r="NK113" s="1">
        <v>2.5979253187947086E-2</v>
      </c>
      <c r="NL113" s="1">
        <v>6.586289540606304E-3</v>
      </c>
      <c r="NM113" s="1">
        <v>1.0977149234343841E-2</v>
      </c>
      <c r="NN113" s="1">
        <v>3.183373277959714E-2</v>
      </c>
      <c r="NO113" s="1">
        <v>1.7929343749428273E-2</v>
      </c>
      <c r="NP113" s="1">
        <v>1.6465723851515762E-2</v>
      </c>
      <c r="NQ113" s="1">
        <v>1.6465723851515762E-2</v>
      </c>
      <c r="NR113" s="1">
        <v>2.6711063136903346E-2</v>
      </c>
      <c r="NS113" s="1">
        <v>3.183373277959714E-2</v>
      </c>
      <c r="NT113" s="1">
        <v>2.4515633290034582E-2</v>
      </c>
      <c r="NU113" s="1">
        <v>1.9758868621818915E-2</v>
      </c>
      <c r="NV113" s="1">
        <v>4.4640406886331613E-2</v>
      </c>
      <c r="NW113" s="1">
        <v>8.3426334181013195E-2</v>
      </c>
      <c r="NX113" s="1">
        <v>0.13940979527616679</v>
      </c>
      <c r="NY113" s="1">
        <v>0.42152253059880346</v>
      </c>
      <c r="NZ113" s="1">
        <v>1.3904389030168864E-2</v>
      </c>
      <c r="OA113" s="1">
        <v>6.5496990431584912E-2</v>
      </c>
      <c r="OB113" s="1">
        <v>1.9027058672862657E-2</v>
      </c>
      <c r="OC113" s="1">
        <v>6.4765180482628665E-2</v>
      </c>
      <c r="OD113" s="1">
        <v>2.0856583545253299E-2</v>
      </c>
      <c r="OE113" s="1">
        <v>2.4881538264512705E-2</v>
      </c>
      <c r="OF113" s="1">
        <v>2.8540588009293984E-2</v>
      </c>
      <c r="OG113" s="1">
        <v>4.6104026784244134E-2</v>
      </c>
      <c r="OH113" s="1">
        <v>5.9276605865456744E-2</v>
      </c>
      <c r="OI113" s="1">
        <v>4.1713167090506598E-2</v>
      </c>
      <c r="OJ113" s="1">
        <v>6.3667465559194281E-2</v>
      </c>
      <c r="OK113" s="1">
        <v>0</v>
      </c>
      <c r="OL113" s="1">
        <v>2.3783823341078321E-2</v>
      </c>
      <c r="OM113" s="1">
        <v>0.11562597193508846</v>
      </c>
      <c r="ON113" s="1">
        <v>8.7085383925794471E-2</v>
      </c>
      <c r="OO113" s="1">
        <v>1.134305420882197E-2</v>
      </c>
      <c r="OP113" s="1">
        <v>0</v>
      </c>
      <c r="OQ113" s="1">
        <v>30.005671527104411</v>
      </c>
      <c r="OR113" s="1">
        <v>9.454984540514829</v>
      </c>
      <c r="OS113" s="1">
        <v>39.46065606761924</v>
      </c>
      <c r="OT113" s="1">
        <v>5.808155533675456E-3</v>
      </c>
      <c r="OU113" s="1">
        <v>100.00000000000001</v>
      </c>
      <c r="OV113" s="1">
        <v>2.5287452245836577</v>
      </c>
      <c r="OW113" s="1">
        <v>2.1268013640863923E-2</v>
      </c>
      <c r="OX113" s="1">
        <v>5.8670382457555658E-3</v>
      </c>
      <c r="OY113" s="1">
        <v>1.9067874298705587E-2</v>
      </c>
      <c r="OZ113" s="1">
        <v>5.8670382457555658E-3</v>
      </c>
      <c r="PA113" s="1">
        <v>0</v>
      </c>
      <c r="PB113" s="1">
        <v>8.433867478273625E-3</v>
      </c>
      <c r="PC113" s="1">
        <v>1.9067874298705587E-2</v>
      </c>
      <c r="PD113" s="1">
        <v>8.5805434344175147E-2</v>
      </c>
      <c r="PE113" s="1">
        <v>2.974955080488431</v>
      </c>
      <c r="PF113" s="1">
        <v>1.9067874298705587E-2</v>
      </c>
      <c r="PG113" s="1">
        <v>0.98896263430017251</v>
      </c>
      <c r="PH113" s="1">
        <v>7.0404458949066773E-2</v>
      </c>
      <c r="PI113" s="1">
        <v>5.94037622382751E-2</v>
      </c>
      <c r="PJ113" s="1">
        <v>0.64574089692347192</v>
      </c>
      <c r="PK113" s="1">
        <v>46.220893989952692</v>
      </c>
      <c r="PL113" s="1">
        <v>0.42426020314619933</v>
      </c>
      <c r="PM113" s="1">
        <v>8.433867478273625E-3</v>
      </c>
      <c r="PN113" s="1">
        <v>0.25998313226504349</v>
      </c>
      <c r="PO113" s="1">
        <v>0.40262549961497562</v>
      </c>
      <c r="PP113" s="1">
        <v>7.6271497194822346E-2</v>
      </c>
      <c r="PQ113" s="1">
        <v>1.9067874298705587E-2</v>
      </c>
      <c r="PR113" s="1">
        <v>9.0572402918851547E-2</v>
      </c>
      <c r="PS113" s="1">
        <v>7.5538117414102907E-2</v>
      </c>
      <c r="PT113" s="1">
        <v>0.14887609548604747</v>
      </c>
      <c r="PU113" s="1">
        <v>7.22379084008654E-2</v>
      </c>
      <c r="PV113" s="1">
        <v>4.6375270433794151</v>
      </c>
      <c r="PW113" s="1">
        <v>1.6669722415752999</v>
      </c>
      <c r="PX113" s="1">
        <v>9.9006270397125184E-3</v>
      </c>
      <c r="PY113" s="1">
        <v>2.456822265410143E-2</v>
      </c>
      <c r="PZ113" s="1">
        <v>2.603498221554032E-2</v>
      </c>
      <c r="QA113" s="1">
        <v>6.6004180264750108E-3</v>
      </c>
      <c r="QB113" s="1">
        <v>1.1000696710791685E-2</v>
      </c>
      <c r="QC113" s="1">
        <v>3.1902020461295887E-2</v>
      </c>
      <c r="QD113" s="1">
        <v>1.796780462762642E-2</v>
      </c>
      <c r="QE113" s="1">
        <v>1.6501045066187527E-2</v>
      </c>
      <c r="QF113" s="1">
        <v>1.6501045066187527E-2</v>
      </c>
      <c r="QG113" s="1">
        <v>2.6768361996259767E-2</v>
      </c>
      <c r="QH113" s="1">
        <v>3.1902020461295887E-2</v>
      </c>
      <c r="QI113" s="1">
        <v>2.456822265410143E-2</v>
      </c>
      <c r="QJ113" s="1">
        <v>1.9801254079425037E-2</v>
      </c>
      <c r="QK113" s="1">
        <v>4.4736166623886187E-2</v>
      </c>
      <c r="QL113" s="1">
        <v>8.36052950020168E-2</v>
      </c>
      <c r="QM113" s="1">
        <v>0.1397088482270544</v>
      </c>
      <c r="QN113" s="1">
        <v>0.42242675369440069</v>
      </c>
      <c r="QO113" s="1">
        <v>1.3934215833669468E-2</v>
      </c>
      <c r="QP113" s="1">
        <v>6.5637490374390373E-2</v>
      </c>
      <c r="QQ113" s="1">
        <v>1.9067874298705587E-2</v>
      </c>
      <c r="QR113" s="1">
        <v>6.4904110593670947E-2</v>
      </c>
      <c r="QS113" s="1">
        <v>2.09013237505042E-2</v>
      </c>
      <c r="QT113" s="1">
        <v>2.493491254446115E-2</v>
      </c>
      <c r="QU113" s="1">
        <v>2.860181144805838E-2</v>
      </c>
      <c r="QV113" s="1">
        <v>4.6202926185325073E-2</v>
      </c>
      <c r="QW113" s="1">
        <v>5.94037622382751E-2</v>
      </c>
      <c r="QX113" s="1">
        <v>4.18026475010084E-2</v>
      </c>
      <c r="QY113" s="1">
        <v>6.3804040922591773E-2</v>
      </c>
      <c r="QZ113" s="1">
        <v>0</v>
      </c>
      <c r="RA113" s="1">
        <v>2.3834842873381983E-2</v>
      </c>
      <c r="RB113" s="1">
        <v>0.11587400535367243</v>
      </c>
      <c r="RC113" s="1">
        <v>8.727219390561404E-2</v>
      </c>
      <c r="RD113" s="1">
        <v>1.1367386601151408E-2</v>
      </c>
      <c r="RE113" s="1">
        <v>0</v>
      </c>
      <c r="RF113" s="1">
        <v>30.070037769058711</v>
      </c>
      <c r="RG113" s="1">
        <v>9.4752667668952384</v>
      </c>
      <c r="RH113" s="1">
        <v>39.545304535953946</v>
      </c>
      <c r="RI113" s="1">
        <v>5.8206148163830957E-3</v>
      </c>
      <c r="RJ113" s="1">
        <v>100</v>
      </c>
      <c r="RL113" s="1">
        <f>R113/M113</f>
        <v>6.1681598897312186</v>
      </c>
      <c r="RM113" s="1">
        <f t="shared" si="7"/>
        <v>3.0081572117167221</v>
      </c>
      <c r="RN113" s="1">
        <f t="shared" si="8"/>
        <v>1.819400558384713</v>
      </c>
      <c r="RO113" s="1">
        <f t="shared" si="9"/>
        <v>1.1013276692553351</v>
      </c>
    </row>
    <row r="114" spans="1:483" x14ac:dyDescent="0.2">
      <c r="B114" s="1" t="s">
        <v>306</v>
      </c>
      <c r="C114" s="1">
        <v>79</v>
      </c>
      <c r="D114" s="1" t="str">
        <f t="shared" si="5"/>
        <v>ARD1D: 79_113</v>
      </c>
      <c r="E114" s="1">
        <v>113</v>
      </c>
      <c r="F114" s="13">
        <v>268</v>
      </c>
      <c r="G114" s="14">
        <v>268</v>
      </c>
      <c r="H114" s="15">
        <v>5087.2</v>
      </c>
      <c r="I114" s="16">
        <v>5500.7</v>
      </c>
      <c r="J114" s="17">
        <v>5214.3</v>
      </c>
      <c r="K114" s="17">
        <v>5247.5</v>
      </c>
      <c r="L114" s="18">
        <v>47.49</v>
      </c>
      <c r="M114" s="1">
        <v>1.3720000000000001</v>
      </c>
      <c r="N114" s="1">
        <v>15.39</v>
      </c>
      <c r="O114" s="1">
        <v>8.0399999999999991</v>
      </c>
      <c r="P114" s="18">
        <v>0.16220232430732187</v>
      </c>
      <c r="Q114" s="18">
        <v>3.8252484687426933</v>
      </c>
      <c r="R114" s="18">
        <v>9.25</v>
      </c>
      <c r="S114" s="18">
        <v>3.4200537072218795</v>
      </c>
      <c r="T114" s="18">
        <v>0.57999999999999996</v>
      </c>
      <c r="U114" s="18">
        <v>2.1389999999999998</v>
      </c>
      <c r="V114" s="4">
        <v>8.6232161521917448</v>
      </c>
      <c r="W114" s="1">
        <v>141</v>
      </c>
      <c r="X114" s="1">
        <v>23</v>
      </c>
      <c r="Y114" s="1">
        <v>52</v>
      </c>
      <c r="Z114" s="4">
        <v>150.65091715246498</v>
      </c>
      <c r="AA114" s="1">
        <v>19</v>
      </c>
      <c r="AB114" s="1">
        <v>1</v>
      </c>
      <c r="AC114" s="1">
        <v>9</v>
      </c>
      <c r="AD114" s="1">
        <v>527</v>
      </c>
      <c r="AE114" s="1">
        <v>198</v>
      </c>
      <c r="AF114" s="1">
        <v>28</v>
      </c>
      <c r="AG114" s="1">
        <v>166</v>
      </c>
      <c r="AH114" s="1">
        <v>165</v>
      </c>
      <c r="AI114" s="4"/>
      <c r="AJ114" s="13"/>
      <c r="AM114" s="18"/>
      <c r="AP114" s="13"/>
      <c r="AR114" s="4"/>
      <c r="AS114" s="18"/>
      <c r="AW114" s="4"/>
      <c r="AX114" s="4"/>
      <c r="BP114" s="18"/>
      <c r="BQ114" s="13"/>
      <c r="BR114" s="23"/>
      <c r="BS114" s="18"/>
      <c r="BT114" s="13"/>
      <c r="BU114" s="13"/>
      <c r="BV114" s="13"/>
      <c r="BW114" s="13"/>
      <c r="BX114" s="18">
        <v>2.7248987131851292</v>
      </c>
      <c r="BY114" s="18">
        <v>0.10095558185090538</v>
      </c>
      <c r="BZ114" s="1">
        <v>1</v>
      </c>
      <c r="CA114" s="18">
        <v>0.69030522861302335</v>
      </c>
      <c r="CB114" s="22">
        <v>1.5421903507853775E-2</v>
      </c>
      <c r="CC114" s="18">
        <v>0.28316296311664024</v>
      </c>
      <c r="CD114" s="19">
        <v>0.81156816161009049</v>
      </c>
      <c r="CE114" s="19">
        <v>0.31148546327359827</v>
      </c>
      <c r="CF114" s="19">
        <v>5.9111258915038149E-2</v>
      </c>
      <c r="CG114" s="19">
        <v>0.11459218821872574</v>
      </c>
      <c r="CH114" s="19">
        <v>1.058592367963983</v>
      </c>
      <c r="CI114" s="19">
        <v>17.309263881200998</v>
      </c>
      <c r="CJ114" s="19">
        <v>2.8234969451604464</v>
      </c>
      <c r="CK114" s="19">
        <v>6.3835583107975307</v>
      </c>
      <c r="CL114" s="19">
        <v>18.494017581113233</v>
      </c>
      <c r="CM114" s="19">
        <v>2.3324539981760211</v>
      </c>
      <c r="CN114" s="19">
        <v>0.12276073674610637</v>
      </c>
      <c r="CO114" s="19">
        <v>1.1048466307149571</v>
      </c>
      <c r="CP114" s="19">
        <v>64.694908265198052</v>
      </c>
      <c r="CQ114" s="19">
        <v>24.306625875729061</v>
      </c>
      <c r="CR114" s="19">
        <v>3.437300628890978</v>
      </c>
      <c r="CS114" s="19">
        <v>20.378282299853655</v>
      </c>
      <c r="CT114" s="19">
        <v>20.25552156310755</v>
      </c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F114" s="1" t="s">
        <v>339</v>
      </c>
      <c r="EG114" s="1">
        <v>804.1</v>
      </c>
      <c r="EH114" s="1">
        <v>79</v>
      </c>
      <c r="EI114" s="1">
        <v>268</v>
      </c>
      <c r="EJ114" s="1">
        <v>8</v>
      </c>
      <c r="EK114" s="1">
        <v>1</v>
      </c>
      <c r="EL114" s="1">
        <v>1</v>
      </c>
      <c r="EM114" s="1">
        <v>1.8308999999999999E-2</v>
      </c>
      <c r="EN114" s="1">
        <v>-2.2000000000000001E-3</v>
      </c>
      <c r="EO114" s="1">
        <v>9.2090000000000002E-3</v>
      </c>
      <c r="EP114" s="1">
        <v>9.4204999999999997E-2</v>
      </c>
      <c r="EQ114" s="1">
        <v>14002.456444000001</v>
      </c>
      <c r="ER114" s="1">
        <v>1.1739999999999999</v>
      </c>
      <c r="ES114" s="4">
        <v>10.199999999999999</v>
      </c>
      <c r="ET114" s="4">
        <v>9</v>
      </c>
      <c r="EU114" s="4">
        <v>21</v>
      </c>
      <c r="EV114" s="4">
        <v>4.5999999999999996</v>
      </c>
      <c r="EW114" s="4">
        <v>14.8</v>
      </c>
      <c r="EX114" s="4">
        <v>8.8000000000000007</v>
      </c>
      <c r="EY114" s="4">
        <v>20</v>
      </c>
      <c r="EZ114" s="4">
        <v>74</v>
      </c>
      <c r="FA114" s="4">
        <v>1755.2</v>
      </c>
      <c r="FB114" s="4">
        <v>20.399999999999999</v>
      </c>
      <c r="FC114" s="4">
        <v>678</v>
      </c>
      <c r="FD114" s="4">
        <v>39.6</v>
      </c>
      <c r="FE114" s="4">
        <v>39.4</v>
      </c>
      <c r="FF114" s="4">
        <v>385.4</v>
      </c>
      <c r="FG114" s="4">
        <v>28124.2</v>
      </c>
      <c r="FH114" s="4">
        <v>224.2</v>
      </c>
      <c r="FI114" s="4">
        <v>0</v>
      </c>
      <c r="FJ114" s="4">
        <v>90</v>
      </c>
      <c r="FK114" s="4">
        <v>153.6</v>
      </c>
      <c r="FL114" s="4">
        <v>36.4</v>
      </c>
      <c r="FM114" s="4">
        <v>6.4</v>
      </c>
      <c r="FN114" s="4">
        <v>40.6</v>
      </c>
      <c r="FO114" s="4">
        <v>38.6</v>
      </c>
      <c r="FP114" s="4">
        <v>50.6</v>
      </c>
      <c r="FQ114" s="4">
        <v>42.2</v>
      </c>
      <c r="FR114" s="4">
        <v>2250.8000000000002</v>
      </c>
      <c r="FS114" s="4">
        <v>837.6</v>
      </c>
      <c r="FT114" s="4">
        <v>5.4</v>
      </c>
      <c r="FU114" s="4">
        <v>9.8000000000000007</v>
      </c>
      <c r="FV114" s="4">
        <v>9.1999999999999993</v>
      </c>
      <c r="FW114" s="4">
        <v>7.8</v>
      </c>
      <c r="FX114" s="4">
        <v>5</v>
      </c>
      <c r="FY114" s="4">
        <v>4.4000000000000004</v>
      </c>
      <c r="FZ114" s="4">
        <v>13</v>
      </c>
      <c r="GA114" s="4">
        <v>12.6</v>
      </c>
      <c r="GB114" s="4">
        <v>17.399999999999999</v>
      </c>
      <c r="GC114" s="4">
        <v>13.4</v>
      </c>
      <c r="GD114" s="4">
        <v>16.2</v>
      </c>
      <c r="GE114" s="4">
        <v>20.399999999999999</v>
      </c>
      <c r="GF114" s="4">
        <v>23.2</v>
      </c>
      <c r="GG114" s="4">
        <v>23.2</v>
      </c>
      <c r="GH114" s="4">
        <v>36.4</v>
      </c>
      <c r="GI114" s="4">
        <v>82.8</v>
      </c>
      <c r="GJ114" s="4">
        <v>273.60000000000002</v>
      </c>
      <c r="GK114" s="4">
        <v>38.6</v>
      </c>
      <c r="GL114" s="4">
        <v>51.2</v>
      </c>
      <c r="GM114" s="4">
        <v>38.799999999999997</v>
      </c>
      <c r="GN114" s="4">
        <v>50.6</v>
      </c>
      <c r="GO114" s="4">
        <v>21</v>
      </c>
      <c r="GP114" s="4">
        <v>17.600000000000001</v>
      </c>
      <c r="GQ114" s="4">
        <v>39.6</v>
      </c>
      <c r="GR114" s="4">
        <v>44</v>
      </c>
      <c r="GS114" s="4">
        <v>30</v>
      </c>
      <c r="GT114" s="4">
        <v>34</v>
      </c>
      <c r="GU114" s="4">
        <v>63.2</v>
      </c>
      <c r="GV114" s="4">
        <v>0</v>
      </c>
      <c r="GW114" s="4">
        <v>10.6</v>
      </c>
      <c r="GX114" s="4">
        <v>43.4</v>
      </c>
      <c r="GY114" s="4">
        <v>47.4</v>
      </c>
      <c r="GZ114" s="4">
        <v>5</v>
      </c>
      <c r="HA114" s="1">
        <v>772789062723053.75</v>
      </c>
      <c r="HB114" s="4">
        <v>15200.4</v>
      </c>
      <c r="HC114" s="4">
        <v>4983.8</v>
      </c>
      <c r="HD114" s="1">
        <v>20184.2</v>
      </c>
      <c r="HE114" s="1">
        <v>3.0504521750248146</v>
      </c>
      <c r="HG114" s="1">
        <v>5.0534576549974728E-4</v>
      </c>
      <c r="HH114" s="1">
        <v>4.4589332249977704E-4</v>
      </c>
      <c r="HI114" s="1">
        <v>1.0404177524994797E-3</v>
      </c>
      <c r="HJ114" s="1">
        <v>2.2790103149988603E-4</v>
      </c>
      <c r="HK114" s="1">
        <v>7.332467969996334E-4</v>
      </c>
      <c r="HL114" s="1">
        <v>4.3598458199978202E-4</v>
      </c>
      <c r="HM114" s="1">
        <v>9.9087404999950463E-4</v>
      </c>
      <c r="HN114" s="1">
        <v>3.6662339849981669E-3</v>
      </c>
      <c r="HO114" s="1">
        <v>8.6959106627956514E-2</v>
      </c>
      <c r="HP114" s="1">
        <v>1.0106915309994946E-3</v>
      </c>
      <c r="HQ114" s="1">
        <v>3.3590630294983201E-2</v>
      </c>
      <c r="HR114" s="1">
        <v>1.9619306189990189E-3</v>
      </c>
      <c r="HS114" s="1">
        <v>1.9520218784990239E-3</v>
      </c>
      <c r="HT114" s="1">
        <v>1.909414294349045E-2</v>
      </c>
      <c r="HU114" s="1">
        <v>1.3933769978498034</v>
      </c>
      <c r="HV114" s="1">
        <v>1.1107698100494445E-2</v>
      </c>
      <c r="HW114" s="1">
        <v>0</v>
      </c>
      <c r="HX114" s="1">
        <v>4.4589332249977704E-3</v>
      </c>
      <c r="HY114" s="1">
        <v>7.6099127039961946E-3</v>
      </c>
      <c r="HZ114" s="1">
        <v>1.8033907709990981E-3</v>
      </c>
      <c r="IA114" s="1">
        <v>3.1707969599984148E-4</v>
      </c>
      <c r="IB114" s="1">
        <v>2.0114743214989942E-3</v>
      </c>
      <c r="IC114" s="1">
        <v>1.9123869164990438E-3</v>
      </c>
      <c r="ID114" s="1">
        <v>2.5069113464987465E-3</v>
      </c>
      <c r="IE114" s="1">
        <v>2.0907442454989548E-3</v>
      </c>
      <c r="IF114" s="1">
        <v>0.11151296558694425</v>
      </c>
      <c r="IG114" s="1">
        <v>4.149780521397925E-2</v>
      </c>
      <c r="IH114" s="1">
        <v>2.6753599349986626E-4</v>
      </c>
      <c r="II114" s="1">
        <v>4.8552828449975724E-4</v>
      </c>
      <c r="IJ114" s="1">
        <v>4.5580206299977206E-4</v>
      </c>
      <c r="IK114" s="1">
        <v>3.8644087949980674E-4</v>
      </c>
      <c r="IL114" s="1">
        <v>2.4771851249987616E-4</v>
      </c>
      <c r="IM114" s="1">
        <v>2.1799229099989101E-4</v>
      </c>
      <c r="IN114" s="1">
        <v>6.4406813249967792E-4</v>
      </c>
      <c r="IO114" s="1">
        <v>6.2425065149968788E-4</v>
      </c>
      <c r="IP114" s="1">
        <v>8.6206042349956885E-4</v>
      </c>
      <c r="IQ114" s="1">
        <v>6.6388561349966808E-4</v>
      </c>
      <c r="IR114" s="1">
        <v>8.0260798049959861E-4</v>
      </c>
      <c r="IS114" s="1">
        <v>1.0106915309994946E-3</v>
      </c>
      <c r="IT114" s="1">
        <v>1.1494138979994252E-3</v>
      </c>
      <c r="IU114" s="1">
        <v>1.1494138979994252E-3</v>
      </c>
      <c r="IV114" s="1">
        <v>1.8033907709990981E-3</v>
      </c>
      <c r="IW114" s="1">
        <v>4.1022185669979489E-3</v>
      </c>
      <c r="IX114" s="1">
        <v>1.3555157003993222E-2</v>
      </c>
      <c r="IY114" s="1">
        <v>1.9123869164990438E-3</v>
      </c>
      <c r="IZ114" s="1">
        <v>2.5366375679987318E-3</v>
      </c>
      <c r="JA114" s="1">
        <v>1.9222956569990386E-3</v>
      </c>
      <c r="JB114" s="1">
        <v>2.5069113464987465E-3</v>
      </c>
      <c r="JC114" s="1">
        <v>1.0404177524994797E-3</v>
      </c>
      <c r="JD114" s="1">
        <v>8.7196916399956404E-4</v>
      </c>
      <c r="JE114" s="1">
        <v>1.9619306189990189E-3</v>
      </c>
      <c r="JF114" s="1">
        <v>2.1799229099989099E-3</v>
      </c>
      <c r="JG114" s="1">
        <v>1.4863110749992567E-3</v>
      </c>
      <c r="JH114" s="1">
        <v>1.6844858849991576E-3</v>
      </c>
      <c r="JI114" s="1">
        <v>3.1311619979984343E-3</v>
      </c>
      <c r="JJ114" s="1">
        <v>0</v>
      </c>
      <c r="JK114" s="1">
        <v>5.2516324649973733E-4</v>
      </c>
      <c r="JL114" s="1">
        <v>2.1501966884989246E-3</v>
      </c>
      <c r="JM114" s="1">
        <v>2.3483714984988257E-3</v>
      </c>
      <c r="JN114" s="1">
        <v>2.4771851249987616E-4</v>
      </c>
      <c r="JO114" s="1">
        <v>38286831418.785667</v>
      </c>
      <c r="JP114" s="1">
        <v>0.75308409548062338</v>
      </c>
      <c r="JQ114" s="1">
        <v>0.24691590451937653</v>
      </c>
      <c r="JR114" s="1">
        <v>1</v>
      </c>
      <c r="JS114" s="1">
        <v>1.5113069504983176E-4</v>
      </c>
      <c r="JT114" s="1">
        <v>1.5044247787610619E-2</v>
      </c>
      <c r="JU114" s="1">
        <v>1.3274336283185841E-2</v>
      </c>
      <c r="JV114" s="1">
        <v>3.0973451327433628E-2</v>
      </c>
      <c r="JW114" s="1">
        <v>6.7846607669616518E-3</v>
      </c>
      <c r="JX114" s="1">
        <v>2.1828908554572271E-2</v>
      </c>
      <c r="JY114" s="1">
        <v>1.2979351032448379E-2</v>
      </c>
      <c r="JZ114" s="1">
        <v>2.9498525073746312E-2</v>
      </c>
      <c r="KA114" s="1">
        <v>0.10914454277286136</v>
      </c>
      <c r="KB114" s="1">
        <v>2.5887905604719763</v>
      </c>
      <c r="KC114" s="1">
        <v>3.0088495575221239E-2</v>
      </c>
      <c r="KD114" s="1">
        <v>1</v>
      </c>
      <c r="KE114" s="1">
        <v>5.8407079646017698E-2</v>
      </c>
      <c r="KF114" s="1">
        <v>5.8112094395280235E-2</v>
      </c>
      <c r="KG114" s="1">
        <v>0.56843657817109139</v>
      </c>
      <c r="KH114" s="1">
        <v>41.481120943952803</v>
      </c>
      <c r="KI114" s="1">
        <v>0.33067846607669615</v>
      </c>
      <c r="KJ114" s="1">
        <v>0</v>
      </c>
      <c r="KK114" s="1">
        <v>0.13274336283185842</v>
      </c>
      <c r="KL114" s="1">
        <v>0.22654867256637168</v>
      </c>
      <c r="KM114" s="1">
        <v>5.3687315634218288E-2</v>
      </c>
      <c r="KN114" s="1">
        <v>9.4395280235988199E-3</v>
      </c>
      <c r="KO114" s="1">
        <v>5.9882005899705014E-2</v>
      </c>
      <c r="KP114" s="1">
        <v>5.6932153392330383E-2</v>
      </c>
      <c r="KQ114" s="1">
        <v>7.4631268436578177E-2</v>
      </c>
      <c r="KR114" s="1">
        <v>6.2241887905604726E-2</v>
      </c>
      <c r="KS114" s="1">
        <v>3.3197640117994105</v>
      </c>
      <c r="KT114" s="1">
        <v>1.2353982300884956</v>
      </c>
      <c r="KU114" s="1">
        <v>7.9646017699115043E-3</v>
      </c>
      <c r="KV114" s="1">
        <v>1.4454277286135695E-2</v>
      </c>
      <c r="KW114" s="1">
        <v>1.3569321533923304E-2</v>
      </c>
      <c r="KX114" s="1">
        <v>1.1504424778761062E-2</v>
      </c>
      <c r="KY114" s="1">
        <v>7.3746312684365781E-3</v>
      </c>
      <c r="KZ114" s="1">
        <v>6.4896755162241896E-3</v>
      </c>
      <c r="LA114" s="1">
        <v>1.9174041297935103E-2</v>
      </c>
      <c r="LB114" s="1">
        <v>1.8584070796460177E-2</v>
      </c>
      <c r="LC114" s="1">
        <v>2.5663716814159288E-2</v>
      </c>
      <c r="LD114" s="1">
        <v>1.9764011799410029E-2</v>
      </c>
      <c r="LE114" s="1">
        <v>2.3893805309734513E-2</v>
      </c>
      <c r="LF114" s="1">
        <v>3.0088495575221239E-2</v>
      </c>
      <c r="LG114" s="1">
        <v>3.4218289085545722E-2</v>
      </c>
      <c r="LH114" s="1">
        <v>3.4218289085545722E-2</v>
      </c>
      <c r="LI114" s="1">
        <v>5.3687315634218288E-2</v>
      </c>
      <c r="LJ114" s="1">
        <v>0.12212389380530973</v>
      </c>
      <c r="LK114" s="1">
        <v>0.40353982300884961</v>
      </c>
      <c r="LL114" s="1">
        <v>5.6932153392330383E-2</v>
      </c>
      <c r="LM114" s="1">
        <v>7.5516224188790559E-2</v>
      </c>
      <c r="LN114" s="1">
        <v>5.7227138643067846E-2</v>
      </c>
      <c r="LO114" s="1">
        <v>7.4631268436578177E-2</v>
      </c>
      <c r="LP114" s="1">
        <v>3.0973451327433628E-2</v>
      </c>
      <c r="LQ114" s="1">
        <v>2.5958702064896758E-2</v>
      </c>
      <c r="LR114" s="1">
        <v>5.8407079646017698E-2</v>
      </c>
      <c r="LS114" s="1">
        <v>6.4896755162241887E-2</v>
      </c>
      <c r="LT114" s="1">
        <v>4.4247787610619468E-2</v>
      </c>
      <c r="LU114" s="1">
        <v>5.0147492625368731E-2</v>
      </c>
      <c r="LV114" s="1">
        <v>9.3215339233038347E-2</v>
      </c>
      <c r="LW114" s="1">
        <v>0</v>
      </c>
      <c r="LX114" s="1">
        <v>1.5634218289085546E-2</v>
      </c>
      <c r="LY114" s="1">
        <v>6.4011799410029491E-2</v>
      </c>
      <c r="LZ114" s="1">
        <v>6.9911504424778753E-2</v>
      </c>
      <c r="MA114" s="1">
        <v>7.3746312684365781E-3</v>
      </c>
      <c r="MB114" s="1">
        <v>1139806877172.6458</v>
      </c>
      <c r="MC114" s="1">
        <v>22.419469026548672</v>
      </c>
      <c r="MD114" s="1">
        <v>7.3507374631268441</v>
      </c>
      <c r="ME114" s="1">
        <v>29.770206489675516</v>
      </c>
      <c r="MF114" s="1">
        <v>4.4991919985616731E-3</v>
      </c>
      <c r="MG114" s="1">
        <v>56268.6</v>
      </c>
      <c r="MH114" s="1">
        <v>1.8127339226495769E-2</v>
      </c>
      <c r="MI114" s="1">
        <v>1.5994711082202153E-2</v>
      </c>
      <c r="MJ114" s="1">
        <v>3.7320992525138354E-2</v>
      </c>
      <c r="MK114" s="1">
        <v>8.1750745531255428E-3</v>
      </c>
      <c r="ML114" s="1">
        <v>2.6302413779621319E-2</v>
      </c>
      <c r="MM114" s="1">
        <v>1.5639273058153217E-2</v>
      </c>
      <c r="MN114" s="1">
        <v>3.5543802404893667E-2</v>
      </c>
      <c r="MO114" s="1">
        <v>0.1315120688981066</v>
      </c>
      <c r="MP114" s="1">
        <v>3.1193240990534687</v>
      </c>
      <c r="MQ114" s="1">
        <v>3.6254678452991539E-2</v>
      </c>
      <c r="MR114" s="1">
        <v>1.2049349015258954</v>
      </c>
      <c r="MS114" s="1">
        <v>7.0376728761689475E-2</v>
      </c>
      <c r="MT114" s="1">
        <v>7.0021290737640532E-2</v>
      </c>
      <c r="MU114" s="1">
        <v>0.68492907234230094</v>
      </c>
      <c r="MV114" s="1">
        <v>49.982050379785534</v>
      </c>
      <c r="MW114" s="1">
        <v>0.398446024958858</v>
      </c>
      <c r="MX114" s="1">
        <v>0</v>
      </c>
      <c r="MY114" s="1">
        <v>0.15994711082202151</v>
      </c>
      <c r="MZ114" s="1">
        <v>0.27297640246958338</v>
      </c>
      <c r="NA114" s="1">
        <v>6.4689720376906484E-2</v>
      </c>
      <c r="NB114" s="1">
        <v>1.1374016769565976E-2</v>
      </c>
      <c r="NC114" s="1">
        <v>7.2153918881934162E-2</v>
      </c>
      <c r="ND114" s="1">
        <v>6.8599538641444788E-2</v>
      </c>
      <c r="NE114" s="1">
        <v>8.9925820084380992E-2</v>
      </c>
      <c r="NF114" s="1">
        <v>7.4997423074325664E-2</v>
      </c>
      <c r="NG114" s="1">
        <v>4.0000995226467344</v>
      </c>
      <c r="NH114" s="1">
        <v>1.4885744447169469</v>
      </c>
      <c r="NI114" s="1">
        <v>9.5968266493212922E-3</v>
      </c>
      <c r="NJ114" s="1">
        <v>1.7416463178397901E-2</v>
      </c>
      <c r="NK114" s="1">
        <v>1.6350149106251086E-2</v>
      </c>
      <c r="NL114" s="1">
        <v>1.3862082937908532E-2</v>
      </c>
      <c r="NM114" s="1">
        <v>8.8859506012234166E-3</v>
      </c>
      <c r="NN114" s="1">
        <v>7.8196365290766085E-3</v>
      </c>
      <c r="NO114" s="1">
        <v>2.3103471563180884E-2</v>
      </c>
      <c r="NP114" s="1">
        <v>2.2392595515083012E-2</v>
      </c>
      <c r="NQ114" s="1">
        <v>3.0923108092257495E-2</v>
      </c>
      <c r="NR114" s="1">
        <v>2.381434761127876E-2</v>
      </c>
      <c r="NS114" s="1">
        <v>2.8790479947963871E-2</v>
      </c>
      <c r="NT114" s="1">
        <v>3.6254678452991539E-2</v>
      </c>
      <c r="NU114" s="1">
        <v>4.1230810789676657E-2</v>
      </c>
      <c r="NV114" s="1">
        <v>4.1230810789676657E-2</v>
      </c>
      <c r="NW114" s="1">
        <v>6.4689720376906484E-2</v>
      </c>
      <c r="NX114" s="1">
        <v>0.14715134195625981</v>
      </c>
      <c r="NY114" s="1">
        <v>0.48623921689894545</v>
      </c>
      <c r="NZ114" s="1">
        <v>6.8599538641444788E-2</v>
      </c>
      <c r="OA114" s="1">
        <v>9.0992134156527807E-2</v>
      </c>
      <c r="OB114" s="1">
        <v>6.8954976665493717E-2</v>
      </c>
      <c r="OC114" s="1">
        <v>8.9925820084380992E-2</v>
      </c>
      <c r="OD114" s="1">
        <v>3.7320992525138354E-2</v>
      </c>
      <c r="OE114" s="1">
        <v>3.1278546116306434E-2</v>
      </c>
      <c r="OF114" s="1">
        <v>7.0376728761689475E-2</v>
      </c>
      <c r="OG114" s="1">
        <v>7.8196365290766082E-2</v>
      </c>
      <c r="OH114" s="1">
        <v>5.3315703607340503E-2</v>
      </c>
      <c r="OI114" s="1">
        <v>6.0424464088319245E-2</v>
      </c>
      <c r="OJ114" s="1">
        <v>0.11231841559946401</v>
      </c>
      <c r="OK114" s="1">
        <v>0</v>
      </c>
      <c r="OL114" s="1">
        <v>1.8838215274593645E-2</v>
      </c>
      <c r="OM114" s="1">
        <v>7.7130051218619267E-2</v>
      </c>
      <c r="ON114" s="1">
        <v>8.4238811699598001E-2</v>
      </c>
      <c r="OO114" s="1">
        <v>8.8859506012234166E-3</v>
      </c>
      <c r="OP114" s="1">
        <v>1373393087304.5603</v>
      </c>
      <c r="OQ114" s="1">
        <v>27.014000703767287</v>
      </c>
      <c r="OR114" s="1">
        <v>8.8571601212754558</v>
      </c>
      <c r="OS114" s="1">
        <v>35.871160825042743</v>
      </c>
      <c r="OT114" s="1">
        <v>5.421233467733007E-3</v>
      </c>
      <c r="OU114" s="1">
        <v>99.999999999999943</v>
      </c>
      <c r="OV114" s="1">
        <v>2.7830084917906088</v>
      </c>
      <c r="OW114" s="1">
        <v>1.8158254528882305E-2</v>
      </c>
      <c r="OX114" s="1">
        <v>1.6021989290190268E-2</v>
      </c>
      <c r="OY114" s="1">
        <v>3.7384641677110621E-2</v>
      </c>
      <c r="OZ114" s="1">
        <v>8.189016748319471E-3</v>
      </c>
      <c r="PA114" s="1">
        <v>2.6347271277201774E-2</v>
      </c>
      <c r="PB114" s="1">
        <v>1.5665945083741594E-2</v>
      </c>
      <c r="PC114" s="1">
        <v>3.5604420644867261E-2</v>
      </c>
      <c r="PD114" s="1">
        <v>0.13173635638600886</v>
      </c>
      <c r="PE114" s="1">
        <v>3.1246439557935508</v>
      </c>
      <c r="PF114" s="1">
        <v>3.6316509057764609E-2</v>
      </c>
      <c r="PG114" s="1">
        <v>1.206989859861</v>
      </c>
      <c r="PH114" s="1">
        <v>7.0496752876837182E-2</v>
      </c>
      <c r="PI114" s="1">
        <v>7.0140708670388505E-2</v>
      </c>
      <c r="PJ114" s="1">
        <v>0.68609718582659207</v>
      </c>
      <c r="PK114" s="1">
        <v>50.0672923550188</v>
      </c>
      <c r="PL114" s="1">
        <v>0.39912555542896194</v>
      </c>
      <c r="PM114" s="1">
        <v>0</v>
      </c>
      <c r="PN114" s="1">
        <v>0.16021989290190269</v>
      </c>
      <c r="PO114" s="1">
        <v>0.27344195055258058</v>
      </c>
      <c r="PP114" s="1">
        <v>6.4800045573658413E-2</v>
      </c>
      <c r="PQ114" s="1">
        <v>1.1393414606357524E-2</v>
      </c>
      <c r="PR114" s="1">
        <v>7.2276973909080541E-2</v>
      </c>
      <c r="PS114" s="1">
        <v>6.8716531844593809E-2</v>
      </c>
      <c r="PT114" s="1">
        <v>9.0079184231514176E-2</v>
      </c>
      <c r="PU114" s="1">
        <v>7.5125327560669919E-2</v>
      </c>
      <c r="PV114" s="1">
        <v>4.0069214993733624</v>
      </c>
      <c r="PW114" s="1">
        <v>1.4911131366070409</v>
      </c>
      <c r="PX114" s="1">
        <v>9.6131935741141615E-3</v>
      </c>
      <c r="PY114" s="1">
        <v>1.7446166115984957E-2</v>
      </c>
      <c r="PZ114" s="1">
        <v>1.6378033496638942E-2</v>
      </c>
      <c r="QA114" s="1">
        <v>1.3885724051498231E-2</v>
      </c>
      <c r="QB114" s="1">
        <v>8.9011051612168154E-3</v>
      </c>
      <c r="QC114" s="1">
        <v>7.832972541870797E-3</v>
      </c>
      <c r="QD114" s="1">
        <v>2.3142873419163719E-2</v>
      </c>
      <c r="QE114" s="1">
        <v>2.2430785006266378E-2</v>
      </c>
      <c r="QF114" s="1">
        <v>3.0975845961034514E-2</v>
      </c>
      <c r="QG114" s="1">
        <v>2.3854961832061067E-2</v>
      </c>
      <c r="QH114" s="1">
        <v>2.8839580722342481E-2</v>
      </c>
      <c r="QI114" s="1">
        <v>3.6316509057764609E-2</v>
      </c>
      <c r="QJ114" s="1">
        <v>4.1301127948046024E-2</v>
      </c>
      <c r="QK114" s="1">
        <v>4.1301127948046024E-2</v>
      </c>
      <c r="QL114" s="1">
        <v>6.4800045573658413E-2</v>
      </c>
      <c r="QM114" s="1">
        <v>0.14740230146975045</v>
      </c>
      <c r="QN114" s="1">
        <v>0.48706847442178414</v>
      </c>
      <c r="QO114" s="1">
        <v>6.8716531844593809E-2</v>
      </c>
      <c r="QP114" s="1">
        <v>9.1147316850860194E-2</v>
      </c>
      <c r="QQ114" s="1">
        <v>6.9072576051042486E-2</v>
      </c>
      <c r="QR114" s="1">
        <v>9.0079184231514176E-2</v>
      </c>
      <c r="QS114" s="1">
        <v>3.7384641677110621E-2</v>
      </c>
      <c r="QT114" s="1">
        <v>3.1331890167483188E-2</v>
      </c>
      <c r="QU114" s="1">
        <v>7.0496752876837182E-2</v>
      </c>
      <c r="QV114" s="1">
        <v>7.8329725418707974E-2</v>
      </c>
      <c r="QW114" s="1">
        <v>5.3406630967300896E-2</v>
      </c>
      <c r="QX114" s="1">
        <v>6.0527515096274347E-2</v>
      </c>
      <c r="QY114" s="1">
        <v>0.11250996923778053</v>
      </c>
      <c r="QZ114" s="1">
        <v>0</v>
      </c>
      <c r="RA114" s="1">
        <v>1.8870342941779646E-2</v>
      </c>
      <c r="RB114" s="1">
        <v>7.7261592799361956E-2</v>
      </c>
      <c r="RC114" s="1">
        <v>8.4382476928335406E-2</v>
      </c>
      <c r="RD114" s="1">
        <v>8.9011051612168154E-3</v>
      </c>
      <c r="RE114" s="1">
        <v>1375735342947.2156</v>
      </c>
      <c r="RF114" s="1">
        <v>27.060071778512011</v>
      </c>
      <c r="RG114" s="1">
        <v>8.8722655804944726</v>
      </c>
      <c r="RH114" s="1">
        <v>35.932337359006489</v>
      </c>
      <c r="RI114" s="1">
        <v>5.4304791198316873E-3</v>
      </c>
      <c r="RJ114" s="1">
        <v>99.999999999999957</v>
      </c>
      <c r="RL114" s="1">
        <f>R114/M114</f>
        <v>6.741982507288629</v>
      </c>
      <c r="RM114" s="1">
        <f t="shared" si="7"/>
        <v>2.5887905604719763</v>
      </c>
      <c r="RN114" s="1">
        <f t="shared" si="8"/>
        <v>1.9083540222206403</v>
      </c>
      <c r="RO114" s="1">
        <f t="shared" si="9"/>
        <v>0.95119080158057023</v>
      </c>
    </row>
    <row r="115" spans="1:483" x14ac:dyDescent="0.2">
      <c r="B115" s="1" t="s">
        <v>306</v>
      </c>
      <c r="C115" s="1">
        <v>81</v>
      </c>
      <c r="D115" s="1" t="str">
        <f t="shared" si="5"/>
        <v>ARD1D: 81_114</v>
      </c>
      <c r="E115" s="1">
        <v>114</v>
      </c>
      <c r="F115" s="13">
        <v>270</v>
      </c>
      <c r="G115" s="14">
        <v>270</v>
      </c>
      <c r="H115" s="15">
        <v>5096.8999999999996</v>
      </c>
      <c r="I115" s="16">
        <v>5532.7</v>
      </c>
      <c r="J115" s="17">
        <v>5230.1000000000004</v>
      </c>
      <c r="K115" s="17">
        <v>5264.5</v>
      </c>
      <c r="L115" s="18">
        <v>50.02</v>
      </c>
      <c r="M115" s="1">
        <v>1.395</v>
      </c>
      <c r="N115" s="1">
        <v>16.100000000000001</v>
      </c>
      <c r="O115" s="1">
        <v>8.1199999999999992</v>
      </c>
      <c r="P115" s="18">
        <v>0.16028277017350742</v>
      </c>
      <c r="Q115" s="18">
        <v>3.8346702630006813</v>
      </c>
      <c r="R115" s="18">
        <v>9.41</v>
      </c>
      <c r="S115" s="18">
        <v>3.7134631405492255</v>
      </c>
      <c r="T115" s="18">
        <v>0.7</v>
      </c>
      <c r="U115" s="18">
        <v>2.073</v>
      </c>
      <c r="V115" s="4">
        <v>5.3895100951198405</v>
      </c>
      <c r="W115" s="1">
        <v>134</v>
      </c>
      <c r="X115" s="1">
        <v>24</v>
      </c>
      <c r="Y115" s="1">
        <v>51</v>
      </c>
      <c r="Z115" s="4">
        <v>161.1392721440923</v>
      </c>
      <c r="AA115" s="1">
        <v>22</v>
      </c>
      <c r="AB115" s="1">
        <v>2</v>
      </c>
      <c r="AC115" s="1">
        <v>13</v>
      </c>
      <c r="AD115" s="1">
        <v>535</v>
      </c>
      <c r="AE115" s="1">
        <v>216</v>
      </c>
      <c r="AF115" s="1">
        <v>28</v>
      </c>
      <c r="AG115" s="1">
        <v>170</v>
      </c>
      <c r="AH115" s="1">
        <v>166</v>
      </c>
      <c r="AI115" s="4"/>
      <c r="AJ115" s="13"/>
      <c r="AM115" s="18"/>
      <c r="AP115" s="13"/>
      <c r="AR115" s="4"/>
      <c r="AS115" s="18"/>
      <c r="BP115" s="18">
        <v>0.3700823187828064</v>
      </c>
      <c r="BQ115" s="13">
        <v>2.382455587387085</v>
      </c>
      <c r="BR115" s="23">
        <v>0.40933999419212341</v>
      </c>
      <c r="BS115" s="18"/>
      <c r="BT115" s="13"/>
      <c r="BU115" s="13"/>
      <c r="BV115" s="13">
        <v>6.4376368890654803</v>
      </c>
      <c r="BW115" s="13">
        <v>2.6335451565378407</v>
      </c>
      <c r="BX115" s="18">
        <v>2.7434978578293374</v>
      </c>
      <c r="BY115" s="18">
        <v>9.8121273497282849E-2</v>
      </c>
      <c r="BZ115" s="1">
        <v>1</v>
      </c>
      <c r="CA115" s="18">
        <v>0.66642899974535685</v>
      </c>
      <c r="CB115" s="22">
        <v>1.456734788586138E-2</v>
      </c>
      <c r="CC115" s="18">
        <v>0.27134234111963307</v>
      </c>
      <c r="CD115" s="19">
        <v>0.78919738128290851</v>
      </c>
      <c r="CE115" s="19">
        <v>0.32329331062747479</v>
      </c>
      <c r="CF115" s="19">
        <v>6.819507306614972E-2</v>
      </c>
      <c r="CG115" s="19">
        <v>0.1061588668028675</v>
      </c>
      <c r="CH115" s="19">
        <v>0.63244318877972439</v>
      </c>
      <c r="CI115" s="19">
        <v>15.724506643604057</v>
      </c>
      <c r="CJ115" s="19">
        <v>2.8163295481081896</v>
      </c>
      <c r="CK115" s="19">
        <v>5.9847002897299024</v>
      </c>
      <c r="CL115" s="19">
        <v>18.909220562502252</v>
      </c>
      <c r="CM115" s="19">
        <v>2.5816354190991735</v>
      </c>
      <c r="CN115" s="19">
        <v>0.23469412900901579</v>
      </c>
      <c r="CO115" s="19">
        <v>1.5255118385586026</v>
      </c>
      <c r="CP115" s="19">
        <v>62.780679509911721</v>
      </c>
      <c r="CQ115" s="19">
        <v>25.346965932973703</v>
      </c>
      <c r="CR115" s="19">
        <v>3.2857178061262209</v>
      </c>
      <c r="CS115" s="19">
        <v>19.949000965766341</v>
      </c>
      <c r="CT115" s="19">
        <v>19.479612707748309</v>
      </c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>
        <v>4.3428073734183836E-2</v>
      </c>
      <c r="DZ115" s="19">
        <v>0.27957416949223751</v>
      </c>
      <c r="EA115" s="19">
        <v>4.8034846702737992E-2</v>
      </c>
      <c r="EB115" s="19"/>
      <c r="EC115" s="19"/>
      <c r="EF115" s="1" t="s">
        <v>340</v>
      </c>
      <c r="EG115" s="1">
        <v>824.04</v>
      </c>
      <c r="EH115" s="1">
        <v>81</v>
      </c>
      <c r="EI115" s="1">
        <v>270</v>
      </c>
      <c r="EJ115" s="1">
        <v>8</v>
      </c>
      <c r="EK115" s="1">
        <v>1</v>
      </c>
      <c r="EL115" s="1">
        <v>1</v>
      </c>
      <c r="EM115" s="1">
        <v>1.8308999999999999E-2</v>
      </c>
      <c r="EN115" s="1">
        <v>-2.2000000000000001E-3</v>
      </c>
      <c r="EO115" s="1">
        <v>9.2090000000000002E-3</v>
      </c>
      <c r="EP115" s="1">
        <v>9.4204999999999997E-2</v>
      </c>
      <c r="EQ115" s="1">
        <v>13736.050001999998</v>
      </c>
      <c r="ER115" s="1">
        <v>1.25</v>
      </c>
      <c r="ES115" s="4">
        <v>19.8</v>
      </c>
      <c r="ET115" s="4">
        <v>10</v>
      </c>
      <c r="EU115" s="4">
        <v>11.8</v>
      </c>
      <c r="EV115" s="4">
        <v>2.4</v>
      </c>
      <c r="EW115" s="4">
        <v>11.6</v>
      </c>
      <c r="EX115" s="4">
        <v>4.4000000000000004</v>
      </c>
      <c r="EY115" s="4">
        <v>5.6</v>
      </c>
      <c r="EZ115" s="4">
        <v>34.4</v>
      </c>
      <c r="FA115" s="4">
        <v>1180</v>
      </c>
      <c r="FB115" s="4">
        <v>12.4</v>
      </c>
      <c r="FC115" s="4">
        <v>488.4</v>
      </c>
      <c r="FD115" s="4">
        <v>30.2</v>
      </c>
      <c r="FE115" s="4">
        <v>34</v>
      </c>
      <c r="FF115" s="4">
        <v>327.8</v>
      </c>
      <c r="FG115" s="4">
        <v>22820.6</v>
      </c>
      <c r="FH115" s="4">
        <v>220</v>
      </c>
      <c r="FI115" s="4">
        <v>0</v>
      </c>
      <c r="FJ115" s="4">
        <v>92</v>
      </c>
      <c r="FK115" s="4">
        <v>179.8</v>
      </c>
      <c r="FL115" s="4">
        <v>61.2</v>
      </c>
      <c r="FM115" s="4">
        <v>20.8</v>
      </c>
      <c r="FN115" s="4">
        <v>36</v>
      </c>
      <c r="FO115" s="4">
        <v>45.2</v>
      </c>
      <c r="FP115" s="4">
        <v>58</v>
      </c>
      <c r="FQ115" s="4">
        <v>34.799999999999997</v>
      </c>
      <c r="FR115" s="4">
        <v>2487.4</v>
      </c>
      <c r="FS115" s="4">
        <v>907.2</v>
      </c>
      <c r="FT115" s="4">
        <v>5</v>
      </c>
      <c r="FU115" s="4">
        <v>8.1999999999999993</v>
      </c>
      <c r="FV115" s="4">
        <v>11.4</v>
      </c>
      <c r="FW115" s="4">
        <v>1.8</v>
      </c>
      <c r="FX115" s="4">
        <v>4.5999999999999996</v>
      </c>
      <c r="FY115" s="4">
        <v>21.8</v>
      </c>
      <c r="FZ115" s="4">
        <v>11.8</v>
      </c>
      <c r="GA115" s="4">
        <v>3.6</v>
      </c>
      <c r="GB115" s="4">
        <v>19.2</v>
      </c>
      <c r="GC115" s="4">
        <v>16.2</v>
      </c>
      <c r="GD115" s="4">
        <v>5.4</v>
      </c>
      <c r="GE115" s="4">
        <v>13.2</v>
      </c>
      <c r="GF115" s="4">
        <v>27</v>
      </c>
      <c r="GG115" s="4">
        <v>16.8</v>
      </c>
      <c r="GH115" s="4">
        <v>10.8</v>
      </c>
      <c r="GI115" s="4">
        <v>45.2</v>
      </c>
      <c r="GJ115" s="4">
        <v>238.8</v>
      </c>
      <c r="GK115" s="4">
        <v>12.6</v>
      </c>
      <c r="GL115" s="4">
        <v>58</v>
      </c>
      <c r="GM115" s="4">
        <v>15.4</v>
      </c>
      <c r="GN115" s="4">
        <v>24.8</v>
      </c>
      <c r="GO115" s="4">
        <v>24.8</v>
      </c>
      <c r="GP115" s="4">
        <v>17.600000000000001</v>
      </c>
      <c r="GQ115" s="4">
        <v>28.8</v>
      </c>
      <c r="GR115" s="4">
        <v>45.8</v>
      </c>
      <c r="GS115" s="4">
        <v>40</v>
      </c>
      <c r="GT115" s="4">
        <v>33</v>
      </c>
      <c r="GU115" s="4">
        <v>38</v>
      </c>
      <c r="GV115" s="4">
        <v>22</v>
      </c>
      <c r="GW115" s="4">
        <v>8.6</v>
      </c>
      <c r="GX115" s="4">
        <v>10.4</v>
      </c>
      <c r="GY115" s="4">
        <v>13.4</v>
      </c>
      <c r="GZ115" s="4">
        <v>3.6</v>
      </c>
      <c r="HA115" s="1">
        <v>199055980937074.19</v>
      </c>
      <c r="HB115" s="4">
        <v>16392.8</v>
      </c>
      <c r="HC115" s="4">
        <v>5359.4</v>
      </c>
      <c r="HD115" s="1">
        <v>21752.2</v>
      </c>
      <c r="HE115" s="1">
        <v>3.0592314556715507</v>
      </c>
      <c r="HG115" s="1">
        <v>9.1025275604306687E-4</v>
      </c>
      <c r="HH115" s="1">
        <v>4.5972361416316508E-4</v>
      </c>
      <c r="HI115" s="1">
        <v>5.4247386471253489E-4</v>
      </c>
      <c r="HJ115" s="1">
        <v>1.1033366739915962E-4</v>
      </c>
      <c r="HK115" s="1">
        <v>5.3327939242927148E-4</v>
      </c>
      <c r="HL115" s="1">
        <v>2.0227839023179264E-4</v>
      </c>
      <c r="HM115" s="1">
        <v>2.5744522393137244E-4</v>
      </c>
      <c r="HN115" s="1">
        <v>1.5814492327212879E-3</v>
      </c>
      <c r="HO115" s="1">
        <v>5.4247386471253482E-2</v>
      </c>
      <c r="HP115" s="1">
        <v>5.7005728156232468E-4</v>
      </c>
      <c r="HQ115" s="1">
        <v>2.2452901315728982E-2</v>
      </c>
      <c r="HR115" s="1">
        <v>1.3883653147727586E-3</v>
      </c>
      <c r="HS115" s="1">
        <v>1.5630602881547614E-3</v>
      </c>
      <c r="HT115" s="1">
        <v>1.5069740072268552E-2</v>
      </c>
      <c r="HU115" s="1">
        <v>1.0491168709371925</v>
      </c>
      <c r="HV115" s="1">
        <v>1.0113919511589632E-2</v>
      </c>
      <c r="HW115" s="1">
        <v>0</v>
      </c>
      <c r="HX115" s="1">
        <v>4.2294572503011191E-3</v>
      </c>
      <c r="HY115" s="1">
        <v>8.2658305826537083E-3</v>
      </c>
      <c r="HZ115" s="1">
        <v>2.8135085186785703E-3</v>
      </c>
      <c r="IA115" s="1">
        <v>9.5622511745938337E-4</v>
      </c>
      <c r="IB115" s="1">
        <v>1.6550050109873943E-3</v>
      </c>
      <c r="IC115" s="1">
        <v>2.0779507360175063E-3</v>
      </c>
      <c r="ID115" s="1">
        <v>2.6663969621463575E-3</v>
      </c>
      <c r="IE115" s="1">
        <v>1.5998381772878143E-3</v>
      </c>
      <c r="IF115" s="1">
        <v>0.11435165178694569</v>
      </c>
      <c r="IG115" s="1">
        <v>4.170612627688234E-2</v>
      </c>
      <c r="IH115" s="1">
        <v>2.2986180708158254E-4</v>
      </c>
      <c r="II115" s="1">
        <v>3.7697336361379533E-4</v>
      </c>
      <c r="IJ115" s="1">
        <v>5.2408492014600818E-4</v>
      </c>
      <c r="IK115" s="1">
        <v>8.2750250549369723E-5</v>
      </c>
      <c r="IL115" s="1">
        <v>2.1147286251505592E-4</v>
      </c>
      <c r="IM115" s="1">
        <v>1.0021974788757E-3</v>
      </c>
      <c r="IN115" s="1">
        <v>5.4247386471253489E-4</v>
      </c>
      <c r="IO115" s="1">
        <v>1.6550050109873945E-4</v>
      </c>
      <c r="IP115" s="1">
        <v>8.8266933919327697E-4</v>
      </c>
      <c r="IQ115" s="1">
        <v>7.4475225494432737E-4</v>
      </c>
      <c r="IR115" s="1">
        <v>2.4825075164810914E-4</v>
      </c>
      <c r="IS115" s="1">
        <v>6.0683517069537788E-4</v>
      </c>
      <c r="IT115" s="1">
        <v>1.2412537582405458E-3</v>
      </c>
      <c r="IU115" s="1">
        <v>7.7233567179411738E-4</v>
      </c>
      <c r="IV115" s="1">
        <v>4.9650150329621828E-4</v>
      </c>
      <c r="IW115" s="1">
        <v>2.0779507360175063E-3</v>
      </c>
      <c r="IX115" s="1">
        <v>1.0978199906216382E-2</v>
      </c>
      <c r="IY115" s="1">
        <v>5.7925175384558798E-4</v>
      </c>
      <c r="IZ115" s="1">
        <v>2.6663969621463575E-3</v>
      </c>
      <c r="JA115" s="1">
        <v>7.0797436581127428E-4</v>
      </c>
      <c r="JB115" s="1">
        <v>1.1401145631246494E-3</v>
      </c>
      <c r="JC115" s="1">
        <v>1.1401145631246494E-3</v>
      </c>
      <c r="JD115" s="1">
        <v>8.0911356092717057E-4</v>
      </c>
      <c r="JE115" s="1">
        <v>1.3240040087899156E-3</v>
      </c>
      <c r="JF115" s="1">
        <v>2.1055341528672961E-3</v>
      </c>
      <c r="JG115" s="1">
        <v>1.8388944566526603E-3</v>
      </c>
      <c r="JH115" s="1">
        <v>1.5170879267384447E-3</v>
      </c>
      <c r="JI115" s="1">
        <v>1.7469497338200273E-3</v>
      </c>
      <c r="JJ115" s="1">
        <v>1.0113919511589632E-3</v>
      </c>
      <c r="JK115" s="1">
        <v>3.9536230818032199E-4</v>
      </c>
      <c r="JL115" s="1">
        <v>4.7811255872969168E-4</v>
      </c>
      <c r="JM115" s="1">
        <v>6.1602964297864128E-4</v>
      </c>
      <c r="JN115" s="1">
        <v>1.6550050109873945E-4</v>
      </c>
      <c r="JO115" s="1">
        <v>9151073497.7185841</v>
      </c>
      <c r="JP115" s="1">
        <v>0.75361572622539319</v>
      </c>
      <c r="JQ115" s="1">
        <v>0.24638427377460667</v>
      </c>
      <c r="JR115" s="1">
        <v>1</v>
      </c>
      <c r="JS115" s="1">
        <v>1.4064009413629659E-4</v>
      </c>
      <c r="JT115" s="1">
        <v>4.0540540540540543E-2</v>
      </c>
      <c r="JU115" s="1">
        <v>2.0475020475020474E-2</v>
      </c>
      <c r="JV115" s="1">
        <v>2.4160524160524163E-2</v>
      </c>
      <c r="JW115" s="1">
        <v>4.9140049140049139E-3</v>
      </c>
      <c r="JX115" s="1">
        <v>2.375102375102375E-2</v>
      </c>
      <c r="JY115" s="1">
        <v>9.0090090090090107E-3</v>
      </c>
      <c r="JZ115" s="1">
        <v>1.1466011466011465E-2</v>
      </c>
      <c r="KA115" s="1">
        <v>7.0434070434070434E-2</v>
      </c>
      <c r="KB115" s="1">
        <v>2.4160524160524162</v>
      </c>
      <c r="KC115" s="1">
        <v>2.5389025389025391E-2</v>
      </c>
      <c r="KD115" s="1">
        <v>1</v>
      </c>
      <c r="KE115" s="1">
        <v>6.1834561834561833E-2</v>
      </c>
      <c r="KF115" s="1">
        <v>6.9615069615069622E-2</v>
      </c>
      <c r="KG115" s="1">
        <v>0.6711711711711712</v>
      </c>
      <c r="KH115" s="1">
        <v>46.725225225225223</v>
      </c>
      <c r="KI115" s="1">
        <v>0.45045045045045046</v>
      </c>
      <c r="KJ115" s="1">
        <v>0</v>
      </c>
      <c r="KK115" s="1">
        <v>0.18837018837018837</v>
      </c>
      <c r="KL115" s="1">
        <v>0.36814086814086816</v>
      </c>
      <c r="KM115" s="1">
        <v>0.12530712530712532</v>
      </c>
      <c r="KN115" s="1">
        <v>4.2588042588042593E-2</v>
      </c>
      <c r="KO115" s="1">
        <v>7.3710073710073709E-2</v>
      </c>
      <c r="KP115" s="1">
        <v>9.2547092547092563E-2</v>
      </c>
      <c r="KQ115" s="1">
        <v>0.11875511875511877</v>
      </c>
      <c r="KR115" s="1">
        <v>7.1253071253071246E-2</v>
      </c>
      <c r="KS115" s="1">
        <v>5.0929565929565932</v>
      </c>
      <c r="KT115" s="1">
        <v>1.8574938574938578</v>
      </c>
      <c r="KU115" s="1">
        <v>1.0237510237510237E-2</v>
      </c>
      <c r="KV115" s="1">
        <v>1.678951678951679E-2</v>
      </c>
      <c r="KW115" s="1">
        <v>2.3341523341523344E-2</v>
      </c>
      <c r="KX115" s="1">
        <v>3.6855036855036856E-3</v>
      </c>
      <c r="KY115" s="1">
        <v>9.4185094185094183E-3</v>
      </c>
      <c r="KZ115" s="1">
        <v>4.4635544635544637E-2</v>
      </c>
      <c r="LA115" s="1">
        <v>2.4160524160524163E-2</v>
      </c>
      <c r="LB115" s="1">
        <v>7.3710073710073713E-3</v>
      </c>
      <c r="LC115" s="1">
        <v>3.9312039312039311E-2</v>
      </c>
      <c r="LD115" s="1">
        <v>3.3169533169533166E-2</v>
      </c>
      <c r="LE115" s="1">
        <v>1.1056511056511058E-2</v>
      </c>
      <c r="LF115" s="1">
        <v>2.7027027027027029E-2</v>
      </c>
      <c r="LG115" s="1">
        <v>5.5282555282555282E-2</v>
      </c>
      <c r="LH115" s="1">
        <v>3.4398034398034398E-2</v>
      </c>
      <c r="LI115" s="1">
        <v>2.2113022113022116E-2</v>
      </c>
      <c r="LJ115" s="1">
        <v>9.2547092547092563E-2</v>
      </c>
      <c r="LK115" s="1">
        <v>0.48894348894348899</v>
      </c>
      <c r="LL115" s="1">
        <v>2.57985257985258E-2</v>
      </c>
      <c r="LM115" s="1">
        <v>0.11875511875511877</v>
      </c>
      <c r="LN115" s="1">
        <v>3.1531531531531536E-2</v>
      </c>
      <c r="LO115" s="1">
        <v>5.0778050778050782E-2</v>
      </c>
      <c r="LP115" s="1">
        <v>5.0778050778050782E-2</v>
      </c>
      <c r="LQ115" s="1">
        <v>3.6036036036036043E-2</v>
      </c>
      <c r="LR115" s="1">
        <v>5.896805896805897E-2</v>
      </c>
      <c r="LS115" s="1">
        <v>9.3775593775593774E-2</v>
      </c>
      <c r="LT115" s="1">
        <v>8.1900081900081897E-2</v>
      </c>
      <c r="LU115" s="1">
        <v>6.7567567567567571E-2</v>
      </c>
      <c r="LV115" s="1">
        <v>7.780507780507781E-2</v>
      </c>
      <c r="LW115" s="1">
        <v>4.504504504504505E-2</v>
      </c>
      <c r="LX115" s="1">
        <v>1.7608517608517608E-2</v>
      </c>
      <c r="LY115" s="1">
        <v>2.1294021294021297E-2</v>
      </c>
      <c r="LZ115" s="1">
        <v>2.7436527436527438E-2</v>
      </c>
      <c r="MA115" s="1">
        <v>7.3710073710073713E-3</v>
      </c>
      <c r="MB115" s="1">
        <v>407567528536.18793</v>
      </c>
      <c r="MC115" s="1">
        <v>33.564291564291565</v>
      </c>
      <c r="MD115" s="1">
        <v>10.973382473382474</v>
      </c>
      <c r="ME115" s="1">
        <v>44.537674037674044</v>
      </c>
      <c r="MF115" s="1">
        <v>6.2637826692701695E-3</v>
      </c>
      <c r="MG115" s="1">
        <v>51745.599999999999</v>
      </c>
      <c r="MH115" s="1">
        <v>3.8264122939921465E-2</v>
      </c>
      <c r="MI115" s="1">
        <v>1.9325314616121952E-2</v>
      </c>
      <c r="MJ115" s="1">
        <v>2.2803871247023905E-2</v>
      </c>
      <c r="MK115" s="1">
        <v>4.6380755078692677E-3</v>
      </c>
      <c r="ML115" s="1">
        <v>2.2417364954701462E-2</v>
      </c>
      <c r="MM115" s="1">
        <v>8.5031384310936594E-3</v>
      </c>
      <c r="MN115" s="1">
        <v>1.0822176185028291E-2</v>
      </c>
      <c r="MO115" s="1">
        <v>6.6479082279459506E-2</v>
      </c>
      <c r="MP115" s="1">
        <v>2.2803871247023899</v>
      </c>
      <c r="MQ115" s="1">
        <v>2.3963390123991221E-2</v>
      </c>
      <c r="MR115" s="1">
        <v>0.94384836585139598</v>
      </c>
      <c r="MS115" s="1">
        <v>5.8362450140688298E-2</v>
      </c>
      <c r="MT115" s="1">
        <v>6.5706069694814628E-2</v>
      </c>
      <c r="MU115" s="1">
        <v>0.63348381311647761</v>
      </c>
      <c r="MV115" s="1">
        <v>44.101527472867261</v>
      </c>
      <c r="MW115" s="1">
        <v>0.42515692155468288</v>
      </c>
      <c r="MX115" s="1">
        <v>0</v>
      </c>
      <c r="MY115" s="1">
        <v>0.17779289446832194</v>
      </c>
      <c r="MZ115" s="1">
        <v>0.34746915679787271</v>
      </c>
      <c r="NA115" s="1">
        <v>0.11827092545066635</v>
      </c>
      <c r="NB115" s="1">
        <v>4.0196654401533659E-2</v>
      </c>
      <c r="NC115" s="1">
        <v>6.9571132618039017E-2</v>
      </c>
      <c r="ND115" s="1">
        <v>8.735042206487123E-2</v>
      </c>
      <c r="NE115" s="1">
        <v>0.11208682477350733</v>
      </c>
      <c r="NF115" s="1">
        <v>6.7252094864104384E-2</v>
      </c>
      <c r="NG115" s="1">
        <v>4.806978757614174</v>
      </c>
      <c r="NH115" s="1">
        <v>1.7531925419745835</v>
      </c>
      <c r="NI115" s="1">
        <v>9.6626573080609759E-3</v>
      </c>
      <c r="NJ115" s="1">
        <v>1.5846757985219999E-2</v>
      </c>
      <c r="NK115" s="1">
        <v>2.2030858662379024E-2</v>
      </c>
      <c r="NL115" s="1">
        <v>3.4785566309019516E-3</v>
      </c>
      <c r="NM115" s="1">
        <v>8.8896447234160965E-3</v>
      </c>
      <c r="NN115" s="1">
        <v>4.2129185863145853E-2</v>
      </c>
      <c r="NO115" s="1">
        <v>2.2803871247023905E-2</v>
      </c>
      <c r="NP115" s="1">
        <v>6.9571132618039032E-3</v>
      </c>
      <c r="NQ115" s="1">
        <v>3.7104604062954141E-2</v>
      </c>
      <c r="NR115" s="1">
        <v>3.1307009678117559E-2</v>
      </c>
      <c r="NS115" s="1">
        <v>1.0435669892705854E-2</v>
      </c>
      <c r="NT115" s="1">
        <v>2.5509415293280973E-2</v>
      </c>
      <c r="NU115" s="1">
        <v>5.2178349463529262E-2</v>
      </c>
      <c r="NV115" s="1">
        <v>3.2466528555084875E-2</v>
      </c>
      <c r="NW115" s="1">
        <v>2.0871339785411707E-2</v>
      </c>
      <c r="NX115" s="1">
        <v>8.735042206487123E-2</v>
      </c>
      <c r="NY115" s="1">
        <v>0.46148851303299221</v>
      </c>
      <c r="NZ115" s="1">
        <v>2.4349896416313657E-2</v>
      </c>
      <c r="OA115" s="1">
        <v>0.11208682477350733</v>
      </c>
      <c r="OB115" s="1">
        <v>2.9760984508827807E-2</v>
      </c>
      <c r="OC115" s="1">
        <v>4.7926780247982442E-2</v>
      </c>
      <c r="OD115" s="1">
        <v>4.7926780247982442E-2</v>
      </c>
      <c r="OE115" s="1">
        <v>3.4012553724374638E-2</v>
      </c>
      <c r="OF115" s="1">
        <v>5.5656906094431226E-2</v>
      </c>
      <c r="OG115" s="1">
        <v>8.8509940941838533E-2</v>
      </c>
      <c r="OH115" s="1">
        <v>7.7301258464487807E-2</v>
      </c>
      <c r="OI115" s="1">
        <v>6.3773538233202434E-2</v>
      </c>
      <c r="OJ115" s="1">
        <v>7.3436195541263405E-2</v>
      </c>
      <c r="OK115" s="1">
        <v>4.2515692155468292E-2</v>
      </c>
      <c r="OL115" s="1">
        <v>1.6619770569864876E-2</v>
      </c>
      <c r="OM115" s="1">
        <v>2.0098327200766829E-2</v>
      </c>
      <c r="ON115" s="1">
        <v>2.5895921585603419E-2</v>
      </c>
      <c r="OO115" s="1">
        <v>6.9571132618039032E-3</v>
      </c>
      <c r="OP115" s="1">
        <v>384681945782.97327</v>
      </c>
      <c r="OQ115" s="1">
        <v>31.67960174391639</v>
      </c>
      <c r="OR115" s="1">
        <v>10.357209115364398</v>
      </c>
      <c r="OS115" s="1">
        <v>42.036810859280791</v>
      </c>
      <c r="OT115" s="1">
        <v>5.9120610364389453E-3</v>
      </c>
      <c r="OU115" s="1">
        <v>99.999999999999986</v>
      </c>
      <c r="OV115" s="1">
        <v>2.3776077822013404</v>
      </c>
      <c r="OW115" s="1">
        <v>3.8284395048551578E-2</v>
      </c>
      <c r="OX115" s="1">
        <v>1.9335553054824029E-2</v>
      </c>
      <c r="OY115" s="1">
        <v>2.2815952604692356E-2</v>
      </c>
      <c r="OZ115" s="1">
        <v>4.6405327331577673E-3</v>
      </c>
      <c r="PA115" s="1">
        <v>2.2429241543595872E-2</v>
      </c>
      <c r="PB115" s="1">
        <v>8.5076433441225729E-3</v>
      </c>
      <c r="PC115" s="1">
        <v>1.0827909710701454E-2</v>
      </c>
      <c r="PD115" s="1">
        <v>6.651430250859465E-2</v>
      </c>
      <c r="PE115" s="1">
        <v>2.2815952604692353</v>
      </c>
      <c r="PF115" s="1">
        <v>2.3976085787981792E-2</v>
      </c>
      <c r="PG115" s="1">
        <v>0.94434841119760549</v>
      </c>
      <c r="PH115" s="1">
        <v>5.8393370225568557E-2</v>
      </c>
      <c r="PI115" s="1">
        <v>6.574088038640169E-2</v>
      </c>
      <c r="PJ115" s="1">
        <v>0.63381942913713174</v>
      </c>
      <c r="PK115" s="1">
        <v>44.124892204291719</v>
      </c>
      <c r="PL115" s="1">
        <v>0.42538216720612865</v>
      </c>
      <c r="PM115" s="1">
        <v>0</v>
      </c>
      <c r="PN115" s="1">
        <v>0.17788708810438106</v>
      </c>
      <c r="PO115" s="1">
        <v>0.34765324392573599</v>
      </c>
      <c r="PP115" s="1">
        <v>0.11833358469552305</v>
      </c>
      <c r="PQ115" s="1">
        <v>4.0217950354033978E-2</v>
      </c>
      <c r="PR115" s="1">
        <v>6.9607990997366503E-2</v>
      </c>
      <c r="PS115" s="1">
        <v>8.7396699807804609E-2</v>
      </c>
      <c r="PT115" s="1">
        <v>0.11214620771797935</v>
      </c>
      <c r="PU115" s="1">
        <v>6.728772463078761E-2</v>
      </c>
      <c r="PV115" s="1">
        <v>4.8095254668569289</v>
      </c>
      <c r="PW115" s="1">
        <v>1.754121373133636</v>
      </c>
      <c r="PX115" s="1">
        <v>9.6677765274120146E-3</v>
      </c>
      <c r="PY115" s="1">
        <v>1.5855153504955699E-2</v>
      </c>
      <c r="PZ115" s="1">
        <v>2.2042530482499392E-2</v>
      </c>
      <c r="QA115" s="1">
        <v>3.4803995498683257E-3</v>
      </c>
      <c r="QB115" s="1">
        <v>8.8943544052190512E-3</v>
      </c>
      <c r="QC115" s="1">
        <v>4.2151505659516385E-2</v>
      </c>
      <c r="QD115" s="1">
        <v>2.2815952604692356E-2</v>
      </c>
      <c r="QE115" s="1">
        <v>6.9607990997366514E-3</v>
      </c>
      <c r="QF115" s="1">
        <v>3.7124261865262138E-2</v>
      </c>
      <c r="QG115" s="1">
        <v>3.1323595948814925E-2</v>
      </c>
      <c r="QH115" s="1">
        <v>1.0441198649604974E-2</v>
      </c>
      <c r="QI115" s="1">
        <v>2.5522930032367715E-2</v>
      </c>
      <c r="QJ115" s="1">
        <v>5.2205993248024878E-2</v>
      </c>
      <c r="QK115" s="1">
        <v>3.2483729132104372E-2</v>
      </c>
      <c r="QL115" s="1">
        <v>2.0882397299209949E-2</v>
      </c>
      <c r="QM115" s="1">
        <v>8.7396699807804609E-2</v>
      </c>
      <c r="QN115" s="1">
        <v>0.46173300694919772</v>
      </c>
      <c r="QO115" s="1">
        <v>2.4362796849078276E-2</v>
      </c>
      <c r="QP115" s="1">
        <v>0.11214620771797935</v>
      </c>
      <c r="QQ115" s="1">
        <v>2.9776751704429002E-2</v>
      </c>
      <c r="QR115" s="1">
        <v>4.7952171575963584E-2</v>
      </c>
      <c r="QS115" s="1">
        <v>4.7952171575963584E-2</v>
      </c>
      <c r="QT115" s="1">
        <v>3.4030573376490292E-2</v>
      </c>
      <c r="QU115" s="1">
        <v>5.5686392797893211E-2</v>
      </c>
      <c r="QV115" s="1">
        <v>8.8556832991094042E-2</v>
      </c>
      <c r="QW115" s="1">
        <v>7.7342212219296116E-2</v>
      </c>
      <c r="QX115" s="1">
        <v>6.3807325080919297E-2</v>
      </c>
      <c r="QY115" s="1">
        <v>7.3475101608331303E-2</v>
      </c>
      <c r="QZ115" s="1">
        <v>4.2538216720612858E-2</v>
      </c>
      <c r="RA115" s="1">
        <v>1.6628575627148662E-2</v>
      </c>
      <c r="RB115" s="1">
        <v>2.0108975177016989E-2</v>
      </c>
      <c r="RC115" s="1">
        <v>2.5909641093464199E-2</v>
      </c>
      <c r="RD115" s="1">
        <v>6.9607990997366514E-3</v>
      </c>
      <c r="RE115" s="1">
        <v>384885748028.88385</v>
      </c>
      <c r="RF115" s="1">
        <v>31.69638541171193</v>
      </c>
      <c r="RG115" s="1">
        <v>10.362696304202389</v>
      </c>
      <c r="RH115" s="1">
        <v>42.059081715914317</v>
      </c>
      <c r="RI115" s="1">
        <v>5.915193211812381E-3</v>
      </c>
      <c r="RJ115" s="1">
        <v>100</v>
      </c>
      <c r="RL115" s="1">
        <f>R115/M115</f>
        <v>6.7455197132616487</v>
      </c>
      <c r="RM115" s="1">
        <f t="shared" si="7"/>
        <v>2.4160524160524162</v>
      </c>
      <c r="RN115" s="1">
        <f t="shared" si="8"/>
        <v>1.9088785383239593</v>
      </c>
      <c r="RO115" s="1">
        <f t="shared" si="9"/>
        <v>0.88213497522316087</v>
      </c>
    </row>
    <row r="116" spans="1:483" x14ac:dyDescent="0.2">
      <c r="B116" s="1" t="s">
        <v>306</v>
      </c>
      <c r="C116" s="1">
        <v>83</v>
      </c>
      <c r="D116" s="1" t="str">
        <f t="shared" si="5"/>
        <v>ARD1D: 83_115</v>
      </c>
      <c r="E116" s="1">
        <v>115</v>
      </c>
      <c r="F116" s="13">
        <v>272</v>
      </c>
      <c r="G116" s="14">
        <v>272</v>
      </c>
      <c r="H116" s="15">
        <v>5116.8999999999996</v>
      </c>
      <c r="I116" s="16">
        <v>5555.8</v>
      </c>
      <c r="J116" s="17">
        <v>5244.9</v>
      </c>
      <c r="K116" s="17">
        <v>5282.1</v>
      </c>
      <c r="L116" s="18">
        <v>46.61</v>
      </c>
      <c r="M116" s="1">
        <v>1.3839999999999999</v>
      </c>
      <c r="N116" s="1">
        <v>14.95</v>
      </c>
      <c r="O116" s="1">
        <v>8.23</v>
      </c>
      <c r="P116" s="18">
        <v>0.1727598720433014</v>
      </c>
      <c r="Q116" s="18">
        <v>3.7687177031947723</v>
      </c>
      <c r="R116" s="18">
        <v>9.91</v>
      </c>
      <c r="S116" s="18">
        <v>3.493406065553716</v>
      </c>
      <c r="T116" s="18">
        <v>0.54</v>
      </c>
      <c r="U116" s="18">
        <v>2.8570000000000002</v>
      </c>
      <c r="V116" s="4">
        <v>6.4674121141438086</v>
      </c>
      <c r="W116" s="1">
        <v>123</v>
      </c>
      <c r="X116" s="1">
        <v>24</v>
      </c>
      <c r="Y116" s="1">
        <v>35</v>
      </c>
      <c r="Z116" s="4">
        <v>194.51131075381554</v>
      </c>
      <c r="AA116" s="1">
        <v>14</v>
      </c>
      <c r="AB116" s="1">
        <v>3</v>
      </c>
      <c r="AC116" s="1">
        <v>8</v>
      </c>
      <c r="AD116" s="1">
        <v>606</v>
      </c>
      <c r="AE116" s="1">
        <v>211</v>
      </c>
      <c r="AF116" s="1">
        <v>28</v>
      </c>
      <c r="AG116" s="1">
        <v>209</v>
      </c>
      <c r="AH116" s="1">
        <v>157</v>
      </c>
      <c r="AI116" s="4"/>
      <c r="AJ116" s="13"/>
      <c r="AM116" s="18"/>
      <c r="AP116" s="13"/>
      <c r="AR116" s="4"/>
      <c r="AS116" s="18"/>
      <c r="BP116" s="18"/>
      <c r="BQ116" s="18"/>
      <c r="BR116" s="23"/>
      <c r="BS116" s="18"/>
      <c r="BT116" s="13"/>
      <c r="BU116" s="13"/>
      <c r="BV116" s="13"/>
      <c r="BW116" s="13"/>
      <c r="BX116" s="18">
        <v>2.7531173563620026</v>
      </c>
      <c r="BY116" s="18">
        <v>0.10483583100542333</v>
      </c>
      <c r="BZ116" s="1">
        <v>1</v>
      </c>
      <c r="CA116" s="18">
        <v>0.7274152079448658</v>
      </c>
      <c r="CB116" s="22">
        <v>1.6909127900677418E-2</v>
      </c>
      <c r="CC116" s="18">
        <v>0.28718902103004063</v>
      </c>
      <c r="CD116" s="19">
        <v>0.89506453592079405</v>
      </c>
      <c r="CE116" s="19">
        <v>0.32753020301746449</v>
      </c>
      <c r="CF116" s="19">
        <v>5.6654368393416692E-2</v>
      </c>
      <c r="CG116" s="19">
        <v>0.1575621490363685</v>
      </c>
      <c r="CH116" s="19">
        <v>0.81731119780764383</v>
      </c>
      <c r="CI116" s="19">
        <v>15.543972698212507</v>
      </c>
      <c r="CJ116" s="19">
        <v>3.03297028257805</v>
      </c>
      <c r="CK116" s="19">
        <v>4.42308166209299</v>
      </c>
      <c r="CL116" s="19">
        <v>24.581126047567786</v>
      </c>
      <c r="CM116" s="19">
        <v>1.7692326648371959</v>
      </c>
      <c r="CN116" s="19">
        <v>0.37912128532225625</v>
      </c>
      <c r="CO116" s="19">
        <v>1.0109900941926833</v>
      </c>
      <c r="CP116" s="19">
        <v>76.582499635095758</v>
      </c>
      <c r="CQ116" s="19">
        <v>26.664863734332023</v>
      </c>
      <c r="CR116" s="19">
        <v>3.5384653296743918</v>
      </c>
      <c r="CS116" s="19">
        <v>26.412116210783854</v>
      </c>
      <c r="CT116" s="19">
        <v>19.84068059853141</v>
      </c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F116" s="1" t="s">
        <v>341</v>
      </c>
      <c r="EG116" s="1">
        <v>844.04</v>
      </c>
      <c r="EH116" s="1">
        <v>83</v>
      </c>
      <c r="EI116" s="1">
        <v>272</v>
      </c>
      <c r="EJ116" s="1">
        <v>8</v>
      </c>
      <c r="EK116" s="1">
        <v>1</v>
      </c>
      <c r="EL116" s="1">
        <v>1</v>
      </c>
      <c r="EM116" s="1">
        <v>1.8308999999999999E-2</v>
      </c>
      <c r="EN116" s="1">
        <v>-2.2000000000000001E-3</v>
      </c>
      <c r="EO116" s="1">
        <v>9.2090000000000002E-3</v>
      </c>
      <c r="EP116" s="1">
        <v>9.4204999999999997E-2</v>
      </c>
      <c r="EQ116" s="1">
        <v>13632.835547999999</v>
      </c>
      <c r="ER116" s="1">
        <v>1.248</v>
      </c>
      <c r="ES116" s="4">
        <v>4.4000000000000004</v>
      </c>
      <c r="ET116" s="4">
        <v>2.4</v>
      </c>
      <c r="EU116" s="4">
        <v>6.8</v>
      </c>
      <c r="EV116" s="4">
        <v>4.4000000000000004</v>
      </c>
      <c r="EW116" s="4">
        <v>11.8</v>
      </c>
      <c r="EX116" s="4">
        <v>2.8</v>
      </c>
      <c r="EY116" s="4">
        <v>9.6</v>
      </c>
      <c r="EZ116" s="4">
        <v>53.8</v>
      </c>
      <c r="FA116" s="4">
        <v>1349.2</v>
      </c>
      <c r="FB116" s="4">
        <v>21.6</v>
      </c>
      <c r="FC116" s="4">
        <v>514</v>
      </c>
      <c r="FD116" s="4">
        <v>24.2</v>
      </c>
      <c r="FE116" s="4">
        <v>40.6</v>
      </c>
      <c r="FF116" s="4">
        <v>342</v>
      </c>
      <c r="FG116" s="4">
        <v>23833</v>
      </c>
      <c r="FH116" s="4">
        <v>247</v>
      </c>
      <c r="FI116" s="4">
        <v>1.8</v>
      </c>
      <c r="FJ116" s="4">
        <v>113.8</v>
      </c>
      <c r="FK116" s="4">
        <v>202.2</v>
      </c>
      <c r="FL116" s="4">
        <v>65</v>
      </c>
      <c r="FM116" s="4">
        <v>6.8</v>
      </c>
      <c r="FN116" s="4">
        <v>84.6</v>
      </c>
      <c r="FO116" s="4">
        <v>81.400000000000006</v>
      </c>
      <c r="FP116" s="4">
        <v>47</v>
      </c>
      <c r="FQ116" s="4">
        <v>74</v>
      </c>
      <c r="FR116" s="4">
        <v>2602</v>
      </c>
      <c r="FS116" s="4">
        <v>873.2</v>
      </c>
      <c r="FT116" s="4">
        <v>3</v>
      </c>
      <c r="FU116" s="4">
        <v>8.4</v>
      </c>
      <c r="FV116" s="4">
        <v>10.199999999999999</v>
      </c>
      <c r="FW116" s="4">
        <v>5.4</v>
      </c>
      <c r="FX116" s="4">
        <v>14.4</v>
      </c>
      <c r="FY116" s="4">
        <v>9.6</v>
      </c>
      <c r="FZ116" s="4">
        <v>5.6</v>
      </c>
      <c r="GA116" s="4">
        <v>13.4</v>
      </c>
      <c r="GB116" s="4">
        <v>24.8</v>
      </c>
      <c r="GC116" s="4">
        <v>12.6</v>
      </c>
      <c r="GD116" s="4">
        <v>12.6</v>
      </c>
      <c r="GE116" s="4">
        <v>21</v>
      </c>
      <c r="GF116" s="4">
        <v>18.600000000000001</v>
      </c>
      <c r="GG116" s="4">
        <v>19.8</v>
      </c>
      <c r="GH116" s="4">
        <v>22</v>
      </c>
      <c r="GI116" s="4">
        <v>74.400000000000006</v>
      </c>
      <c r="GJ116" s="4">
        <v>215.2</v>
      </c>
      <c r="GK116" s="4">
        <v>30.8</v>
      </c>
      <c r="GL116" s="4">
        <v>45.4</v>
      </c>
      <c r="GM116" s="4">
        <v>17.600000000000001</v>
      </c>
      <c r="GN116" s="4">
        <v>36.200000000000003</v>
      </c>
      <c r="GO116" s="4">
        <v>10.4</v>
      </c>
      <c r="GP116" s="4">
        <v>3.2</v>
      </c>
      <c r="GQ116" s="4">
        <v>31.2</v>
      </c>
      <c r="GR116" s="4">
        <v>28.4</v>
      </c>
      <c r="GS116" s="4">
        <v>43.2</v>
      </c>
      <c r="GT116" s="4">
        <v>12</v>
      </c>
      <c r="GU116" s="4">
        <v>29.6</v>
      </c>
      <c r="GV116" s="4">
        <v>0</v>
      </c>
      <c r="GW116" s="4">
        <v>19.8</v>
      </c>
      <c r="GX116" s="4">
        <v>51</v>
      </c>
      <c r="GY116" s="4">
        <v>28.8</v>
      </c>
      <c r="GZ116" s="4">
        <v>2.2000000000000002</v>
      </c>
      <c r="HA116" s="1">
        <v>54557115456117.203</v>
      </c>
      <c r="HB116" s="4">
        <v>15980.4</v>
      </c>
      <c r="HC116" s="4">
        <v>5256.2</v>
      </c>
      <c r="HD116" s="1">
        <v>21236.6</v>
      </c>
      <c r="HE116" s="1">
        <v>3.0415189476179734</v>
      </c>
      <c r="HG116" s="1">
        <v>2.0718947477468147E-4</v>
      </c>
      <c r="HH116" s="1">
        <v>1.1301244078618988E-4</v>
      </c>
      <c r="HI116" s="1">
        <v>3.2020191556087136E-4</v>
      </c>
      <c r="HJ116" s="1">
        <v>2.0718947477468147E-4</v>
      </c>
      <c r="HK116" s="1">
        <v>5.5564450053210035E-4</v>
      </c>
      <c r="HL116" s="1">
        <v>1.3184784758388821E-4</v>
      </c>
      <c r="HM116" s="1">
        <v>4.5204976314475951E-4</v>
      </c>
      <c r="HN116" s="1">
        <v>2.533362214290423E-3</v>
      </c>
      <c r="HO116" s="1">
        <v>6.353182712863642E-2</v>
      </c>
      <c r="HP116" s="1">
        <v>1.017111967075709E-3</v>
      </c>
      <c r="HQ116" s="1">
        <v>2.4203497735042333E-2</v>
      </c>
      <c r="HR116" s="1">
        <v>1.1395421112607479E-3</v>
      </c>
      <c r="HS116" s="1">
        <v>1.9117937899663789E-3</v>
      </c>
      <c r="HT116" s="1">
        <v>1.6104272812032059E-2</v>
      </c>
      <c r="HU116" s="1">
        <v>1.1222606255238599</v>
      </c>
      <c r="HV116" s="1">
        <v>1.163086369757871E-2</v>
      </c>
      <c r="HW116" s="1">
        <v>8.4759330589642419E-5</v>
      </c>
      <c r="HX116" s="1">
        <v>5.3586732339451701E-3</v>
      </c>
      <c r="HY116" s="1">
        <v>9.521298136236497E-3</v>
      </c>
      <c r="HZ116" s="1">
        <v>3.0607536046259763E-3</v>
      </c>
      <c r="IA116" s="1">
        <v>3.2020191556087136E-4</v>
      </c>
      <c r="IB116" s="1">
        <v>3.9836885377131934E-3</v>
      </c>
      <c r="IC116" s="1">
        <v>3.8330052833316073E-3</v>
      </c>
      <c r="ID116" s="1">
        <v>2.213160298729552E-3</v>
      </c>
      <c r="IE116" s="1">
        <v>3.484550257574188E-3</v>
      </c>
      <c r="IF116" s="1">
        <v>0.12252432121902754</v>
      </c>
      <c r="IG116" s="1">
        <v>4.1117693039375423E-2</v>
      </c>
      <c r="IH116" s="1">
        <v>1.4126555098273736E-4</v>
      </c>
      <c r="II116" s="1">
        <v>3.9554354275166462E-4</v>
      </c>
      <c r="IJ116" s="1">
        <v>4.8030287334130698E-4</v>
      </c>
      <c r="IK116" s="1">
        <v>2.5427799176892726E-4</v>
      </c>
      <c r="IL116" s="1">
        <v>6.7807464471713935E-4</v>
      </c>
      <c r="IM116" s="1">
        <v>4.5204976314475951E-4</v>
      </c>
      <c r="IN116" s="1">
        <v>2.6369569516777641E-4</v>
      </c>
      <c r="IO116" s="1">
        <v>6.3098612772289351E-4</v>
      </c>
      <c r="IP116" s="1">
        <v>1.1677952214572955E-3</v>
      </c>
      <c r="IQ116" s="1">
        <v>5.9331531412749688E-4</v>
      </c>
      <c r="IR116" s="1">
        <v>5.9331531412749688E-4</v>
      </c>
      <c r="IS116" s="1">
        <v>9.888588568791616E-4</v>
      </c>
      <c r="IT116" s="1">
        <v>8.7584641609297171E-4</v>
      </c>
      <c r="IU116" s="1">
        <v>9.3235263648606666E-4</v>
      </c>
      <c r="IV116" s="1">
        <v>1.0359473738734072E-3</v>
      </c>
      <c r="IW116" s="1">
        <v>3.5033856643718869E-3</v>
      </c>
      <c r="IX116" s="1">
        <v>1.0133448857161692E-2</v>
      </c>
      <c r="IY116" s="1">
        <v>1.4503263234227702E-3</v>
      </c>
      <c r="IZ116" s="1">
        <v>2.1378186715387587E-3</v>
      </c>
      <c r="JA116" s="1">
        <v>8.2875789909872587E-4</v>
      </c>
      <c r="JB116" s="1">
        <v>1.7046043151916976E-3</v>
      </c>
      <c r="JC116" s="1">
        <v>4.897205767401562E-4</v>
      </c>
      <c r="JD116" s="1">
        <v>1.5068325438158652E-4</v>
      </c>
      <c r="JE116" s="1">
        <v>1.4691617302204686E-3</v>
      </c>
      <c r="JF116" s="1">
        <v>1.3373138826365803E-3</v>
      </c>
      <c r="JG116" s="1">
        <v>2.034223934151418E-3</v>
      </c>
      <c r="JH116" s="1">
        <v>5.6506220393094946E-4</v>
      </c>
      <c r="JI116" s="1">
        <v>1.3938201030296753E-3</v>
      </c>
      <c r="JJ116" s="1">
        <v>0</v>
      </c>
      <c r="JK116" s="1">
        <v>9.3235263648606666E-4</v>
      </c>
      <c r="JL116" s="1">
        <v>2.4015143667065349E-3</v>
      </c>
      <c r="JM116" s="1">
        <v>1.3561492894342787E-3</v>
      </c>
      <c r="JN116" s="1">
        <v>1.0359473738734073E-4</v>
      </c>
      <c r="JO116" s="1">
        <v>2569013658.3124042</v>
      </c>
      <c r="JP116" s="1">
        <v>0.75249333697484533</v>
      </c>
      <c r="JQ116" s="1">
        <v>0.2475066630251547</v>
      </c>
      <c r="JR116" s="1">
        <v>1</v>
      </c>
      <c r="JS116" s="1">
        <v>1.4322061665322951E-4</v>
      </c>
      <c r="JT116" s="1">
        <v>8.5603112840466934E-3</v>
      </c>
      <c r="JU116" s="1">
        <v>4.6692607003891049E-3</v>
      </c>
      <c r="JV116" s="1">
        <v>1.3229571984435798E-2</v>
      </c>
      <c r="JW116" s="1">
        <v>8.5603112840466934E-3</v>
      </c>
      <c r="JX116" s="1">
        <v>2.2957198443579768E-2</v>
      </c>
      <c r="JY116" s="1">
        <v>5.4474708171206223E-3</v>
      </c>
      <c r="JZ116" s="1">
        <v>1.867704280155642E-2</v>
      </c>
      <c r="KA116" s="1">
        <v>0.10466926070038909</v>
      </c>
      <c r="KB116" s="1">
        <v>2.6249027237354086</v>
      </c>
      <c r="KC116" s="1">
        <v>4.2023346303501949E-2</v>
      </c>
      <c r="KD116" s="1">
        <v>1</v>
      </c>
      <c r="KE116" s="1">
        <v>4.7081712062256809E-2</v>
      </c>
      <c r="KF116" s="1">
        <v>7.8988326848249024E-2</v>
      </c>
      <c r="KG116" s="1">
        <v>0.66536964980544744</v>
      </c>
      <c r="KH116" s="1">
        <v>46.367704280155642</v>
      </c>
      <c r="KI116" s="1">
        <v>0.48054474708171208</v>
      </c>
      <c r="KJ116" s="1">
        <v>3.5019455252918289E-3</v>
      </c>
      <c r="KK116" s="1">
        <v>0.22140077821011672</v>
      </c>
      <c r="KL116" s="1">
        <v>0.39338521400778209</v>
      </c>
      <c r="KM116" s="1">
        <v>0.12645914396887159</v>
      </c>
      <c r="KN116" s="1">
        <v>1.3229571984435798E-2</v>
      </c>
      <c r="KO116" s="1">
        <v>0.16459143968871595</v>
      </c>
      <c r="KP116" s="1">
        <v>0.15836575875486383</v>
      </c>
      <c r="KQ116" s="1">
        <v>9.1439688715953302E-2</v>
      </c>
      <c r="KR116" s="1">
        <v>0.14396887159533073</v>
      </c>
      <c r="KS116" s="1">
        <v>5.0622568093385212</v>
      </c>
      <c r="KT116" s="1">
        <v>1.6988326848249029</v>
      </c>
      <c r="KU116" s="1">
        <v>5.8365758754863814E-3</v>
      </c>
      <c r="KV116" s="1">
        <v>1.6342412451361869E-2</v>
      </c>
      <c r="KW116" s="1">
        <v>1.9844357976653695E-2</v>
      </c>
      <c r="KX116" s="1">
        <v>1.0505836575875487E-2</v>
      </c>
      <c r="KY116" s="1">
        <v>2.8015564202334631E-2</v>
      </c>
      <c r="KZ116" s="1">
        <v>1.867704280155642E-2</v>
      </c>
      <c r="LA116" s="1">
        <v>1.0894941634241245E-2</v>
      </c>
      <c r="LB116" s="1">
        <v>2.6070038910505838E-2</v>
      </c>
      <c r="LC116" s="1">
        <v>4.8249027237354088E-2</v>
      </c>
      <c r="LD116" s="1">
        <v>2.4513618677042801E-2</v>
      </c>
      <c r="LE116" s="1">
        <v>2.4513618677042801E-2</v>
      </c>
      <c r="LF116" s="1">
        <v>4.085603112840467E-2</v>
      </c>
      <c r="LG116" s="1">
        <v>3.6186770428015567E-2</v>
      </c>
      <c r="LH116" s="1">
        <v>3.8521400778210119E-2</v>
      </c>
      <c r="LI116" s="1">
        <v>4.2801556420233464E-2</v>
      </c>
      <c r="LJ116" s="1">
        <v>0.14474708171206227</v>
      </c>
      <c r="LK116" s="1">
        <v>0.41867704280155638</v>
      </c>
      <c r="LL116" s="1">
        <v>5.992217898832685E-2</v>
      </c>
      <c r="LM116" s="1">
        <v>8.8326848249027229E-2</v>
      </c>
      <c r="LN116" s="1">
        <v>3.4241245136186774E-2</v>
      </c>
      <c r="LO116" s="1">
        <v>7.0428015564202334E-2</v>
      </c>
      <c r="LP116" s="1">
        <v>2.0233463035019456E-2</v>
      </c>
      <c r="LQ116" s="1">
        <v>6.2256809338521405E-3</v>
      </c>
      <c r="LR116" s="1">
        <v>6.0700389105058365E-2</v>
      </c>
      <c r="LS116" s="1">
        <v>5.5252918287937741E-2</v>
      </c>
      <c r="LT116" s="1">
        <v>8.4046692607003898E-2</v>
      </c>
      <c r="LU116" s="1">
        <v>2.3346303501945526E-2</v>
      </c>
      <c r="LV116" s="1">
        <v>5.7587548638132299E-2</v>
      </c>
      <c r="LW116" s="1">
        <v>0</v>
      </c>
      <c r="LX116" s="1">
        <v>3.8521400778210119E-2</v>
      </c>
      <c r="LY116" s="1">
        <v>9.9221789883268477E-2</v>
      </c>
      <c r="LZ116" s="1">
        <v>5.6031128404669263E-2</v>
      </c>
      <c r="MA116" s="1">
        <v>4.2801556420233467E-3</v>
      </c>
      <c r="MB116" s="1">
        <v>106142247969.09961</v>
      </c>
      <c r="MC116" s="1">
        <v>31.090272373540856</v>
      </c>
      <c r="MD116" s="1">
        <v>10.226070038910505</v>
      </c>
      <c r="ME116" s="1">
        <v>41.316342412451363</v>
      </c>
      <c r="MF116" s="1">
        <v>5.9173520381672635E-3</v>
      </c>
      <c r="MG116" s="1">
        <v>52736.799999999996</v>
      </c>
      <c r="MH116" s="1">
        <v>8.3433200345868555E-3</v>
      </c>
      <c r="MI116" s="1">
        <v>4.5509018370473745E-3</v>
      </c>
      <c r="MJ116" s="1">
        <v>1.2894221871634229E-2</v>
      </c>
      <c r="MK116" s="1">
        <v>8.3433200345868555E-3</v>
      </c>
      <c r="ML116" s="1">
        <v>2.2375267365482929E-2</v>
      </c>
      <c r="MM116" s="1">
        <v>5.3093854765552707E-3</v>
      </c>
      <c r="MN116" s="1">
        <v>1.8203607348189498E-2</v>
      </c>
      <c r="MO116" s="1">
        <v>0.10201604951381199</v>
      </c>
      <c r="MP116" s="1">
        <v>2.558365316060133</v>
      </c>
      <c r="MQ116" s="1">
        <v>4.0958116533426382E-2</v>
      </c>
      <c r="MR116" s="1">
        <v>0.97465147676764619</v>
      </c>
      <c r="MS116" s="1">
        <v>4.5888260190227702E-2</v>
      </c>
      <c r="MT116" s="1">
        <v>7.6986089410051431E-2</v>
      </c>
      <c r="MU116" s="1">
        <v>0.64850351177925092</v>
      </c>
      <c r="MV116" s="1">
        <v>45.19235145097921</v>
      </c>
      <c r="MW116" s="1">
        <v>0.46836364739612568</v>
      </c>
      <c r="MX116" s="1">
        <v>3.4131763777855316E-3</v>
      </c>
      <c r="MY116" s="1">
        <v>0.21578859543999634</v>
      </c>
      <c r="MZ116" s="1">
        <v>0.38341347977124135</v>
      </c>
      <c r="NA116" s="1">
        <v>0.12325359142003307</v>
      </c>
      <c r="NB116" s="1">
        <v>1.2894221871634229E-2</v>
      </c>
      <c r="NC116" s="1">
        <v>0.16041928975591996</v>
      </c>
      <c r="ND116" s="1">
        <v>0.15435142063985682</v>
      </c>
      <c r="NE116" s="1">
        <v>8.912182764217777E-2</v>
      </c>
      <c r="NF116" s="1">
        <v>0.14031947330896075</v>
      </c>
      <c r="NG116" s="1">
        <v>4.9339360749988623</v>
      </c>
      <c r="NH116" s="1">
        <v>1.6557697850457367</v>
      </c>
      <c r="NI116" s="1">
        <v>5.6886272963092193E-3</v>
      </c>
      <c r="NJ116" s="1">
        <v>1.5928156429665816E-2</v>
      </c>
      <c r="NK116" s="1">
        <v>1.9341332807451345E-2</v>
      </c>
      <c r="NL116" s="1">
        <v>1.0239529133356596E-2</v>
      </c>
      <c r="NM116" s="1">
        <v>2.7305411022284252E-2</v>
      </c>
      <c r="NN116" s="1">
        <v>1.8203607348189498E-2</v>
      </c>
      <c r="NO116" s="1">
        <v>1.0618770953110541E-2</v>
      </c>
      <c r="NP116" s="1">
        <v>2.5409201923514514E-2</v>
      </c>
      <c r="NQ116" s="1">
        <v>4.7025985649489545E-2</v>
      </c>
      <c r="NR116" s="1">
        <v>2.389223464449872E-2</v>
      </c>
      <c r="NS116" s="1">
        <v>2.389223464449872E-2</v>
      </c>
      <c r="NT116" s="1">
        <v>3.9820391074164532E-2</v>
      </c>
      <c r="NU116" s="1">
        <v>3.526948923711716E-2</v>
      </c>
      <c r="NV116" s="1">
        <v>3.7544940155640846E-2</v>
      </c>
      <c r="NW116" s="1">
        <v>4.1716600172934278E-2</v>
      </c>
      <c r="NX116" s="1">
        <v>0.14107795694846864</v>
      </c>
      <c r="NY116" s="1">
        <v>0.40806419805524796</v>
      </c>
      <c r="NZ116" s="1">
        <v>5.8403240242107982E-2</v>
      </c>
      <c r="OA116" s="1">
        <v>8.6087893084146175E-2</v>
      </c>
      <c r="OB116" s="1">
        <v>3.3373280138347422E-2</v>
      </c>
      <c r="OC116" s="1">
        <v>6.8642769375464582E-2</v>
      </c>
      <c r="OD116" s="1">
        <v>1.9720574627205292E-2</v>
      </c>
      <c r="OE116" s="1">
        <v>6.0678691160631678E-3</v>
      </c>
      <c r="OF116" s="1">
        <v>5.9161723881615884E-2</v>
      </c>
      <c r="OG116" s="1">
        <v>5.3852338405060603E-2</v>
      </c>
      <c r="OH116" s="1">
        <v>8.1916233066852764E-2</v>
      </c>
      <c r="OI116" s="1">
        <v>2.2754509185236877E-2</v>
      </c>
      <c r="OJ116" s="1">
        <v>5.6127789323584296E-2</v>
      </c>
      <c r="OK116" s="1">
        <v>0</v>
      </c>
      <c r="OL116" s="1">
        <v>3.7544940155640846E-2</v>
      </c>
      <c r="OM116" s="1">
        <v>9.6706664037256723E-2</v>
      </c>
      <c r="ON116" s="1">
        <v>5.4610822044568505E-2</v>
      </c>
      <c r="OO116" s="1">
        <v>4.1716600172934278E-3</v>
      </c>
      <c r="OP116" s="1">
        <v>103451698730.52065</v>
      </c>
      <c r="OQ116" s="1">
        <v>30.302179881979946</v>
      </c>
      <c r="OR116" s="1">
        <v>9.9668542649535041</v>
      </c>
      <c r="OS116" s="1">
        <v>40.26903414693345</v>
      </c>
      <c r="OT116" s="1">
        <v>5.7673559025537644E-3</v>
      </c>
      <c r="OU116" s="1">
        <v>99.999999999999972</v>
      </c>
      <c r="OV116" s="1">
        <v>2.4794364446286132</v>
      </c>
      <c r="OW116" s="1">
        <v>8.3563131946185337E-3</v>
      </c>
      <c r="OX116" s="1">
        <v>4.5579890152464726E-3</v>
      </c>
      <c r="OY116" s="1">
        <v>1.2914302209865008E-2</v>
      </c>
      <c r="OZ116" s="1">
        <v>8.3563131946185337E-3</v>
      </c>
      <c r="PA116" s="1">
        <v>2.2410112658295161E-2</v>
      </c>
      <c r="PB116" s="1">
        <v>5.317653851120885E-3</v>
      </c>
      <c r="PC116" s="1">
        <v>1.823195606098589E-2</v>
      </c>
      <c r="PD116" s="1">
        <v>0.10217492042510844</v>
      </c>
      <c r="PE116" s="1">
        <v>2.5623494914043925</v>
      </c>
      <c r="PF116" s="1">
        <v>4.1021901137218257E-2</v>
      </c>
      <c r="PG116" s="1">
        <v>0.97616931409861951</v>
      </c>
      <c r="PH116" s="1">
        <v>4.5959722570401929E-2</v>
      </c>
      <c r="PI116" s="1">
        <v>7.7105980841252836E-2</v>
      </c>
      <c r="PJ116" s="1">
        <v>0.64951343467262235</v>
      </c>
      <c r="PK116" s="1">
        <v>45.262730083487163</v>
      </c>
      <c r="PL116" s="1">
        <v>0.46909303615244957</v>
      </c>
      <c r="PM116" s="1">
        <v>3.4184917614348549E-3</v>
      </c>
      <c r="PN116" s="1">
        <v>0.21612464580627022</v>
      </c>
      <c r="PO116" s="1">
        <v>0.38401057453451531</v>
      </c>
      <c r="PP116" s="1">
        <v>0.12344553582959199</v>
      </c>
      <c r="PQ116" s="1">
        <v>1.2914302209865008E-2</v>
      </c>
      <c r="PR116" s="1">
        <v>0.16066911278743817</v>
      </c>
      <c r="PS116" s="1">
        <v>0.15459179410044288</v>
      </c>
      <c r="PT116" s="1">
        <v>8.9260618215243434E-2</v>
      </c>
      <c r="PU116" s="1">
        <v>0.14053799463676625</v>
      </c>
      <c r="PV116" s="1">
        <v>4.9416197573630516</v>
      </c>
      <c r="PW116" s="1">
        <v>1.6583483367138421</v>
      </c>
      <c r="PX116" s="1">
        <v>5.6974862690580908E-3</v>
      </c>
      <c r="PY116" s="1">
        <v>1.5952961553362656E-2</v>
      </c>
      <c r="PZ116" s="1">
        <v>1.9371453314797508E-2</v>
      </c>
      <c r="QA116" s="1">
        <v>1.0255475284304564E-2</v>
      </c>
      <c r="QB116" s="1">
        <v>2.7347934091478839E-2</v>
      </c>
      <c r="QC116" s="1">
        <v>1.823195606098589E-2</v>
      </c>
      <c r="QD116" s="1">
        <v>1.063530770224177E-2</v>
      </c>
      <c r="QE116" s="1">
        <v>2.5448772001792807E-2</v>
      </c>
      <c r="QF116" s="1">
        <v>4.7099219824213556E-2</v>
      </c>
      <c r="QG116" s="1">
        <v>2.392944233004398E-2</v>
      </c>
      <c r="QH116" s="1">
        <v>2.392944233004398E-2</v>
      </c>
      <c r="QI116" s="1">
        <v>3.9882403883406643E-2</v>
      </c>
      <c r="QJ116" s="1">
        <v>3.5324414868160167E-2</v>
      </c>
      <c r="QK116" s="1">
        <v>3.7603409375783402E-2</v>
      </c>
      <c r="QL116" s="1">
        <v>4.1781565973092669E-2</v>
      </c>
      <c r="QM116" s="1">
        <v>0.14129765947264067</v>
      </c>
      <c r="QN116" s="1">
        <v>0.40869968170043375</v>
      </c>
      <c r="QO116" s="1">
        <v>5.8494192362329736E-2</v>
      </c>
      <c r="QP116" s="1">
        <v>8.6221958871745788E-2</v>
      </c>
      <c r="QQ116" s="1">
        <v>3.3425252778474135E-2</v>
      </c>
      <c r="QR116" s="1">
        <v>6.8749667646634302E-2</v>
      </c>
      <c r="QS116" s="1">
        <v>1.9751285732734717E-2</v>
      </c>
      <c r="QT116" s="1">
        <v>6.0773186869952974E-3</v>
      </c>
      <c r="QU116" s="1">
        <v>5.9253857198204148E-2</v>
      </c>
      <c r="QV116" s="1">
        <v>5.393620334708326E-2</v>
      </c>
      <c r="QW116" s="1">
        <v>8.2043802274436514E-2</v>
      </c>
      <c r="QX116" s="1">
        <v>2.2789945076232363E-2</v>
      </c>
      <c r="QY116" s="1">
        <v>5.6215197854706501E-2</v>
      </c>
      <c r="QZ116" s="1">
        <v>0</v>
      </c>
      <c r="RA116" s="1">
        <v>3.7603409375783402E-2</v>
      </c>
      <c r="RB116" s="1">
        <v>9.6857266573987549E-2</v>
      </c>
      <c r="RC116" s="1">
        <v>5.4695868182957678E-2</v>
      </c>
      <c r="RD116" s="1">
        <v>4.1781565973092669E-3</v>
      </c>
      <c r="RE116" s="1">
        <v>103612805396.88156</v>
      </c>
      <c r="RF116" s="1">
        <v>30.349369858018637</v>
      </c>
      <c r="RG116" s="1">
        <v>9.9823757758077125</v>
      </c>
      <c r="RH116" s="1">
        <v>40.331745633826351</v>
      </c>
      <c r="RI116" s="1">
        <v>5.7763374803778073E-3</v>
      </c>
      <c r="RJ116" s="1">
        <v>99.999999999999986</v>
      </c>
      <c r="RL116" s="1">
        <f>R116/M116</f>
        <v>7.1604046242774571</v>
      </c>
      <c r="RM116" s="1">
        <f t="shared" si="7"/>
        <v>2.6249027237354086</v>
      </c>
      <c r="RN116" s="1">
        <f t="shared" si="8"/>
        <v>1.9685664911464189</v>
      </c>
      <c r="RO116" s="1">
        <f t="shared" si="9"/>
        <v>0.96504383773233005</v>
      </c>
    </row>
    <row r="117" spans="1:483" x14ac:dyDescent="0.2">
      <c r="B117" s="1" t="s">
        <v>306</v>
      </c>
      <c r="C117" s="1">
        <v>85</v>
      </c>
      <c r="D117" s="1" t="str">
        <f t="shared" si="5"/>
        <v>ARD1D: 85_116</v>
      </c>
      <c r="E117" s="1">
        <v>116</v>
      </c>
      <c r="F117" s="13">
        <v>274</v>
      </c>
      <c r="G117" s="14">
        <v>274</v>
      </c>
      <c r="H117" s="15">
        <v>5132</v>
      </c>
      <c r="I117" s="16">
        <v>5584</v>
      </c>
      <c r="J117" s="17">
        <v>5260.9</v>
      </c>
      <c r="K117" s="17">
        <v>5299.6</v>
      </c>
      <c r="L117" s="18">
        <v>47.11</v>
      </c>
      <c r="M117" s="1">
        <v>1.38</v>
      </c>
      <c r="N117" s="1">
        <v>15.05</v>
      </c>
      <c r="O117" s="1">
        <v>8.0500000000000007</v>
      </c>
      <c r="P117" s="18">
        <v>0.16796098670876525</v>
      </c>
      <c r="Q117" s="18">
        <v>3.6839215548728901</v>
      </c>
      <c r="R117" s="18">
        <v>9.4700000000000006</v>
      </c>
      <c r="S117" s="18">
        <v>3.5942655582599912</v>
      </c>
      <c r="T117" s="18">
        <v>0.63</v>
      </c>
      <c r="U117" s="18">
        <v>2.613</v>
      </c>
      <c r="V117" s="4">
        <v>7.5453141331677767</v>
      </c>
      <c r="W117" s="1">
        <v>129</v>
      </c>
      <c r="X117" s="1">
        <v>22</v>
      </c>
      <c r="Y117" s="1">
        <v>44</v>
      </c>
      <c r="Z117" s="4">
        <v>186.88341621445022</v>
      </c>
      <c r="AA117" s="1">
        <v>17</v>
      </c>
      <c r="AB117" s="1">
        <v>0</v>
      </c>
      <c r="AC117" s="1">
        <v>9</v>
      </c>
      <c r="AD117" s="1">
        <v>572</v>
      </c>
      <c r="AE117" s="1">
        <v>212</v>
      </c>
      <c r="AF117" s="1">
        <v>27</v>
      </c>
      <c r="AG117" s="1">
        <v>200</v>
      </c>
      <c r="AH117" s="1">
        <v>156</v>
      </c>
      <c r="AI117" s="4"/>
      <c r="AJ117" s="13"/>
      <c r="AM117" s="18"/>
      <c r="AP117" s="13"/>
      <c r="AR117" s="4"/>
      <c r="AS117" s="18"/>
      <c r="BP117" s="18">
        <v>0.45983541011810303</v>
      </c>
      <c r="BQ117" s="13">
        <v>3.0687053203582764</v>
      </c>
      <c r="BR117" s="23">
        <v>0.33499720692634583</v>
      </c>
      <c r="BS117" s="18"/>
      <c r="BT117" s="13"/>
      <c r="BU117" s="13"/>
      <c r="BV117" s="13">
        <v>6.6734863232262116</v>
      </c>
      <c r="BW117" s="13">
        <v>2.6911074258881476</v>
      </c>
      <c r="BX117" s="18">
        <v>2.7641615297079509</v>
      </c>
      <c r="BY117" s="18">
        <v>0.10383826692685694</v>
      </c>
      <c r="BZ117" s="1">
        <v>1</v>
      </c>
      <c r="CA117" s="18">
        <v>0.70677814928888094</v>
      </c>
      <c r="CB117" s="22">
        <v>1.6330197811054738E-2</v>
      </c>
      <c r="CC117" s="18">
        <v>0.27886197059469287</v>
      </c>
      <c r="CD117" s="19">
        <v>0.84964081564506</v>
      </c>
      <c r="CE117" s="19">
        <v>0.33474734293624026</v>
      </c>
      <c r="CF117" s="19">
        <v>6.5657581975316223E-2</v>
      </c>
      <c r="CG117" s="19">
        <v>0.14314815593590982</v>
      </c>
      <c r="CH117" s="19">
        <v>0.94719398505614527</v>
      </c>
      <c r="CI117" s="19">
        <v>16.193894901622087</v>
      </c>
      <c r="CJ117" s="19">
        <v>2.7617495181060923</v>
      </c>
      <c r="CK117" s="19">
        <v>5.5234990362121845</v>
      </c>
      <c r="CL117" s="19">
        <v>23.460235666921736</v>
      </c>
      <c r="CM117" s="19">
        <v>2.1340791730819806</v>
      </c>
      <c r="CN117" s="19">
        <v>0</v>
      </c>
      <c r="CO117" s="19">
        <v>1.1298066210434015</v>
      </c>
      <c r="CP117" s="19">
        <v>71.805487470758408</v>
      </c>
      <c r="CQ117" s="19">
        <v>26.613222629022346</v>
      </c>
      <c r="CR117" s="19">
        <v>3.3894198631302044</v>
      </c>
      <c r="CS117" s="19">
        <v>25.106813800964478</v>
      </c>
      <c r="CT117" s="19">
        <v>19.583314764752291</v>
      </c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>
        <v>5.7725010104626745E-2</v>
      </c>
      <c r="DZ117" s="19">
        <v>0.38522706544132146</v>
      </c>
      <c r="EA117" s="19">
        <v>4.2053562490714659E-2</v>
      </c>
      <c r="EB117" s="19"/>
      <c r="EC117" s="19"/>
      <c r="EF117" s="1" t="s">
        <v>342</v>
      </c>
      <c r="EG117" s="1">
        <v>864.04</v>
      </c>
      <c r="EH117" s="1">
        <v>85</v>
      </c>
      <c r="EI117" s="1">
        <v>274</v>
      </c>
      <c r="EJ117" s="1">
        <v>8</v>
      </c>
      <c r="EK117" s="1">
        <v>1</v>
      </c>
      <c r="EL117" s="1">
        <v>1</v>
      </c>
      <c r="EM117" s="1">
        <v>1.8308999999999999E-2</v>
      </c>
      <c r="EN117" s="1">
        <v>-2.2000000000000001E-3</v>
      </c>
      <c r="EO117" s="1">
        <v>9.2090000000000002E-3</v>
      </c>
      <c r="EP117" s="1">
        <v>9.4204999999999997E-2</v>
      </c>
      <c r="EQ117" s="1">
        <v>14878.272656000001</v>
      </c>
      <c r="ER117" s="1">
        <v>1.272</v>
      </c>
      <c r="ES117" s="4">
        <v>12.8</v>
      </c>
      <c r="ET117" s="4">
        <v>6.2</v>
      </c>
      <c r="EU117" s="4">
        <v>8.8000000000000007</v>
      </c>
      <c r="EV117" s="4">
        <v>7.8</v>
      </c>
      <c r="EW117" s="4">
        <v>23.6</v>
      </c>
      <c r="EX117" s="4">
        <v>2.4</v>
      </c>
      <c r="EY117" s="4">
        <v>6.2</v>
      </c>
      <c r="EZ117" s="4">
        <v>27.2</v>
      </c>
      <c r="FA117" s="4">
        <v>1510.4</v>
      </c>
      <c r="FB117" s="4">
        <v>30.8</v>
      </c>
      <c r="FC117" s="4">
        <v>379</v>
      </c>
      <c r="FD117" s="4">
        <v>24</v>
      </c>
      <c r="FE117" s="4">
        <v>30.2</v>
      </c>
      <c r="FF117" s="4">
        <v>397.8</v>
      </c>
      <c r="FG117" s="4">
        <v>19152.8</v>
      </c>
      <c r="FH117" s="4">
        <v>166.4</v>
      </c>
      <c r="FI117" s="4">
        <v>8</v>
      </c>
      <c r="FJ117" s="4">
        <v>258</v>
      </c>
      <c r="FK117" s="4">
        <v>379</v>
      </c>
      <c r="FL117" s="4">
        <v>30</v>
      </c>
      <c r="FM117" s="4">
        <v>0</v>
      </c>
      <c r="FN117" s="4">
        <v>26.4</v>
      </c>
      <c r="FO117" s="4">
        <v>75.8</v>
      </c>
      <c r="FP117" s="4">
        <v>153.4</v>
      </c>
      <c r="FQ117" s="4">
        <v>37.200000000000003</v>
      </c>
      <c r="FR117" s="4">
        <v>3511.6</v>
      </c>
      <c r="FS117" s="4">
        <v>821</v>
      </c>
      <c r="FT117" s="4">
        <v>0.8</v>
      </c>
      <c r="FU117" s="4">
        <v>4.5999999999999996</v>
      </c>
      <c r="FV117" s="4">
        <v>7.6</v>
      </c>
      <c r="FW117" s="4">
        <v>2.2000000000000002</v>
      </c>
      <c r="FX117" s="4">
        <v>11.4</v>
      </c>
      <c r="FY117" s="4">
        <v>20.6</v>
      </c>
      <c r="FZ117" s="4">
        <v>6</v>
      </c>
      <c r="GA117" s="4">
        <v>8.6</v>
      </c>
      <c r="GB117" s="4">
        <v>12.6</v>
      </c>
      <c r="GC117" s="4">
        <v>17.399999999999999</v>
      </c>
      <c r="GD117" s="4">
        <v>7</v>
      </c>
      <c r="GE117" s="4">
        <v>21.8</v>
      </c>
      <c r="GF117" s="4">
        <v>17.600000000000001</v>
      </c>
      <c r="GG117" s="4">
        <v>23.2</v>
      </c>
      <c r="GH117" s="4">
        <v>12.8</v>
      </c>
      <c r="GI117" s="4">
        <v>62.6</v>
      </c>
      <c r="GJ117" s="4">
        <v>177.2</v>
      </c>
      <c r="GK117" s="4">
        <v>36.4</v>
      </c>
      <c r="GL117" s="4">
        <v>35.6</v>
      </c>
      <c r="GM117" s="4">
        <v>16.399999999999999</v>
      </c>
      <c r="GN117" s="4">
        <v>32.799999999999997</v>
      </c>
      <c r="GO117" s="4">
        <v>18.600000000000001</v>
      </c>
      <c r="GP117" s="4">
        <v>19.600000000000001</v>
      </c>
      <c r="GQ117" s="4">
        <v>14.6</v>
      </c>
      <c r="GR117" s="4">
        <v>35.799999999999997</v>
      </c>
      <c r="GS117" s="4">
        <v>39</v>
      </c>
      <c r="GT117" s="4">
        <v>32.4</v>
      </c>
      <c r="GU117" s="4">
        <v>17</v>
      </c>
      <c r="GV117" s="4">
        <v>34.200000000000003</v>
      </c>
      <c r="GW117" s="4">
        <v>14.6</v>
      </c>
      <c r="GX117" s="4">
        <v>41.6</v>
      </c>
      <c r="GY117" s="4">
        <v>46.4</v>
      </c>
      <c r="GZ117" s="4">
        <v>3.8</v>
      </c>
      <c r="HA117" s="1">
        <v>49685700695706</v>
      </c>
      <c r="HB117" s="4">
        <v>19161.2</v>
      </c>
      <c r="HC117" s="4">
        <v>5438.4</v>
      </c>
      <c r="HD117" s="1">
        <v>24599.599999999999</v>
      </c>
      <c r="HE117" s="1">
        <v>3.5192876969734734</v>
      </c>
      <c r="HG117" s="1">
        <v>5.2033366396201568E-4</v>
      </c>
      <c r="HH117" s="1">
        <v>2.5203661848160135E-4</v>
      </c>
      <c r="HI117" s="1">
        <v>3.5772939397388579E-4</v>
      </c>
      <c r="HJ117" s="1">
        <v>3.170783264768533E-4</v>
      </c>
      <c r="HK117" s="1">
        <v>9.5936519292996649E-4</v>
      </c>
      <c r="HL117" s="1">
        <v>9.7562561992877933E-5</v>
      </c>
      <c r="HM117" s="1">
        <v>2.5203661848160135E-4</v>
      </c>
      <c r="HN117" s="1">
        <v>1.1057090359192832E-3</v>
      </c>
      <c r="HO117" s="1">
        <v>6.1399372347517855E-2</v>
      </c>
      <c r="HP117" s="1">
        <v>1.2520528789086002E-3</v>
      </c>
      <c r="HQ117" s="1">
        <v>1.5406754581375307E-2</v>
      </c>
      <c r="HR117" s="1">
        <v>9.7562561992877936E-4</v>
      </c>
      <c r="HS117" s="1">
        <v>1.2276622384103807E-3</v>
      </c>
      <c r="HT117" s="1">
        <v>1.6170994650319518E-2</v>
      </c>
      <c r="HU117" s="1">
        <v>0.77858176555716352</v>
      </c>
      <c r="HV117" s="1">
        <v>6.7643376315062037E-3</v>
      </c>
      <c r="HW117" s="1">
        <v>3.2520853997625979E-4</v>
      </c>
      <c r="HX117" s="1">
        <v>1.0487975414234378E-2</v>
      </c>
      <c r="HY117" s="1">
        <v>1.5406754581375307E-2</v>
      </c>
      <c r="HZ117" s="1">
        <v>1.2195320249109743E-3</v>
      </c>
      <c r="IA117" s="1">
        <v>0</v>
      </c>
      <c r="IB117" s="1">
        <v>1.0731881819216573E-3</v>
      </c>
      <c r="IC117" s="1">
        <v>3.0813509162750615E-3</v>
      </c>
      <c r="ID117" s="1">
        <v>6.2358737540447818E-3</v>
      </c>
      <c r="IE117" s="1">
        <v>1.5122197108896082E-3</v>
      </c>
      <c r="IF117" s="1">
        <v>0.14275028862257924</v>
      </c>
      <c r="IG117" s="1">
        <v>3.3374526415063659E-2</v>
      </c>
      <c r="IH117" s="1">
        <v>3.252085399762598E-5</v>
      </c>
      <c r="II117" s="1">
        <v>1.8699491048634938E-4</v>
      </c>
      <c r="IJ117" s="1">
        <v>3.0894811297744681E-4</v>
      </c>
      <c r="IK117" s="1">
        <v>8.9432348493471446E-5</v>
      </c>
      <c r="IL117" s="1">
        <v>4.6342216946617022E-4</v>
      </c>
      <c r="IM117" s="1">
        <v>8.3741199043886909E-4</v>
      </c>
      <c r="IN117" s="1">
        <v>2.4390640498219484E-4</v>
      </c>
      <c r="IO117" s="1">
        <v>3.4959918047447924E-4</v>
      </c>
      <c r="IP117" s="1">
        <v>5.1220345046260919E-4</v>
      </c>
      <c r="IQ117" s="1">
        <v>7.0732857444836498E-4</v>
      </c>
      <c r="IR117" s="1">
        <v>2.845574724792273E-4</v>
      </c>
      <c r="IS117" s="1">
        <v>8.86193271435308E-4</v>
      </c>
      <c r="IT117" s="1">
        <v>7.1545878794777157E-4</v>
      </c>
      <c r="IU117" s="1">
        <v>9.4310476593115341E-4</v>
      </c>
      <c r="IV117" s="1">
        <v>5.2033366396201568E-4</v>
      </c>
      <c r="IW117" s="1">
        <v>2.5447568253142328E-3</v>
      </c>
      <c r="IX117" s="1">
        <v>7.2033691604741542E-3</v>
      </c>
      <c r="IY117" s="1">
        <v>1.4796988568919821E-3</v>
      </c>
      <c r="IZ117" s="1">
        <v>1.4471780028943561E-3</v>
      </c>
      <c r="JA117" s="1">
        <v>6.6667750695133254E-4</v>
      </c>
      <c r="JB117" s="1">
        <v>1.3333550139026651E-3</v>
      </c>
      <c r="JC117" s="1">
        <v>7.5610985544480411E-4</v>
      </c>
      <c r="JD117" s="1">
        <v>7.9676092294183654E-4</v>
      </c>
      <c r="JE117" s="1">
        <v>5.9350558545667417E-4</v>
      </c>
      <c r="JF117" s="1">
        <v>1.4553082163937625E-3</v>
      </c>
      <c r="JG117" s="1">
        <v>1.5853916323842665E-3</v>
      </c>
      <c r="JH117" s="1">
        <v>1.3170945869038521E-3</v>
      </c>
      <c r="JI117" s="1">
        <v>6.9106814744955211E-4</v>
      </c>
      <c r="JJ117" s="1">
        <v>1.3902665083985108E-3</v>
      </c>
      <c r="JK117" s="1">
        <v>5.9350558545667417E-4</v>
      </c>
      <c r="JL117" s="1">
        <v>1.6910844078765509E-3</v>
      </c>
      <c r="JM117" s="1">
        <v>1.8862095318623068E-3</v>
      </c>
      <c r="JN117" s="1">
        <v>1.5447405648872341E-4</v>
      </c>
      <c r="JO117" s="1">
        <v>2019776772.6184981</v>
      </c>
      <c r="JP117" s="1">
        <v>0.7789232345241387</v>
      </c>
      <c r="JQ117" s="1">
        <v>0.22107676547586139</v>
      </c>
      <c r="JR117" s="1">
        <v>1</v>
      </c>
      <c r="JS117" s="1">
        <v>1.4306280171114464E-4</v>
      </c>
      <c r="JT117" s="1">
        <v>3.3773087071240104E-2</v>
      </c>
      <c r="JU117" s="1">
        <v>1.6358839050131926E-2</v>
      </c>
      <c r="JV117" s="1">
        <v>2.3218997361477575E-2</v>
      </c>
      <c r="JW117" s="1">
        <v>2.0580474934036939E-2</v>
      </c>
      <c r="JX117" s="1">
        <v>6.2269129287598951E-2</v>
      </c>
      <c r="JY117" s="1">
        <v>6.3324538258575196E-3</v>
      </c>
      <c r="JZ117" s="1">
        <v>1.6358839050131926E-2</v>
      </c>
      <c r="KA117" s="1">
        <v>7.1767810026385229E-2</v>
      </c>
      <c r="KB117" s="1">
        <v>3.9852242744063329</v>
      </c>
      <c r="KC117" s="1">
        <v>8.1266490765171506E-2</v>
      </c>
      <c r="KD117" s="1">
        <v>1</v>
      </c>
      <c r="KE117" s="1">
        <v>6.3324538258575203E-2</v>
      </c>
      <c r="KF117" s="1">
        <v>7.9683377308707129E-2</v>
      </c>
      <c r="KG117" s="1">
        <v>1.0496042216358838</v>
      </c>
      <c r="KH117" s="1">
        <v>50.535092348284955</v>
      </c>
      <c r="KI117" s="1">
        <v>0.43905013192612141</v>
      </c>
      <c r="KJ117" s="1">
        <v>2.1108179419525065E-2</v>
      </c>
      <c r="KK117" s="1">
        <v>0.68073878627968343</v>
      </c>
      <c r="KL117" s="1">
        <v>1</v>
      </c>
      <c r="KM117" s="1">
        <v>7.9155672823219003E-2</v>
      </c>
      <c r="KN117" s="1">
        <v>0</v>
      </c>
      <c r="KO117" s="1">
        <v>6.9656992084432712E-2</v>
      </c>
      <c r="KP117" s="1">
        <v>0.19999999999999998</v>
      </c>
      <c r="KQ117" s="1">
        <v>0.40474934036939314</v>
      </c>
      <c r="KR117" s="1">
        <v>9.8153034300791558E-2</v>
      </c>
      <c r="KS117" s="1">
        <v>9.2654353562005269</v>
      </c>
      <c r="KT117" s="1">
        <v>2.1662269129287597</v>
      </c>
      <c r="KU117" s="1">
        <v>2.1108179419525065E-3</v>
      </c>
      <c r="KV117" s="1">
        <v>1.2137203166226912E-2</v>
      </c>
      <c r="KW117" s="1">
        <v>2.005277044854881E-2</v>
      </c>
      <c r="KX117" s="1">
        <v>5.8047493403693938E-3</v>
      </c>
      <c r="KY117" s="1">
        <v>3.0079155672823221E-2</v>
      </c>
      <c r="KZ117" s="1">
        <v>5.4353562005277051E-2</v>
      </c>
      <c r="LA117" s="1">
        <v>1.5831134564643801E-2</v>
      </c>
      <c r="LB117" s="1">
        <v>2.2691292875989446E-2</v>
      </c>
      <c r="LC117" s="1">
        <v>3.3245382585751979E-2</v>
      </c>
      <c r="LD117" s="1">
        <v>4.5910290237467018E-2</v>
      </c>
      <c r="LE117" s="1">
        <v>1.8469656992084433E-2</v>
      </c>
      <c r="LF117" s="1">
        <v>5.7519788918205805E-2</v>
      </c>
      <c r="LG117" s="1">
        <v>4.643799472295515E-2</v>
      </c>
      <c r="LH117" s="1">
        <v>6.1213720316622693E-2</v>
      </c>
      <c r="LI117" s="1">
        <v>3.3773087071240104E-2</v>
      </c>
      <c r="LJ117" s="1">
        <v>0.16517150395778366</v>
      </c>
      <c r="LK117" s="1">
        <v>0.46754617414248018</v>
      </c>
      <c r="LL117" s="1">
        <v>9.6042216358839042E-2</v>
      </c>
      <c r="LM117" s="1">
        <v>9.3931398416886552E-2</v>
      </c>
      <c r="LN117" s="1">
        <v>4.3271767810026382E-2</v>
      </c>
      <c r="LO117" s="1">
        <v>8.6543535620052764E-2</v>
      </c>
      <c r="LP117" s="1">
        <v>4.9076517150395779E-2</v>
      </c>
      <c r="LQ117" s="1">
        <v>5.1715039577836415E-2</v>
      </c>
      <c r="LR117" s="1">
        <v>3.8522427440633243E-2</v>
      </c>
      <c r="LS117" s="1">
        <v>9.4459102902374664E-2</v>
      </c>
      <c r="LT117" s="1">
        <v>0.10290237467018469</v>
      </c>
      <c r="LU117" s="1">
        <v>8.5488126649076512E-2</v>
      </c>
      <c r="LV117" s="1">
        <v>4.4854881266490766E-2</v>
      </c>
      <c r="LW117" s="1">
        <v>9.0237467018469658E-2</v>
      </c>
      <c r="LX117" s="1">
        <v>3.8522427440633243E-2</v>
      </c>
      <c r="LY117" s="1">
        <v>0.10976253298153035</v>
      </c>
      <c r="LZ117" s="1">
        <v>0.12242744063324539</v>
      </c>
      <c r="MA117" s="1">
        <v>1.0026385224274405E-2</v>
      </c>
      <c r="MB117" s="1">
        <v>131096835608.72296</v>
      </c>
      <c r="MC117" s="1">
        <v>50.55725593667546</v>
      </c>
      <c r="MD117" s="1">
        <v>14.349340369393138</v>
      </c>
      <c r="ME117" s="1">
        <v>64.906596306068593</v>
      </c>
      <c r="MF117" s="1">
        <v>9.2857195170804041E-3</v>
      </c>
      <c r="MG117" s="1">
        <v>52539.19999999999</v>
      </c>
      <c r="MH117" s="1">
        <v>2.4362761519018186E-2</v>
      </c>
      <c r="MI117" s="1">
        <v>1.1800712610774434E-2</v>
      </c>
      <c r="MJ117" s="1">
        <v>1.6749398544325004E-2</v>
      </c>
      <c r="MK117" s="1">
        <v>1.4846057800651707E-2</v>
      </c>
      <c r="ML117" s="1">
        <v>4.491884155068978E-2</v>
      </c>
      <c r="MM117" s="1">
        <v>4.5680177848159099E-3</v>
      </c>
      <c r="MN117" s="1">
        <v>1.1800712610774434E-2</v>
      </c>
      <c r="MO117" s="1">
        <v>5.1770868227913651E-2</v>
      </c>
      <c r="MP117" s="1">
        <v>2.8748058592441459</v>
      </c>
      <c r="MQ117" s="1">
        <v>5.8622894905137508E-2</v>
      </c>
      <c r="MR117" s="1">
        <v>0.72136614185217907</v>
      </c>
      <c r="MS117" s="1">
        <v>4.5680177848159101E-2</v>
      </c>
      <c r="MT117" s="1">
        <v>5.748089045893353E-2</v>
      </c>
      <c r="MU117" s="1">
        <v>0.75714894783323705</v>
      </c>
      <c r="MV117" s="1">
        <v>36.454304595425896</v>
      </c>
      <c r="MW117" s="1">
        <v>0.31671589974723641</v>
      </c>
      <c r="MX117" s="1">
        <v>1.5226725949386366E-2</v>
      </c>
      <c r="MY117" s="1">
        <v>0.49106191186771025</v>
      </c>
      <c r="MZ117" s="1">
        <v>0.72136614185217907</v>
      </c>
      <c r="NA117" s="1">
        <v>5.7100222310198873E-2</v>
      </c>
      <c r="NB117" s="1">
        <v>0</v>
      </c>
      <c r="NC117" s="1">
        <v>5.0248195632975001E-2</v>
      </c>
      <c r="ND117" s="1">
        <v>0.14427322837043582</v>
      </c>
      <c r="NE117" s="1">
        <v>0.29197247007948357</v>
      </c>
      <c r="NF117" s="1">
        <v>7.0804275664646601E-2</v>
      </c>
      <c r="NG117" s="1">
        <v>6.6837713554831453</v>
      </c>
      <c r="NH117" s="1">
        <v>1.5626427505557756</v>
      </c>
      <c r="NI117" s="1">
        <v>1.5226725949386366E-3</v>
      </c>
      <c r="NJ117" s="1">
        <v>8.7553674208971592E-3</v>
      </c>
      <c r="NK117" s="1">
        <v>1.4465389651917047E-2</v>
      </c>
      <c r="NL117" s="1">
        <v>4.187349636081251E-3</v>
      </c>
      <c r="NM117" s="1">
        <v>2.1698084477875572E-2</v>
      </c>
      <c r="NN117" s="1">
        <v>3.9208819319669894E-2</v>
      </c>
      <c r="NO117" s="1">
        <v>1.1420044462039775E-2</v>
      </c>
      <c r="NP117" s="1">
        <v>1.6368730395590343E-2</v>
      </c>
      <c r="NQ117" s="1">
        <v>2.3982093370283526E-2</v>
      </c>
      <c r="NR117" s="1">
        <v>3.3118128939915344E-2</v>
      </c>
      <c r="NS117" s="1">
        <v>1.332338520571307E-2</v>
      </c>
      <c r="NT117" s="1">
        <v>4.1492828212077844E-2</v>
      </c>
      <c r="NU117" s="1">
        <v>3.3498797088650008E-2</v>
      </c>
      <c r="NV117" s="1">
        <v>4.4157505253220458E-2</v>
      </c>
      <c r="NW117" s="1">
        <v>2.4362761519018186E-2</v>
      </c>
      <c r="NX117" s="1">
        <v>0.11914913055394831</v>
      </c>
      <c r="NY117" s="1">
        <v>0.33727197977890799</v>
      </c>
      <c r="NZ117" s="1">
        <v>6.9281603069707959E-2</v>
      </c>
      <c r="OA117" s="1">
        <v>6.775893047476933E-2</v>
      </c>
      <c r="OB117" s="1">
        <v>3.1214788196242051E-2</v>
      </c>
      <c r="OC117" s="1">
        <v>6.2429576392484101E-2</v>
      </c>
      <c r="OD117" s="1">
        <v>3.5402137832323301E-2</v>
      </c>
      <c r="OE117" s="1">
        <v>3.7305478575996601E-2</v>
      </c>
      <c r="OF117" s="1">
        <v>2.7788774857630118E-2</v>
      </c>
      <c r="OG117" s="1">
        <v>6.813959862350398E-2</v>
      </c>
      <c r="OH117" s="1">
        <v>7.4230289003258537E-2</v>
      </c>
      <c r="OI117" s="1">
        <v>6.166824009501478E-2</v>
      </c>
      <c r="OJ117" s="1">
        <v>3.2356792642446029E-2</v>
      </c>
      <c r="OK117" s="1">
        <v>6.5094253433626723E-2</v>
      </c>
      <c r="OL117" s="1">
        <v>2.7788774857630118E-2</v>
      </c>
      <c r="OM117" s="1">
        <v>7.9178974936809102E-2</v>
      </c>
      <c r="ON117" s="1">
        <v>8.8315010506440916E-2</v>
      </c>
      <c r="OO117" s="1">
        <v>7.2326948259585234E-3</v>
      </c>
      <c r="OP117" s="1">
        <v>94568818512.093842</v>
      </c>
      <c r="OQ117" s="1">
        <v>36.470292657672751</v>
      </c>
      <c r="OR117" s="1">
        <v>10.351128300392851</v>
      </c>
      <c r="OS117" s="1">
        <v>46.821420958065602</v>
      </c>
      <c r="OT117" s="1">
        <v>6.6984036623577714E-3</v>
      </c>
      <c r="OU117" s="1">
        <v>99.999999999999986</v>
      </c>
      <c r="OV117" s="1">
        <v>2.1320427974438609</v>
      </c>
      <c r="OW117" s="1">
        <v>2.4405404271708415E-2</v>
      </c>
      <c r="OX117" s="1">
        <v>1.1821367694108765E-2</v>
      </c>
      <c r="OY117" s="1">
        <v>1.6778715436799537E-2</v>
      </c>
      <c r="OZ117" s="1">
        <v>1.4872043228072318E-2</v>
      </c>
      <c r="PA117" s="1">
        <v>4.4997464125962394E-2</v>
      </c>
      <c r="PB117" s="1">
        <v>4.576013300945328E-3</v>
      </c>
      <c r="PC117" s="1">
        <v>1.1821367694108765E-2</v>
      </c>
      <c r="PD117" s="1">
        <v>5.1861484077380379E-2</v>
      </c>
      <c r="PE117" s="1">
        <v>2.8798377040615932</v>
      </c>
      <c r="PF117" s="1">
        <v>5.8725504028798371E-2</v>
      </c>
      <c r="PG117" s="1">
        <v>0.72262876710761637</v>
      </c>
      <c r="PH117" s="1">
        <v>4.576013300945328E-2</v>
      </c>
      <c r="PI117" s="1">
        <v>5.7581500703562036E-2</v>
      </c>
      <c r="PJ117" s="1">
        <v>0.75847420463168813</v>
      </c>
      <c r="PK117" s="1">
        <v>36.518111479310697</v>
      </c>
      <c r="PL117" s="1">
        <v>0.31727025553220944</v>
      </c>
      <c r="PM117" s="1">
        <v>1.5253377669817762E-2</v>
      </c>
      <c r="PN117" s="1">
        <v>0.49192142985162274</v>
      </c>
      <c r="PO117" s="1">
        <v>0.72262876710761637</v>
      </c>
      <c r="PP117" s="1">
        <v>5.72001662618166E-2</v>
      </c>
      <c r="PQ117" s="1">
        <v>0</v>
      </c>
      <c r="PR117" s="1">
        <v>5.0336146310398608E-2</v>
      </c>
      <c r="PS117" s="1">
        <v>0.14452575342152327</v>
      </c>
      <c r="PT117" s="1">
        <v>0.29248351681875556</v>
      </c>
      <c r="PU117" s="1">
        <v>7.0928206164652605E-2</v>
      </c>
      <c r="PV117" s="1">
        <v>6.6954701281665061</v>
      </c>
      <c r="PW117" s="1">
        <v>1.5653778833650476</v>
      </c>
      <c r="PX117" s="1">
        <v>1.5253377669817759E-3</v>
      </c>
      <c r="PY117" s="1">
        <v>8.7706921601452131E-3</v>
      </c>
      <c r="PZ117" s="1">
        <v>1.4490708786326871E-2</v>
      </c>
      <c r="QA117" s="1">
        <v>4.1946788591998843E-3</v>
      </c>
      <c r="QB117" s="1">
        <v>2.1736063179490308E-2</v>
      </c>
      <c r="QC117" s="1">
        <v>3.9277447499780738E-2</v>
      </c>
      <c r="QD117" s="1">
        <v>1.144003325236332E-2</v>
      </c>
      <c r="QE117" s="1">
        <v>1.6397380995054091E-2</v>
      </c>
      <c r="QF117" s="1">
        <v>2.4024069829962972E-2</v>
      </c>
      <c r="QG117" s="1">
        <v>3.3176096431853624E-2</v>
      </c>
      <c r="QH117" s="1">
        <v>1.3346705461090538E-2</v>
      </c>
      <c r="QI117" s="1">
        <v>4.1565454150253402E-2</v>
      </c>
      <c r="QJ117" s="1">
        <v>3.3557430873599074E-2</v>
      </c>
      <c r="QK117" s="1">
        <v>4.4234795242471502E-2</v>
      </c>
      <c r="QL117" s="1">
        <v>2.4405404271708415E-2</v>
      </c>
      <c r="QM117" s="1">
        <v>0.11935768026632397</v>
      </c>
      <c r="QN117" s="1">
        <v>0.33786231538646339</v>
      </c>
      <c r="QO117" s="1">
        <v>6.9402868397670819E-2</v>
      </c>
      <c r="QP117" s="1">
        <v>6.7877530630689034E-2</v>
      </c>
      <c r="QQ117" s="1">
        <v>3.126942422312641E-2</v>
      </c>
      <c r="QR117" s="1">
        <v>6.253884844625282E-2</v>
      </c>
      <c r="QS117" s="1">
        <v>3.5464103082326302E-2</v>
      </c>
      <c r="QT117" s="1">
        <v>3.7370775291053517E-2</v>
      </c>
      <c r="QU117" s="1">
        <v>2.7837414247417414E-2</v>
      </c>
      <c r="QV117" s="1">
        <v>6.8258865072434477E-2</v>
      </c>
      <c r="QW117" s="1">
        <v>7.436021614036159E-2</v>
      </c>
      <c r="QX117" s="1">
        <v>6.1776179562761935E-2</v>
      </c>
      <c r="QY117" s="1">
        <v>3.2413427548362746E-2</v>
      </c>
      <c r="QZ117" s="1">
        <v>6.5208189538470934E-2</v>
      </c>
      <c r="RA117" s="1">
        <v>2.7837414247417414E-2</v>
      </c>
      <c r="RB117" s="1">
        <v>7.9317563883052361E-2</v>
      </c>
      <c r="RC117" s="1">
        <v>8.8469590484943003E-2</v>
      </c>
      <c r="RD117" s="1">
        <v>7.2453543931634357E-3</v>
      </c>
      <c r="RE117" s="1">
        <v>94734344687.641327</v>
      </c>
      <c r="RF117" s="1">
        <v>36.534127525864015</v>
      </c>
      <c r="RG117" s="1">
        <v>10.369246139942112</v>
      </c>
      <c r="RH117" s="1">
        <v>46.903373665806122</v>
      </c>
      <c r="RI117" s="1">
        <v>6.7101280463349438E-3</v>
      </c>
      <c r="RJ117" s="1">
        <v>100</v>
      </c>
      <c r="RL117" s="1">
        <f>R117/M117</f>
        <v>6.8623188405797109</v>
      </c>
      <c r="RM117" s="1">
        <f t="shared" si="7"/>
        <v>3.9852242744063329</v>
      </c>
      <c r="RN117" s="1">
        <f t="shared" si="8"/>
        <v>1.9260454080288736</v>
      </c>
      <c r="RO117" s="1">
        <f t="shared" si="9"/>
        <v>1.38259359030881</v>
      </c>
    </row>
    <row r="118" spans="1:483" x14ac:dyDescent="0.2">
      <c r="B118" s="1" t="s">
        <v>306</v>
      </c>
      <c r="C118" s="1">
        <v>87</v>
      </c>
      <c r="D118" s="1" t="str">
        <f t="shared" si="5"/>
        <v>ARD1D: 87_117</v>
      </c>
      <c r="E118" s="1">
        <v>117</v>
      </c>
      <c r="F118" s="13">
        <v>276</v>
      </c>
      <c r="G118" s="14">
        <v>276</v>
      </c>
      <c r="H118" s="15">
        <v>5149.1000000000004</v>
      </c>
      <c r="I118" s="16">
        <v>5610.2</v>
      </c>
      <c r="J118" s="17">
        <v>5275</v>
      </c>
      <c r="K118" s="17">
        <v>5317</v>
      </c>
      <c r="L118" s="18">
        <v>50.36</v>
      </c>
      <c r="M118" s="1">
        <v>1.5</v>
      </c>
      <c r="N118" s="1">
        <v>15.98</v>
      </c>
      <c r="O118" s="1">
        <v>8.61</v>
      </c>
      <c r="P118" s="18">
        <v>0.16604143257495077</v>
      </c>
      <c r="Q118" s="18">
        <v>4.0231061481604193</v>
      </c>
      <c r="R118" s="18">
        <v>9.0500000000000007</v>
      </c>
      <c r="S118" s="18">
        <v>3.7959845436725415</v>
      </c>
      <c r="T118" s="18">
        <v>0.57999999999999996</v>
      </c>
      <c r="U118" s="18">
        <v>1.6950000000000001</v>
      </c>
      <c r="V118" s="4">
        <v>4.3116080760958724</v>
      </c>
      <c r="W118" s="1">
        <v>130</v>
      </c>
      <c r="X118" s="1">
        <v>26</v>
      </c>
      <c r="Y118" s="1">
        <v>42</v>
      </c>
      <c r="Z118" s="4">
        <v>129.67420716921038</v>
      </c>
      <c r="AA118" s="1">
        <v>18</v>
      </c>
      <c r="AB118" s="1">
        <v>3</v>
      </c>
      <c r="AC118" s="1">
        <v>8</v>
      </c>
      <c r="AD118" s="1">
        <v>500</v>
      </c>
      <c r="AE118" s="1">
        <v>227</v>
      </c>
      <c r="AF118" s="1">
        <v>30</v>
      </c>
      <c r="AG118" s="1">
        <v>149</v>
      </c>
      <c r="AH118" s="1">
        <v>174</v>
      </c>
      <c r="AI118" s="4"/>
      <c r="AJ118" s="13"/>
      <c r="AM118" s="18"/>
      <c r="AP118" s="13"/>
      <c r="AR118" s="4"/>
      <c r="AS118" s="18"/>
      <c r="BN118" s="1">
        <v>1.9199999999999998E-2</v>
      </c>
      <c r="BP118" s="18">
        <v>0.33461371064186096</v>
      </c>
      <c r="BQ118" s="13">
        <v>1.74442458152771</v>
      </c>
      <c r="BR118" s="23">
        <v>0.2087184339761734</v>
      </c>
      <c r="BS118" s="18"/>
      <c r="BT118" s="13"/>
      <c r="BU118" s="13"/>
      <c r="BV118" s="13">
        <v>5.2132489675379077</v>
      </c>
      <c r="BW118" s="13">
        <v>2.3582929540538298</v>
      </c>
      <c r="BX118" s="18">
        <v>2.7828882078415136</v>
      </c>
      <c r="BY118" s="18">
        <v>0.10629903665241859</v>
      </c>
      <c r="BZ118" s="1">
        <v>1</v>
      </c>
      <c r="CA118" s="18">
        <v>0.71195100998863359</v>
      </c>
      <c r="CB118" s="22">
        <v>1.5204047749241075E-2</v>
      </c>
      <c r="CC118" s="18">
        <v>0.28681386015306926</v>
      </c>
      <c r="CD118" s="19">
        <v>0.76470458184198231</v>
      </c>
      <c r="CE118" s="19">
        <v>0.33295929057253204</v>
      </c>
      <c r="CF118" s="19">
        <v>5.6928803172868407E-2</v>
      </c>
      <c r="CG118" s="19">
        <v>8.7453214118252395E-2</v>
      </c>
      <c r="CH118" s="19">
        <v>0.50975395941694934</v>
      </c>
      <c r="CI118" s="19">
        <v>15.369674969207448</v>
      </c>
      <c r="CJ118" s="19">
        <v>3.0739349938414895</v>
      </c>
      <c r="CK118" s="19">
        <v>4.9655872977439444</v>
      </c>
      <c r="CL118" s="19">
        <v>15.331157046772567</v>
      </c>
      <c r="CM118" s="19">
        <v>2.1281088418902621</v>
      </c>
      <c r="CN118" s="19">
        <v>0.35468480698171034</v>
      </c>
      <c r="CO118" s="19">
        <v>0.94582615195122755</v>
      </c>
      <c r="CP118" s="19">
        <v>59.114134496951721</v>
      </c>
      <c r="CQ118" s="19">
        <v>26.837817061616082</v>
      </c>
      <c r="CR118" s="19">
        <v>3.5468480698171034</v>
      </c>
      <c r="CS118" s="19">
        <v>17.616012080091615</v>
      </c>
      <c r="CT118" s="19">
        <v>20.571718804939199</v>
      </c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>
        <v>2.2699827646829457E-3</v>
      </c>
      <c r="DY118" s="19">
        <v>3.9560799790814109E-2</v>
      </c>
      <c r="DZ118" s="19">
        <v>0.20624029866443555</v>
      </c>
      <c r="EA118" s="19">
        <v>2.4676419156121305E-2</v>
      </c>
      <c r="EB118" s="19"/>
      <c r="EC118" s="19"/>
      <c r="EF118" s="1" t="s">
        <v>343</v>
      </c>
      <c r="EG118" s="1">
        <v>884.1</v>
      </c>
      <c r="EH118" s="1">
        <v>87</v>
      </c>
      <c r="EI118" s="1">
        <v>276</v>
      </c>
      <c r="EJ118" s="1">
        <v>8</v>
      </c>
      <c r="EK118" s="1">
        <v>1</v>
      </c>
      <c r="EL118" s="1">
        <v>1</v>
      </c>
      <c r="EM118" s="1">
        <v>1.8308999999999999E-2</v>
      </c>
      <c r="EN118" s="1">
        <v>-2.2000000000000001E-3</v>
      </c>
      <c r="EO118" s="1">
        <v>9.2090000000000002E-3</v>
      </c>
      <c r="EP118" s="1">
        <v>9.4204999999999997E-2</v>
      </c>
      <c r="EQ118" s="1">
        <v>15083.322459999999</v>
      </c>
      <c r="ER118" s="1">
        <v>1.2600000000000002</v>
      </c>
      <c r="ES118" s="4">
        <v>8.8000000000000007</v>
      </c>
      <c r="ET118" s="4">
        <v>5.2</v>
      </c>
      <c r="EU118" s="4">
        <v>10.6</v>
      </c>
      <c r="EV118" s="4">
        <v>7.6</v>
      </c>
      <c r="EW118" s="4">
        <v>12.4</v>
      </c>
      <c r="EX118" s="4">
        <v>6.4</v>
      </c>
      <c r="EY118" s="4">
        <v>14</v>
      </c>
      <c r="EZ118" s="4">
        <v>35</v>
      </c>
      <c r="FA118" s="4">
        <v>1644.8</v>
      </c>
      <c r="FB118" s="4">
        <v>22.4</v>
      </c>
      <c r="FC118" s="4">
        <v>512.6</v>
      </c>
      <c r="FD118" s="4">
        <v>30</v>
      </c>
      <c r="FE118" s="4">
        <v>29.6</v>
      </c>
      <c r="FF118" s="4">
        <v>432.4</v>
      </c>
      <c r="FG118" s="4">
        <v>24264.2</v>
      </c>
      <c r="FH118" s="4">
        <v>236.8</v>
      </c>
      <c r="FI118" s="4">
        <v>3.4</v>
      </c>
      <c r="FJ118" s="4">
        <v>202.6</v>
      </c>
      <c r="FK118" s="4">
        <v>319.60000000000002</v>
      </c>
      <c r="FL118" s="4">
        <v>47.2</v>
      </c>
      <c r="FM118" s="4">
        <v>20.8</v>
      </c>
      <c r="FN118" s="4">
        <v>31.8</v>
      </c>
      <c r="FO118" s="4">
        <v>70.8</v>
      </c>
      <c r="FP118" s="4">
        <v>139.6</v>
      </c>
      <c r="FQ118" s="4">
        <v>67</v>
      </c>
      <c r="FR118" s="4">
        <v>3100.2</v>
      </c>
      <c r="FS118" s="4">
        <v>934.6</v>
      </c>
      <c r="FT118" s="4">
        <v>4.5999999999999996</v>
      </c>
      <c r="FU118" s="4">
        <v>7.6</v>
      </c>
      <c r="FV118" s="4">
        <v>21.6</v>
      </c>
      <c r="FW118" s="4">
        <v>8.8000000000000007</v>
      </c>
      <c r="FX118" s="4">
        <v>3.8</v>
      </c>
      <c r="FY118" s="4">
        <v>11.6</v>
      </c>
      <c r="FZ118" s="4">
        <v>7</v>
      </c>
      <c r="GA118" s="4">
        <v>7.6</v>
      </c>
      <c r="GB118" s="4">
        <v>25.2</v>
      </c>
      <c r="GC118" s="4">
        <v>10</v>
      </c>
      <c r="GD118" s="4">
        <v>11.4</v>
      </c>
      <c r="GE118" s="4">
        <v>19.399999999999999</v>
      </c>
      <c r="GF118" s="4">
        <v>21.8</v>
      </c>
      <c r="GG118" s="4">
        <v>15.6</v>
      </c>
      <c r="GH118" s="4">
        <v>32.799999999999997</v>
      </c>
      <c r="GI118" s="4">
        <v>64.8</v>
      </c>
      <c r="GJ118" s="4">
        <v>231.4</v>
      </c>
      <c r="GK118" s="4">
        <v>28.2</v>
      </c>
      <c r="GL118" s="4">
        <v>41.6</v>
      </c>
      <c r="GM118" s="4">
        <v>47.4</v>
      </c>
      <c r="GN118" s="4">
        <v>40.4</v>
      </c>
      <c r="GO118" s="4">
        <v>16.600000000000001</v>
      </c>
      <c r="GP118" s="4">
        <v>29</v>
      </c>
      <c r="GQ118" s="4">
        <v>41.2</v>
      </c>
      <c r="GR118" s="4">
        <v>47.8</v>
      </c>
      <c r="GS118" s="4">
        <v>36.6</v>
      </c>
      <c r="GT118" s="4">
        <v>37.6</v>
      </c>
      <c r="GU118" s="4">
        <v>53</v>
      </c>
      <c r="GV118" s="4">
        <v>16.399999999999999</v>
      </c>
      <c r="GW118" s="4">
        <v>20.8</v>
      </c>
      <c r="GX118" s="4">
        <v>50.2</v>
      </c>
      <c r="GY118" s="4">
        <v>45.8</v>
      </c>
      <c r="GZ118" s="4">
        <v>3.8</v>
      </c>
      <c r="HA118" s="1">
        <v>345404329562673.81</v>
      </c>
      <c r="HB118" s="4">
        <v>17948.8</v>
      </c>
      <c r="HC118" s="4">
        <v>5558.6</v>
      </c>
      <c r="HD118" s="1">
        <v>23507.4</v>
      </c>
      <c r="HE118" s="1">
        <v>3.2302760423668238</v>
      </c>
      <c r="HG118" s="1">
        <v>3.7435020461641866E-4</v>
      </c>
      <c r="HH118" s="1">
        <v>2.2120693909152012E-4</v>
      </c>
      <c r="HI118" s="1">
        <v>4.5092183737886787E-4</v>
      </c>
      <c r="HJ118" s="1">
        <v>3.2330244944145245E-4</v>
      </c>
      <c r="HK118" s="1">
        <v>5.2749347014131723E-4</v>
      </c>
      <c r="HL118" s="1">
        <v>2.722546942664863E-4</v>
      </c>
      <c r="HM118" s="1">
        <v>5.955571437079387E-4</v>
      </c>
      <c r="HN118" s="1">
        <v>1.4888928592698468E-3</v>
      </c>
      <c r="HO118" s="1">
        <v>6.996945642648697E-2</v>
      </c>
      <c r="HP118" s="1">
        <v>9.5289142993270194E-4</v>
      </c>
      <c r="HQ118" s="1">
        <v>2.1805899418906385E-2</v>
      </c>
      <c r="HR118" s="1">
        <v>1.2761938793741543E-3</v>
      </c>
      <c r="HS118" s="1">
        <v>1.2591779609824991E-3</v>
      </c>
      <c r="HT118" s="1">
        <v>1.8394207781379478E-2</v>
      </c>
      <c r="HU118" s="1">
        <v>1.032194117597012</v>
      </c>
      <c r="HV118" s="1">
        <v>1.0073423687859993E-2</v>
      </c>
      <c r="HW118" s="1">
        <v>1.4463530632907083E-4</v>
      </c>
      <c r="HX118" s="1">
        <v>8.6185626653734557E-3</v>
      </c>
      <c r="HY118" s="1">
        <v>1.3595718794932659E-2</v>
      </c>
      <c r="HZ118" s="1">
        <v>2.0078783702153365E-3</v>
      </c>
      <c r="IA118" s="1">
        <v>8.8482775636608048E-4</v>
      </c>
      <c r="IB118" s="1">
        <v>1.3527655121366037E-3</v>
      </c>
      <c r="IC118" s="1">
        <v>3.0118175553230046E-3</v>
      </c>
      <c r="ID118" s="1">
        <v>5.9385555186877315E-3</v>
      </c>
      <c r="IE118" s="1">
        <v>2.8501663306022781E-3</v>
      </c>
      <c r="IF118" s="1">
        <v>0.13188187549452512</v>
      </c>
      <c r="IG118" s="1">
        <v>3.9757693322102827E-2</v>
      </c>
      <c r="IH118" s="1">
        <v>1.9568306150403699E-4</v>
      </c>
      <c r="II118" s="1">
        <v>3.2330244944145245E-4</v>
      </c>
      <c r="IJ118" s="1">
        <v>9.1885959314939121E-4</v>
      </c>
      <c r="IK118" s="1">
        <v>3.7435020461641866E-4</v>
      </c>
      <c r="IL118" s="1">
        <v>1.6165122472072623E-4</v>
      </c>
      <c r="IM118" s="1">
        <v>4.9346163335800639E-4</v>
      </c>
      <c r="IN118" s="1">
        <v>2.9777857185396935E-4</v>
      </c>
      <c r="IO118" s="1">
        <v>3.2330244944145245E-4</v>
      </c>
      <c r="IP118" s="1">
        <v>1.0720028586742897E-3</v>
      </c>
      <c r="IQ118" s="1">
        <v>4.2539795979138482E-4</v>
      </c>
      <c r="IR118" s="1">
        <v>4.8495367416217871E-4</v>
      </c>
      <c r="IS118" s="1">
        <v>8.2527204199528653E-4</v>
      </c>
      <c r="IT118" s="1">
        <v>9.2736755234521895E-4</v>
      </c>
      <c r="IU118" s="1">
        <v>6.6362081727456028E-4</v>
      </c>
      <c r="IV118" s="1">
        <v>1.395305308115742E-3</v>
      </c>
      <c r="IW118" s="1">
        <v>2.7565787794481735E-3</v>
      </c>
      <c r="IX118" s="1">
        <v>9.8437087895726447E-3</v>
      </c>
      <c r="IY118" s="1">
        <v>1.1996222466117052E-3</v>
      </c>
      <c r="IZ118" s="1">
        <v>1.769655512732161E-3</v>
      </c>
      <c r="JA118" s="1">
        <v>2.0163863294111639E-3</v>
      </c>
      <c r="JB118" s="1">
        <v>1.7186077575571945E-3</v>
      </c>
      <c r="JC118" s="1">
        <v>7.0616061325369885E-4</v>
      </c>
      <c r="JD118" s="1">
        <v>1.233654083395016E-3</v>
      </c>
      <c r="JE118" s="1">
        <v>1.7526395943405055E-3</v>
      </c>
      <c r="JF118" s="1">
        <v>2.0334022478028192E-3</v>
      </c>
      <c r="JG118" s="1">
        <v>1.5569565328364685E-3</v>
      </c>
      <c r="JH118" s="1">
        <v>1.5994963288156071E-3</v>
      </c>
      <c r="JI118" s="1">
        <v>2.2546091868943397E-3</v>
      </c>
      <c r="JJ118" s="1">
        <v>6.9765265405787101E-4</v>
      </c>
      <c r="JK118" s="1">
        <v>8.8482775636608048E-4</v>
      </c>
      <c r="JL118" s="1">
        <v>2.135497758152752E-3</v>
      </c>
      <c r="JM118" s="1">
        <v>1.9483226558445422E-3</v>
      </c>
      <c r="JN118" s="1">
        <v>1.6165122472072623E-4</v>
      </c>
      <c r="JO118" s="1">
        <v>14693429709.907255</v>
      </c>
      <c r="JP118" s="1">
        <v>0.76353829007036078</v>
      </c>
      <c r="JQ118" s="1">
        <v>0.23646170992963919</v>
      </c>
      <c r="JR118" s="1">
        <v>1</v>
      </c>
      <c r="JS118" s="1">
        <v>1.3741528379858356E-4</v>
      </c>
      <c r="JT118" s="1">
        <v>1.7167381974248927E-2</v>
      </c>
      <c r="JU118" s="1">
        <v>1.0144362075692548E-2</v>
      </c>
      <c r="JV118" s="1">
        <v>2.0678891923527114E-2</v>
      </c>
      <c r="JW118" s="1">
        <v>1.4826375341396799E-2</v>
      </c>
      <c r="JX118" s="1">
        <v>2.4190401872805307E-2</v>
      </c>
      <c r="JY118" s="1">
        <v>1.2485368708544674E-2</v>
      </c>
      <c r="JZ118" s="1">
        <v>2.7311744049941473E-2</v>
      </c>
      <c r="KA118" s="1">
        <v>6.827936012485368E-2</v>
      </c>
      <c r="KB118" s="1">
        <v>3.2087397580959811</v>
      </c>
      <c r="KC118" s="1">
        <v>4.3698790479906352E-2</v>
      </c>
      <c r="KD118" s="1">
        <v>1</v>
      </c>
      <c r="KE118" s="1">
        <v>5.8525165821303154E-2</v>
      </c>
      <c r="KF118" s="1">
        <v>5.774483027701912E-2</v>
      </c>
      <c r="KG118" s="1">
        <v>0.84354272337104952</v>
      </c>
      <c r="KH118" s="1">
        <v>47.335544284042136</v>
      </c>
      <c r="KI118" s="1">
        <v>0.46195864221615296</v>
      </c>
      <c r="KJ118" s="1">
        <v>6.632852126414358E-3</v>
      </c>
      <c r="KK118" s="1">
        <v>0.39523995317986732</v>
      </c>
      <c r="KL118" s="1">
        <v>0.62348809988294973</v>
      </c>
      <c r="KM118" s="1">
        <v>9.2079594225516967E-2</v>
      </c>
      <c r="KN118" s="1">
        <v>4.0577448302770193E-2</v>
      </c>
      <c r="KO118" s="1">
        <v>6.2036675770581348E-2</v>
      </c>
      <c r="KP118" s="1">
        <v>0.13811939133827544</v>
      </c>
      <c r="KQ118" s="1">
        <v>0.27233710495513069</v>
      </c>
      <c r="KR118" s="1">
        <v>0.13070620366757704</v>
      </c>
      <c r="KS118" s="1">
        <v>6.0479906359734681</v>
      </c>
      <c r="KT118" s="1">
        <v>1.8232539992196644</v>
      </c>
      <c r="KU118" s="1">
        <v>8.9738587592664842E-3</v>
      </c>
      <c r="KV118" s="1">
        <v>1.4826375341396799E-2</v>
      </c>
      <c r="KW118" s="1">
        <v>4.2138119391338276E-2</v>
      </c>
      <c r="KX118" s="1">
        <v>1.7167381974248927E-2</v>
      </c>
      <c r="KY118" s="1">
        <v>7.4131876706983995E-3</v>
      </c>
      <c r="KZ118" s="1">
        <v>2.2629730784237221E-2</v>
      </c>
      <c r="LA118" s="1">
        <v>1.3655872024970737E-2</v>
      </c>
      <c r="LB118" s="1">
        <v>1.4826375341396799E-2</v>
      </c>
      <c r="LC118" s="1">
        <v>4.9161139289894649E-2</v>
      </c>
      <c r="LD118" s="1">
        <v>1.9508388607101051E-2</v>
      </c>
      <c r="LE118" s="1">
        <v>2.22395630120952E-2</v>
      </c>
      <c r="LF118" s="1">
        <v>3.7846273897776041E-2</v>
      </c>
      <c r="LG118" s="1">
        <v>4.2528287163480297E-2</v>
      </c>
      <c r="LH118" s="1">
        <v>3.0433086227077643E-2</v>
      </c>
      <c r="LI118" s="1">
        <v>6.3987514631291445E-2</v>
      </c>
      <c r="LJ118" s="1">
        <v>0.12641435817401481</v>
      </c>
      <c r="LK118" s="1">
        <v>0.45142411236831836</v>
      </c>
      <c r="LL118" s="1">
        <v>5.5013655872024968E-2</v>
      </c>
      <c r="LM118" s="1">
        <v>8.1154896605540386E-2</v>
      </c>
      <c r="LN118" s="1">
        <v>9.2469761997658981E-2</v>
      </c>
      <c r="LO118" s="1">
        <v>7.8813889972688247E-2</v>
      </c>
      <c r="LP118" s="1">
        <v>3.238392508778775E-2</v>
      </c>
      <c r="LQ118" s="1">
        <v>5.6574326960593051E-2</v>
      </c>
      <c r="LR118" s="1">
        <v>8.0374561061256344E-2</v>
      </c>
      <c r="LS118" s="1">
        <v>9.3250097541943022E-2</v>
      </c>
      <c r="LT118" s="1">
        <v>7.140070230198986E-2</v>
      </c>
      <c r="LU118" s="1">
        <v>7.3351541162699957E-2</v>
      </c>
      <c r="LV118" s="1">
        <v>0.10339445961763558</v>
      </c>
      <c r="LW118" s="1">
        <v>3.1993757315645723E-2</v>
      </c>
      <c r="LX118" s="1">
        <v>4.0577448302770193E-2</v>
      </c>
      <c r="LY118" s="1">
        <v>9.7932110807647285E-2</v>
      </c>
      <c r="LZ118" s="1">
        <v>8.9348419820522815E-2</v>
      </c>
      <c r="MA118" s="1">
        <v>7.4131876706983995E-3</v>
      </c>
      <c r="MB118" s="1">
        <v>673828188768.38428</v>
      </c>
      <c r="MC118" s="1">
        <v>35.015216543113539</v>
      </c>
      <c r="MD118" s="1">
        <v>10.843932891143192</v>
      </c>
      <c r="ME118" s="1">
        <v>45.859149434256729</v>
      </c>
      <c r="MF118" s="1">
        <v>6.3017480342700419E-3</v>
      </c>
      <c r="MG118" s="1">
        <v>56779.19999999999</v>
      </c>
      <c r="MH118" s="1">
        <v>1.5498633302336071E-2</v>
      </c>
      <c r="MI118" s="1">
        <v>9.1582833150167693E-3</v>
      </c>
      <c r="MJ118" s="1">
        <v>1.866880829599572E-2</v>
      </c>
      <c r="MK118" s="1">
        <v>1.3385183306562968E-2</v>
      </c>
      <c r="ML118" s="1">
        <v>2.1838983289655372E-2</v>
      </c>
      <c r="MM118" s="1">
        <v>1.127173331078987E-2</v>
      </c>
      <c r="MN118" s="1">
        <v>2.4656916617352836E-2</v>
      </c>
      <c r="MO118" s="1">
        <v>6.1642291543382091E-2</v>
      </c>
      <c r="MP118" s="1">
        <v>2.896835460872996</v>
      </c>
      <c r="MQ118" s="1">
        <v>3.9451066587764538E-2</v>
      </c>
      <c r="MR118" s="1">
        <v>0.9027953898610761</v>
      </c>
      <c r="MS118" s="1">
        <v>5.2836249894327517E-2</v>
      </c>
      <c r="MT118" s="1">
        <v>5.2131766562403148E-2</v>
      </c>
      <c r="MU118" s="1">
        <v>0.76154648181024054</v>
      </c>
      <c r="MV118" s="1">
        <v>42.734311156198054</v>
      </c>
      <c r="MW118" s="1">
        <v>0.41705413249922518</v>
      </c>
      <c r="MX118" s="1">
        <v>5.9881083213571178E-3</v>
      </c>
      <c r="MY118" s="1">
        <v>0.35682080761969182</v>
      </c>
      <c r="MZ118" s="1">
        <v>0.56288218220756914</v>
      </c>
      <c r="NA118" s="1">
        <v>8.3129033167075289E-2</v>
      </c>
      <c r="NB118" s="1">
        <v>3.6633133260067077E-2</v>
      </c>
      <c r="NC118" s="1">
        <v>5.6006424887987169E-2</v>
      </c>
      <c r="ND118" s="1">
        <v>0.12469354975061292</v>
      </c>
      <c r="NE118" s="1">
        <v>0.24586468284160398</v>
      </c>
      <c r="NF118" s="1">
        <v>0.11800095809733145</v>
      </c>
      <c r="NG118" s="1">
        <v>5.4600980640798049</v>
      </c>
      <c r="NH118" s="1">
        <v>1.6460253050412832</v>
      </c>
      <c r="NI118" s="1">
        <v>8.1015583171302179E-3</v>
      </c>
      <c r="NJ118" s="1">
        <v>1.3385183306562968E-2</v>
      </c>
      <c r="NK118" s="1">
        <v>3.8042099923915808E-2</v>
      </c>
      <c r="NL118" s="1">
        <v>1.5498633302336071E-2</v>
      </c>
      <c r="NM118" s="1">
        <v>6.6925916532814839E-3</v>
      </c>
      <c r="NN118" s="1">
        <v>2.0430016625806638E-2</v>
      </c>
      <c r="NO118" s="1">
        <v>1.2328458308676418E-2</v>
      </c>
      <c r="NP118" s="1">
        <v>1.3385183306562968E-2</v>
      </c>
      <c r="NQ118" s="1">
        <v>4.4382449911235106E-2</v>
      </c>
      <c r="NR118" s="1">
        <v>1.761208329810917E-2</v>
      </c>
      <c r="NS118" s="1">
        <v>2.0077774959844454E-2</v>
      </c>
      <c r="NT118" s="1">
        <v>3.4167441598331787E-2</v>
      </c>
      <c r="NU118" s="1">
        <v>3.8394341589877992E-2</v>
      </c>
      <c r="NV118" s="1">
        <v>2.7474849945050304E-2</v>
      </c>
      <c r="NW118" s="1">
        <v>5.776763321779807E-2</v>
      </c>
      <c r="NX118" s="1">
        <v>0.1141262997717474</v>
      </c>
      <c r="NY118" s="1">
        <v>0.4075436075182462</v>
      </c>
      <c r="NZ118" s="1">
        <v>4.9666074900667864E-2</v>
      </c>
      <c r="OA118" s="1">
        <v>7.3266266520134155E-2</v>
      </c>
      <c r="OB118" s="1">
        <v>8.3481274833037467E-2</v>
      </c>
      <c r="OC118" s="1">
        <v>7.1152816524361048E-2</v>
      </c>
      <c r="OD118" s="1">
        <v>2.9236058274861226E-2</v>
      </c>
      <c r="OE118" s="1">
        <v>5.1075041564516588E-2</v>
      </c>
      <c r="OF118" s="1">
        <v>7.2561783188209786E-2</v>
      </c>
      <c r="OG118" s="1">
        <v>8.4185758164961821E-2</v>
      </c>
      <c r="OH118" s="1">
        <v>6.4460224871079566E-2</v>
      </c>
      <c r="OI118" s="1">
        <v>6.6221433200890481E-2</v>
      </c>
      <c r="OJ118" s="1">
        <v>9.3344041479978601E-2</v>
      </c>
      <c r="OK118" s="1">
        <v>2.8883816608899035E-2</v>
      </c>
      <c r="OL118" s="1">
        <v>3.6633133260067077E-2</v>
      </c>
      <c r="OM118" s="1">
        <v>8.8412658156508034E-2</v>
      </c>
      <c r="ON118" s="1">
        <v>8.0663341505339992E-2</v>
      </c>
      <c r="OO118" s="1">
        <v>6.6925916532814839E-3</v>
      </c>
      <c r="OP118" s="1">
        <v>608328982378.53638</v>
      </c>
      <c r="OQ118" s="1">
        <v>31.611576070110186</v>
      </c>
      <c r="OR118" s="1">
        <v>9.7898526220869648</v>
      </c>
      <c r="OS118" s="1">
        <v>41.40142869219715</v>
      </c>
      <c r="OT118" s="1">
        <v>5.6891890734050926E-3</v>
      </c>
      <c r="OU118" s="1">
        <v>100.00000000000003</v>
      </c>
      <c r="OV118" s="1">
        <v>2.4111301122199813</v>
      </c>
      <c r="OW118" s="1">
        <v>1.552592299847917E-2</v>
      </c>
      <c r="OX118" s="1">
        <v>9.1744090445558726E-3</v>
      </c>
      <c r="OY118" s="1">
        <v>1.8701679975440814E-2</v>
      </c>
      <c r="OZ118" s="1">
        <v>1.3408751680504734E-2</v>
      </c>
      <c r="PA118" s="1">
        <v>2.1877436952402466E-2</v>
      </c>
      <c r="PB118" s="1">
        <v>1.1291580362530305E-2</v>
      </c>
      <c r="PC118" s="1">
        <v>2.4700332043035036E-2</v>
      </c>
      <c r="PD118" s="1">
        <v>6.1750830107587591E-2</v>
      </c>
      <c r="PE118" s="1">
        <v>2.9019361531702881</v>
      </c>
      <c r="PF118" s="1">
        <v>3.952053126885606E-2</v>
      </c>
      <c r="PG118" s="1">
        <v>0.90438501466141163</v>
      </c>
      <c r="PH118" s="1">
        <v>5.2929282949360792E-2</v>
      </c>
      <c r="PI118" s="1">
        <v>5.2223559176702655E-2</v>
      </c>
      <c r="PJ118" s="1">
        <v>0.76288739824345364</v>
      </c>
      <c r="PK118" s="1">
        <v>42.809556911329345</v>
      </c>
      <c r="PL118" s="1">
        <v>0.41778847341362124</v>
      </c>
      <c r="PM118" s="1">
        <v>5.9986520675942238E-3</v>
      </c>
      <c r="PN118" s="1">
        <v>0.3574490908513499</v>
      </c>
      <c r="PO118" s="1">
        <v>0.56387329435385702</v>
      </c>
      <c r="PP118" s="1">
        <v>8.3275405173660999E-2</v>
      </c>
      <c r="PQ118" s="1">
        <v>3.669763617822349E-2</v>
      </c>
      <c r="PR118" s="1">
        <v>5.6105039926322445E-2</v>
      </c>
      <c r="PS118" s="1">
        <v>0.12491310776049148</v>
      </c>
      <c r="PT118" s="1">
        <v>0.24629759665769224</v>
      </c>
      <c r="PU118" s="1">
        <v>0.11820873192023912</v>
      </c>
      <c r="PV118" s="1">
        <v>5.4697120999869453</v>
      </c>
      <c r="PW118" s="1">
        <v>1.6489235948157537</v>
      </c>
      <c r="PX118" s="1">
        <v>8.1158233855686546E-3</v>
      </c>
      <c r="PY118" s="1">
        <v>1.3408751680504734E-2</v>
      </c>
      <c r="PZ118" s="1">
        <v>3.8109083723539779E-2</v>
      </c>
      <c r="QA118" s="1">
        <v>1.552592299847917E-2</v>
      </c>
      <c r="QB118" s="1">
        <v>6.7043758402523671E-3</v>
      </c>
      <c r="QC118" s="1">
        <v>2.0465989407086174E-2</v>
      </c>
      <c r="QD118" s="1">
        <v>1.2350166021517518E-2</v>
      </c>
      <c r="QE118" s="1">
        <v>1.3408751680504734E-2</v>
      </c>
      <c r="QF118" s="1">
        <v>4.4460597677463069E-2</v>
      </c>
      <c r="QG118" s="1">
        <v>1.7643094316453597E-2</v>
      </c>
      <c r="QH118" s="1">
        <v>2.0113127520757106E-2</v>
      </c>
      <c r="QI118" s="1">
        <v>3.4227602973919982E-2</v>
      </c>
      <c r="QJ118" s="1">
        <v>3.8461945609868847E-2</v>
      </c>
      <c r="QK118" s="1">
        <v>2.7523227133667616E-2</v>
      </c>
      <c r="QL118" s="1">
        <v>5.7869349357967802E-2</v>
      </c>
      <c r="QM118" s="1">
        <v>0.11432725117061932</v>
      </c>
      <c r="QN118" s="1">
        <v>0.40826120248273629</v>
      </c>
      <c r="QO118" s="1">
        <v>4.9753525972399154E-2</v>
      </c>
      <c r="QP118" s="1">
        <v>7.3395272356446981E-2</v>
      </c>
      <c r="QQ118" s="1">
        <v>8.3628267059990047E-2</v>
      </c>
      <c r="QR118" s="1">
        <v>7.1278101038472527E-2</v>
      </c>
      <c r="QS118" s="1">
        <v>2.928753656531298E-2</v>
      </c>
      <c r="QT118" s="1">
        <v>5.1164973517715436E-2</v>
      </c>
      <c r="QU118" s="1">
        <v>7.2689548583788829E-2</v>
      </c>
      <c r="QV118" s="1">
        <v>8.4333990832648198E-2</v>
      </c>
      <c r="QW118" s="1">
        <v>6.4573725198220175E-2</v>
      </c>
      <c r="QX118" s="1">
        <v>6.6338034629865539E-2</v>
      </c>
      <c r="QY118" s="1">
        <v>9.3508399877204079E-2</v>
      </c>
      <c r="QZ118" s="1">
        <v>2.8934674678983901E-2</v>
      </c>
      <c r="RA118" s="1">
        <v>3.669763617822349E-2</v>
      </c>
      <c r="RB118" s="1">
        <v>8.8568333468597091E-2</v>
      </c>
      <c r="RC118" s="1">
        <v>8.0805371969357484E-2</v>
      </c>
      <c r="RD118" s="1">
        <v>6.7043758402523671E-3</v>
      </c>
      <c r="RE118" s="1">
        <v>609400116378.56775</v>
      </c>
      <c r="RF118" s="1">
        <v>31.667237126716234</v>
      </c>
      <c r="RG118" s="1">
        <v>9.8070904067438978</v>
      </c>
      <c r="RH118" s="1">
        <v>41.474327533460134</v>
      </c>
      <c r="RI118" s="1">
        <v>5.6992064883658331E-3</v>
      </c>
      <c r="RJ118" s="1">
        <v>100.00000000000003</v>
      </c>
      <c r="RL118" s="1">
        <f>R118/M118</f>
        <v>6.0333333333333341</v>
      </c>
      <c r="RM118" s="1">
        <f t="shared" si="7"/>
        <v>3.2087397580959811</v>
      </c>
      <c r="RN118" s="1">
        <f t="shared" si="8"/>
        <v>1.7972996496036704</v>
      </c>
      <c r="RO118" s="1">
        <f t="shared" si="9"/>
        <v>1.1658782613308751</v>
      </c>
    </row>
    <row r="119" spans="1:483" x14ac:dyDescent="0.2">
      <c r="B119" s="1" t="s">
        <v>306</v>
      </c>
      <c r="C119" s="1">
        <v>89</v>
      </c>
      <c r="D119" s="1" t="str">
        <f t="shared" si="5"/>
        <v>ARD1D: 89_118</v>
      </c>
      <c r="E119" s="1">
        <v>118</v>
      </c>
      <c r="F119" s="13">
        <v>278</v>
      </c>
      <c r="G119" s="14">
        <v>278</v>
      </c>
      <c r="H119" s="15">
        <v>5166.7</v>
      </c>
      <c r="I119" s="16">
        <v>5635.7</v>
      </c>
      <c r="J119" s="17">
        <v>5289.4</v>
      </c>
      <c r="K119" s="17">
        <v>5334.8</v>
      </c>
      <c r="L119" s="18">
        <v>55.78</v>
      </c>
      <c r="M119" s="1">
        <v>1.4730000000000001</v>
      </c>
      <c r="N119" s="1">
        <v>17.03</v>
      </c>
      <c r="O119" s="1">
        <v>8.48</v>
      </c>
      <c r="P119" s="18">
        <v>0.16220232430732187</v>
      </c>
      <c r="Q119" s="18">
        <v>4.0513715309343796</v>
      </c>
      <c r="R119" s="18">
        <v>9.01</v>
      </c>
      <c r="S119" s="18">
        <v>3.9701963947106536</v>
      </c>
      <c r="T119" s="18">
        <v>0.97</v>
      </c>
      <c r="U119" s="18">
        <v>1.659</v>
      </c>
      <c r="V119" s="4">
        <v>4.3116080760958724</v>
      </c>
      <c r="W119" s="1">
        <v>169</v>
      </c>
      <c r="X119" s="1">
        <v>25</v>
      </c>
      <c r="Y119" s="1">
        <v>55</v>
      </c>
      <c r="Z119" s="4">
        <v>143.97650943052034</v>
      </c>
      <c r="AA119" s="1">
        <v>21</v>
      </c>
      <c r="AB119" s="1">
        <v>9</v>
      </c>
      <c r="AC119" s="1">
        <v>21</v>
      </c>
      <c r="AD119" s="1">
        <v>518</v>
      </c>
      <c r="AE119" s="1">
        <v>214</v>
      </c>
      <c r="AF119" s="1">
        <v>29</v>
      </c>
      <c r="AG119" s="1">
        <v>145</v>
      </c>
      <c r="AH119" s="1">
        <v>174</v>
      </c>
      <c r="AI119" s="4"/>
      <c r="AJ119" s="13"/>
      <c r="AM119" s="18"/>
      <c r="AP119" s="13"/>
      <c r="AR119" s="4"/>
      <c r="AS119" s="18"/>
      <c r="BP119" s="18">
        <v>0.30398613214492798</v>
      </c>
      <c r="BQ119" s="13">
        <v>2.0200481414794922</v>
      </c>
      <c r="BR119" s="23"/>
      <c r="BS119" s="18"/>
      <c r="BT119" s="21"/>
      <c r="BU119" s="21"/>
      <c r="BV119" s="13">
        <v>6.6451983425231287</v>
      </c>
      <c r="BW119" s="13">
        <v>2.7901695298089249</v>
      </c>
      <c r="BX119" s="18">
        <v>2.8923488727896967</v>
      </c>
      <c r="BY119" s="18">
        <v>9.7949662407689222E-2</v>
      </c>
      <c r="BZ119" s="1">
        <v>1</v>
      </c>
      <c r="CA119" s="18">
        <v>0.65796825131276648</v>
      </c>
      <c r="CB119" s="22">
        <v>1.3936764238747481E-2</v>
      </c>
      <c r="CC119" s="18">
        <v>0.27102093683083023</v>
      </c>
      <c r="CD119" s="19">
        <v>0.71438451320998186</v>
      </c>
      <c r="CE119" s="19">
        <v>0.32676897796587207</v>
      </c>
      <c r="CF119" s="19">
        <v>8.9338348802454504E-2</v>
      </c>
      <c r="CG119" s="19">
        <v>8.0318314475771466E-2</v>
      </c>
      <c r="CH119" s="19">
        <v>0.47832461958208156</v>
      </c>
      <c r="CI119" s="19">
        <v>18.748656947170609</v>
      </c>
      <c r="CJ119" s="19">
        <v>2.7734699625992025</v>
      </c>
      <c r="CK119" s="19">
        <v>6.1016339177182459</v>
      </c>
      <c r="CL119" s="19">
        <v>15.972580969017159</v>
      </c>
      <c r="CM119" s="19">
        <v>2.3297147685833304</v>
      </c>
      <c r="CN119" s="19">
        <v>0.99844918653571291</v>
      </c>
      <c r="CO119" s="19">
        <v>2.3297147685833304</v>
      </c>
      <c r="CP119" s="19">
        <v>57.466297625055475</v>
      </c>
      <c r="CQ119" s="19">
        <v>23.740902879849173</v>
      </c>
      <c r="CR119" s="19">
        <v>3.2172251566150751</v>
      </c>
      <c r="CS119" s="19">
        <v>16.086125783075374</v>
      </c>
      <c r="CT119" s="19">
        <v>19.30335093969045</v>
      </c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>
        <v>3.3723856262026786E-2</v>
      </c>
      <c r="DZ119" s="19">
        <v>0.22410171373590865</v>
      </c>
      <c r="EA119" s="19"/>
      <c r="EB119" s="19"/>
      <c r="EC119" s="19"/>
      <c r="EF119" s="1" t="s">
        <v>344</v>
      </c>
      <c r="EG119" s="1">
        <v>904.1</v>
      </c>
      <c r="EH119" s="1">
        <v>89</v>
      </c>
      <c r="EI119" s="1">
        <v>278</v>
      </c>
      <c r="EJ119" s="1">
        <v>8</v>
      </c>
      <c r="EK119" s="1">
        <v>1</v>
      </c>
      <c r="EL119" s="1">
        <v>1</v>
      </c>
      <c r="EM119" s="1">
        <v>1.8308999999999999E-2</v>
      </c>
      <c r="EN119" s="1">
        <v>-2.2000000000000001E-3</v>
      </c>
      <c r="EO119" s="1">
        <v>9.2090000000000002E-3</v>
      </c>
      <c r="EP119" s="1">
        <v>9.4204999999999997E-2</v>
      </c>
      <c r="EQ119" s="1">
        <v>15060.263282</v>
      </c>
      <c r="ER119" s="1">
        <v>1.1399999999999999</v>
      </c>
      <c r="ES119" s="4">
        <v>6.2</v>
      </c>
      <c r="ET119" s="4">
        <v>6</v>
      </c>
      <c r="EU119" s="4">
        <v>7</v>
      </c>
      <c r="EV119" s="4">
        <v>5.2</v>
      </c>
      <c r="EW119" s="4">
        <v>11.2</v>
      </c>
      <c r="EX119" s="4">
        <v>10.6</v>
      </c>
      <c r="EY119" s="4">
        <v>11.6</v>
      </c>
      <c r="EZ119" s="4">
        <v>51.2</v>
      </c>
      <c r="FA119" s="4">
        <v>1767.8</v>
      </c>
      <c r="FB119" s="4">
        <v>14.4</v>
      </c>
      <c r="FC119" s="4">
        <v>615</v>
      </c>
      <c r="FD119" s="4">
        <v>38.4</v>
      </c>
      <c r="FE119" s="4">
        <v>36.4</v>
      </c>
      <c r="FF119" s="4">
        <v>418</v>
      </c>
      <c r="FG119" s="4">
        <v>27197.200000000001</v>
      </c>
      <c r="FH119" s="4">
        <v>242.4</v>
      </c>
      <c r="FI119" s="4">
        <v>0</v>
      </c>
      <c r="FJ119" s="4">
        <v>178</v>
      </c>
      <c r="FK119" s="4">
        <v>284</v>
      </c>
      <c r="FL119" s="4">
        <v>15.8</v>
      </c>
      <c r="FM119" s="4">
        <v>11.4</v>
      </c>
      <c r="FN119" s="4">
        <v>48</v>
      </c>
      <c r="FO119" s="4">
        <v>72.400000000000006</v>
      </c>
      <c r="FP119" s="4">
        <v>89.6</v>
      </c>
      <c r="FQ119" s="4">
        <v>27.6</v>
      </c>
      <c r="FR119" s="4">
        <v>2839.6</v>
      </c>
      <c r="FS119" s="4">
        <v>930.6</v>
      </c>
      <c r="FT119" s="4">
        <v>5.2</v>
      </c>
      <c r="FU119" s="4">
        <v>12.2</v>
      </c>
      <c r="FV119" s="4">
        <v>16</v>
      </c>
      <c r="FW119" s="4">
        <v>4.8</v>
      </c>
      <c r="FX119" s="4">
        <v>8.6</v>
      </c>
      <c r="FY119" s="4">
        <v>17.399999999999999</v>
      </c>
      <c r="FZ119" s="4">
        <v>10.199999999999999</v>
      </c>
      <c r="GA119" s="4">
        <v>6</v>
      </c>
      <c r="GB119" s="4">
        <v>22.8</v>
      </c>
      <c r="GC119" s="4">
        <v>8.8000000000000007</v>
      </c>
      <c r="GD119" s="4">
        <v>9.1999999999999993</v>
      </c>
      <c r="GE119" s="4">
        <v>8</v>
      </c>
      <c r="GF119" s="4">
        <v>17.399999999999999</v>
      </c>
      <c r="GG119" s="4">
        <v>24.8</v>
      </c>
      <c r="GH119" s="4">
        <v>32</v>
      </c>
      <c r="GI119" s="4">
        <v>72.400000000000006</v>
      </c>
      <c r="GJ119" s="4">
        <v>246.2</v>
      </c>
      <c r="GK119" s="4">
        <v>43.2</v>
      </c>
      <c r="GL119" s="4">
        <v>47.8</v>
      </c>
      <c r="GM119" s="4">
        <v>29.4</v>
      </c>
      <c r="GN119" s="4">
        <v>25.8</v>
      </c>
      <c r="GO119" s="4">
        <v>28.4</v>
      </c>
      <c r="GP119" s="4">
        <v>29</v>
      </c>
      <c r="GQ119" s="4">
        <v>51.4</v>
      </c>
      <c r="GR119" s="4">
        <v>60.2</v>
      </c>
      <c r="GS119" s="4">
        <v>26.2</v>
      </c>
      <c r="GT119" s="4">
        <v>42.8</v>
      </c>
      <c r="GU119" s="4">
        <v>21.8</v>
      </c>
      <c r="GV119" s="4">
        <v>15.2</v>
      </c>
      <c r="GW119" s="4">
        <v>36.200000000000003</v>
      </c>
      <c r="GX119" s="4">
        <v>63.4</v>
      </c>
      <c r="GY119" s="4">
        <v>45.6</v>
      </c>
      <c r="GZ119" s="4">
        <v>1.2</v>
      </c>
      <c r="HA119" s="1">
        <v>220924858934830.59</v>
      </c>
      <c r="HB119" s="4">
        <v>17352</v>
      </c>
      <c r="HC119" s="4">
        <v>5344.4</v>
      </c>
      <c r="HD119" s="1">
        <v>22696.400000000001</v>
      </c>
      <c r="HE119" s="1">
        <v>3.2501908417180423</v>
      </c>
      <c r="HG119" s="1">
        <v>2.7317107558908019E-4</v>
      </c>
      <c r="HH119" s="1">
        <v>2.6435910540878726E-4</v>
      </c>
      <c r="HI119" s="1">
        <v>3.0841895631025183E-4</v>
      </c>
      <c r="HJ119" s="1">
        <v>2.2911122468761565E-4</v>
      </c>
      <c r="HK119" s="1">
        <v>4.9347033009640288E-4</v>
      </c>
      <c r="HL119" s="1">
        <v>4.6703441955552418E-4</v>
      </c>
      <c r="HM119" s="1">
        <v>5.1109427045698875E-4</v>
      </c>
      <c r="HN119" s="1">
        <v>2.255864366154985E-3</v>
      </c>
      <c r="HO119" s="1">
        <v>7.7889004423609021E-2</v>
      </c>
      <c r="HP119" s="1">
        <v>6.3446185298108952E-4</v>
      </c>
      <c r="HQ119" s="1">
        <v>2.7096808304400696E-2</v>
      </c>
      <c r="HR119" s="1">
        <v>1.6918982746162384E-3</v>
      </c>
      <c r="HS119" s="1">
        <v>1.6037785728133095E-3</v>
      </c>
      <c r="HT119" s="1">
        <v>1.841701767681218E-2</v>
      </c>
      <c r="HU119" s="1">
        <v>1.1983045769373115</v>
      </c>
      <c r="HV119" s="1">
        <v>1.0680107858515007E-2</v>
      </c>
      <c r="HW119" s="1">
        <v>0</v>
      </c>
      <c r="HX119" s="1">
        <v>7.8426534604606885E-3</v>
      </c>
      <c r="HY119" s="1">
        <v>1.251299765601593E-2</v>
      </c>
      <c r="HZ119" s="1">
        <v>6.9614564424313986E-4</v>
      </c>
      <c r="IA119" s="1">
        <v>5.0228230027669581E-4</v>
      </c>
      <c r="IB119" s="1">
        <v>2.1148728432702981E-3</v>
      </c>
      <c r="IC119" s="1">
        <v>3.1899332052660336E-3</v>
      </c>
      <c r="ID119" s="1">
        <v>3.947762640771223E-3</v>
      </c>
      <c r="IE119" s="1">
        <v>1.2160518848804217E-3</v>
      </c>
      <c r="IF119" s="1">
        <v>0.12511235261979872</v>
      </c>
      <c r="IG119" s="1">
        <v>4.1002097248902906E-2</v>
      </c>
      <c r="IH119" s="1">
        <v>2.2911122468761565E-4</v>
      </c>
      <c r="II119" s="1">
        <v>5.3753018099786745E-4</v>
      </c>
      <c r="IJ119" s="1">
        <v>7.0495761442343279E-4</v>
      </c>
      <c r="IK119" s="1">
        <v>2.1148728432702981E-4</v>
      </c>
      <c r="IL119" s="1">
        <v>3.789147177525951E-4</v>
      </c>
      <c r="IM119" s="1">
        <v>7.6664140568548302E-4</v>
      </c>
      <c r="IN119" s="1">
        <v>4.4941047919493836E-4</v>
      </c>
      <c r="IO119" s="1">
        <v>2.6435910540878726E-4</v>
      </c>
      <c r="IP119" s="1">
        <v>1.0045646005533916E-3</v>
      </c>
      <c r="IQ119" s="1">
        <v>3.8772668793288803E-4</v>
      </c>
      <c r="IR119" s="1">
        <v>4.0535062829347379E-4</v>
      </c>
      <c r="IS119" s="1">
        <v>3.524788072117164E-4</v>
      </c>
      <c r="IT119" s="1">
        <v>7.6664140568548302E-4</v>
      </c>
      <c r="IU119" s="1">
        <v>1.0926843023563208E-3</v>
      </c>
      <c r="IV119" s="1">
        <v>1.4099152288468656E-3</v>
      </c>
      <c r="IW119" s="1">
        <v>3.1899332052660336E-3</v>
      </c>
      <c r="IX119" s="1">
        <v>1.0847535291940571E-2</v>
      </c>
      <c r="IY119" s="1">
        <v>1.9033855589432685E-3</v>
      </c>
      <c r="IZ119" s="1">
        <v>2.1060608730900051E-3</v>
      </c>
      <c r="JA119" s="1">
        <v>1.2953596165030576E-3</v>
      </c>
      <c r="JB119" s="1">
        <v>1.1367441532577852E-3</v>
      </c>
      <c r="JC119" s="1">
        <v>1.251299765601593E-3</v>
      </c>
      <c r="JD119" s="1">
        <v>1.2777356761424718E-3</v>
      </c>
      <c r="JE119" s="1">
        <v>2.2646763363352775E-3</v>
      </c>
      <c r="JF119" s="1">
        <v>2.6524030242681658E-3</v>
      </c>
      <c r="JG119" s="1">
        <v>1.1543680936183711E-3</v>
      </c>
      <c r="JH119" s="1">
        <v>1.8857616185826824E-3</v>
      </c>
      <c r="JI119" s="1">
        <v>9.6050474965192717E-4</v>
      </c>
      <c r="JJ119" s="1">
        <v>6.6970973370226105E-4</v>
      </c>
      <c r="JK119" s="1">
        <v>1.5949666026330168E-3</v>
      </c>
      <c r="JL119" s="1">
        <v>2.7933945471528524E-3</v>
      </c>
      <c r="JM119" s="1">
        <v>2.0091292011067833E-3</v>
      </c>
      <c r="JN119" s="1">
        <v>5.2871821081757451E-5</v>
      </c>
      <c r="JO119" s="1">
        <v>9733916345.0957241</v>
      </c>
      <c r="JP119" s="1">
        <v>0.76452653284221284</v>
      </c>
      <c r="JQ119" s="1">
        <v>0.23547346715778711</v>
      </c>
      <c r="JR119" s="1">
        <v>1</v>
      </c>
      <c r="JS119" s="1">
        <v>1.432029238874025E-4</v>
      </c>
      <c r="JT119" s="1">
        <v>1.0081300813008131E-2</v>
      </c>
      <c r="JU119" s="1">
        <v>9.7560975609756097E-3</v>
      </c>
      <c r="JV119" s="1">
        <v>1.1382113821138212E-2</v>
      </c>
      <c r="JW119" s="1">
        <v>8.4552845528455284E-3</v>
      </c>
      <c r="JX119" s="1">
        <v>1.8211382113821138E-2</v>
      </c>
      <c r="JY119" s="1">
        <v>1.7235772357723576E-2</v>
      </c>
      <c r="JZ119" s="1">
        <v>1.8861788617886177E-2</v>
      </c>
      <c r="KA119" s="1">
        <v>8.3252032520325203E-2</v>
      </c>
      <c r="KB119" s="1">
        <v>2.8744715447154472</v>
      </c>
      <c r="KC119" s="1">
        <v>2.3414634146341463E-2</v>
      </c>
      <c r="KD119" s="1">
        <v>1</v>
      </c>
      <c r="KE119" s="1">
        <v>6.2439024390243902E-2</v>
      </c>
      <c r="KF119" s="1">
        <v>5.9186991869918694E-2</v>
      </c>
      <c r="KG119" s="1">
        <v>0.67967479674796749</v>
      </c>
      <c r="KH119" s="1">
        <v>44.223089430894312</v>
      </c>
      <c r="KI119" s="1">
        <v>0.39414634146341465</v>
      </c>
      <c r="KJ119" s="1">
        <v>0</v>
      </c>
      <c r="KK119" s="1">
        <v>0.28943089430894309</v>
      </c>
      <c r="KL119" s="1">
        <v>0.46178861788617886</v>
      </c>
      <c r="KM119" s="1">
        <v>2.5691056910569107E-2</v>
      </c>
      <c r="KN119" s="1">
        <v>1.8536585365853658E-2</v>
      </c>
      <c r="KO119" s="1">
        <v>7.8048780487804878E-2</v>
      </c>
      <c r="KP119" s="1">
        <v>0.11772357723577237</v>
      </c>
      <c r="KQ119" s="1">
        <v>0.14569105691056911</v>
      </c>
      <c r="KR119" s="1">
        <v>4.487804878048781E-2</v>
      </c>
      <c r="KS119" s="1">
        <v>4.6172357723577235</v>
      </c>
      <c r="KT119" s="1">
        <v>1.5131707317073171</v>
      </c>
      <c r="KU119" s="1">
        <v>8.4552845528455284E-3</v>
      </c>
      <c r="KV119" s="1">
        <v>1.9837398373983739E-2</v>
      </c>
      <c r="KW119" s="1">
        <v>2.6016260162601626E-2</v>
      </c>
      <c r="KX119" s="1">
        <v>7.8048780487804878E-3</v>
      </c>
      <c r="KY119" s="1">
        <v>1.3983739837398373E-2</v>
      </c>
      <c r="KZ119" s="1">
        <v>2.8292682926829266E-2</v>
      </c>
      <c r="LA119" s="1">
        <v>1.6585365853658534E-2</v>
      </c>
      <c r="LB119" s="1">
        <v>9.7560975609756097E-3</v>
      </c>
      <c r="LC119" s="1">
        <v>3.7073170731707315E-2</v>
      </c>
      <c r="LD119" s="1">
        <v>1.4308943089430896E-2</v>
      </c>
      <c r="LE119" s="1">
        <v>1.4959349593495933E-2</v>
      </c>
      <c r="LF119" s="1">
        <v>1.3008130081300813E-2</v>
      </c>
      <c r="LG119" s="1">
        <v>2.8292682926829266E-2</v>
      </c>
      <c r="LH119" s="1">
        <v>4.0325203252032524E-2</v>
      </c>
      <c r="LI119" s="1">
        <v>5.2032520325203252E-2</v>
      </c>
      <c r="LJ119" s="1">
        <v>0.11772357723577237</v>
      </c>
      <c r="LK119" s="1">
        <v>0.40032520325203252</v>
      </c>
      <c r="LL119" s="1">
        <v>7.0243902439024397E-2</v>
      </c>
      <c r="LM119" s="1">
        <v>7.7723577235772348E-2</v>
      </c>
      <c r="LN119" s="1">
        <v>4.7804878048780489E-2</v>
      </c>
      <c r="LO119" s="1">
        <v>4.1951219512195125E-2</v>
      </c>
      <c r="LP119" s="1">
        <v>4.6178861788617881E-2</v>
      </c>
      <c r="LQ119" s="1">
        <v>4.715447154471545E-2</v>
      </c>
      <c r="LR119" s="1">
        <v>8.3577235772357719E-2</v>
      </c>
      <c r="LS119" s="1">
        <v>9.7886178861788617E-2</v>
      </c>
      <c r="LT119" s="1">
        <v>4.2601626016260163E-2</v>
      </c>
      <c r="LU119" s="1">
        <v>6.9593495934959351E-2</v>
      </c>
      <c r="LV119" s="1">
        <v>3.5447154471544715E-2</v>
      </c>
      <c r="LW119" s="1">
        <v>2.4715447154471545E-2</v>
      </c>
      <c r="LX119" s="1">
        <v>5.8861788617886185E-2</v>
      </c>
      <c r="LY119" s="1">
        <v>0.10308943089430894</v>
      </c>
      <c r="LZ119" s="1">
        <v>7.4146341463414631E-2</v>
      </c>
      <c r="MA119" s="1">
        <v>1.9512195121951219E-3</v>
      </c>
      <c r="MB119" s="1">
        <v>359227412902.16357</v>
      </c>
      <c r="MC119" s="1">
        <v>28.214634146341464</v>
      </c>
      <c r="MD119" s="1">
        <v>8.6900813008130076</v>
      </c>
      <c r="ME119" s="1">
        <v>36.904715447154473</v>
      </c>
      <c r="MF119" s="1">
        <v>5.2848631572651097E-3</v>
      </c>
      <c r="MG119" s="1">
        <v>58721.599999999999</v>
      </c>
      <c r="MH119" s="1">
        <v>1.0558295414293888E-2</v>
      </c>
      <c r="MI119" s="1">
        <v>1.0217705239639248E-2</v>
      </c>
      <c r="MJ119" s="1">
        <v>1.1920656112912455E-2</v>
      </c>
      <c r="MK119" s="1">
        <v>8.8553445410206807E-3</v>
      </c>
      <c r="ML119" s="1">
        <v>1.9073049780659927E-2</v>
      </c>
      <c r="MM119" s="1">
        <v>1.8051279256696001E-2</v>
      </c>
      <c r="MN119" s="1">
        <v>1.975423012996921E-2</v>
      </c>
      <c r="MO119" s="1">
        <v>8.7191084711588249E-2</v>
      </c>
      <c r="MP119" s="1">
        <v>3.0104765537723766</v>
      </c>
      <c r="MQ119" s="1">
        <v>2.4522492575134197E-2</v>
      </c>
      <c r="MR119" s="1">
        <v>1.0473147870630228</v>
      </c>
      <c r="MS119" s="1">
        <v>6.5393313533691183E-2</v>
      </c>
      <c r="MT119" s="1">
        <v>6.1987411787144758E-2</v>
      </c>
      <c r="MU119" s="1">
        <v>0.71183346502820088</v>
      </c>
      <c r="MV119" s="1">
        <v>46.315495490586088</v>
      </c>
      <c r="MW119" s="1">
        <v>0.41279529168142565</v>
      </c>
      <c r="MX119" s="1">
        <v>0</v>
      </c>
      <c r="MY119" s="1">
        <v>0.30312525544263097</v>
      </c>
      <c r="MZ119" s="1">
        <v>0.48363804800959104</v>
      </c>
      <c r="NA119" s="1">
        <v>2.6906623797716689E-2</v>
      </c>
      <c r="NB119" s="1">
        <v>1.941363995531457E-2</v>
      </c>
      <c r="NC119" s="1">
        <v>8.1741641917113986E-2</v>
      </c>
      <c r="ND119" s="1">
        <v>0.12329364322498026</v>
      </c>
      <c r="NE119" s="1">
        <v>0.15258439824527942</v>
      </c>
      <c r="NF119" s="1">
        <v>4.7001444102340542E-2</v>
      </c>
      <c r="NG119" s="1">
        <v>4.8356992997466008</v>
      </c>
      <c r="NH119" s="1">
        <v>1.5847660826680474</v>
      </c>
      <c r="NI119" s="1">
        <v>8.8553445410206807E-3</v>
      </c>
      <c r="NJ119" s="1">
        <v>2.0776000653933133E-2</v>
      </c>
      <c r="NK119" s="1">
        <v>2.7247213972371322E-2</v>
      </c>
      <c r="NL119" s="1">
        <v>8.1741641917113979E-3</v>
      </c>
      <c r="NM119" s="1">
        <v>1.4645377510149587E-2</v>
      </c>
      <c r="NN119" s="1">
        <v>2.9631345194953817E-2</v>
      </c>
      <c r="NO119" s="1">
        <v>1.7370098907386718E-2</v>
      </c>
      <c r="NP119" s="1">
        <v>1.0217705239639248E-2</v>
      </c>
      <c r="NQ119" s="1">
        <v>3.8827279910629141E-2</v>
      </c>
      <c r="NR119" s="1">
        <v>1.4985967684804232E-2</v>
      </c>
      <c r="NS119" s="1">
        <v>1.5667148034113509E-2</v>
      </c>
      <c r="NT119" s="1">
        <v>1.3623606986185661E-2</v>
      </c>
      <c r="NU119" s="1">
        <v>2.9631345194953817E-2</v>
      </c>
      <c r="NV119" s="1">
        <v>4.2233181657175552E-2</v>
      </c>
      <c r="NW119" s="1">
        <v>5.4494427944742643E-2</v>
      </c>
      <c r="NX119" s="1">
        <v>0.12329364322498026</v>
      </c>
      <c r="NY119" s="1">
        <v>0.41926650499986379</v>
      </c>
      <c r="NZ119" s="1">
        <v>7.3567477725402591E-2</v>
      </c>
      <c r="OA119" s="1">
        <v>8.1401051742459332E-2</v>
      </c>
      <c r="OB119" s="1">
        <v>5.0066755674232313E-2</v>
      </c>
      <c r="OC119" s="1">
        <v>4.3936132530448764E-2</v>
      </c>
      <c r="OD119" s="1">
        <v>4.8363804800959101E-2</v>
      </c>
      <c r="OE119" s="1">
        <v>4.9385575324923034E-2</v>
      </c>
      <c r="OF119" s="1">
        <v>8.7531674886242875E-2</v>
      </c>
      <c r="OG119" s="1">
        <v>0.10251764257104712</v>
      </c>
      <c r="OH119" s="1">
        <v>4.461731287975805E-2</v>
      </c>
      <c r="OI119" s="1">
        <v>7.2886297376093298E-2</v>
      </c>
      <c r="OJ119" s="1">
        <v>3.7124329037355935E-2</v>
      </c>
      <c r="OK119" s="1">
        <v>2.5884853273752759E-2</v>
      </c>
      <c r="OL119" s="1">
        <v>6.1646821612490132E-2</v>
      </c>
      <c r="OM119" s="1">
        <v>0.10796708536552138</v>
      </c>
      <c r="ON119" s="1">
        <v>7.7654559821258282E-2</v>
      </c>
      <c r="OO119" s="1">
        <v>2.0435410479278495E-3</v>
      </c>
      <c r="OP119" s="1">
        <v>376224181450.83002</v>
      </c>
      <c r="OQ119" s="1">
        <v>29.5496035530367</v>
      </c>
      <c r="OR119" s="1">
        <v>9.101250647121331</v>
      </c>
      <c r="OS119" s="1">
        <v>38.650854200158037</v>
      </c>
      <c r="OT119" s="1">
        <v>5.534915332208323E-3</v>
      </c>
      <c r="OU119" s="1">
        <v>100</v>
      </c>
      <c r="OV119" s="1">
        <v>2.5824095451260991</v>
      </c>
      <c r="OW119" s="1">
        <v>1.0578146913399099E-2</v>
      </c>
      <c r="OX119" s="1">
        <v>1.023691636780558E-2</v>
      </c>
      <c r="OY119" s="1">
        <v>1.1943069095773176E-2</v>
      </c>
      <c r="OZ119" s="1">
        <v>8.8719941854315029E-3</v>
      </c>
      <c r="PA119" s="1">
        <v>1.9108910553237081E-2</v>
      </c>
      <c r="PB119" s="1">
        <v>1.8085218916456525E-2</v>
      </c>
      <c r="PC119" s="1">
        <v>1.9791371644424124E-2</v>
      </c>
      <c r="PD119" s="1">
        <v>8.7355019671940953E-2</v>
      </c>
      <c r="PE119" s="1">
        <v>3.0161367925011175</v>
      </c>
      <c r="PF119" s="1">
        <v>2.4568599282733396E-2</v>
      </c>
      <c r="PG119" s="1">
        <v>1.0492839277000721</v>
      </c>
      <c r="PH119" s="1">
        <v>6.5516264753955708E-2</v>
      </c>
      <c r="PI119" s="1">
        <v>6.2103959298020518E-2</v>
      </c>
      <c r="PJ119" s="1">
        <v>0.71317184029045544</v>
      </c>
      <c r="PK119" s="1">
        <v>46.402576973080322</v>
      </c>
      <c r="PL119" s="1">
        <v>0.41357142125934543</v>
      </c>
      <c r="PM119" s="1">
        <v>0</v>
      </c>
      <c r="PN119" s="1">
        <v>0.30369518557823216</v>
      </c>
      <c r="PO119" s="1">
        <v>0.48454737474279747</v>
      </c>
      <c r="PP119" s="1">
        <v>2.695721310188803E-2</v>
      </c>
      <c r="PQ119" s="1">
        <v>1.9450141098830601E-2</v>
      </c>
      <c r="PR119" s="1">
        <v>8.1895330942444639E-2</v>
      </c>
      <c r="PS119" s="1">
        <v>0.12352545750485401</v>
      </c>
      <c r="PT119" s="1">
        <v>0.15287128442589665</v>
      </c>
      <c r="PU119" s="1">
        <v>4.708981529190568E-2</v>
      </c>
      <c r="PV119" s="1">
        <v>4.844791286336787</v>
      </c>
      <c r="PW119" s="1">
        <v>1.5877457286466456</v>
      </c>
      <c r="PX119" s="1">
        <v>8.8719941854315029E-3</v>
      </c>
      <c r="PY119" s="1">
        <v>2.0815063281204679E-2</v>
      </c>
      <c r="PZ119" s="1">
        <v>2.7298443647481546E-2</v>
      </c>
      <c r="QA119" s="1">
        <v>8.1895330942444635E-3</v>
      </c>
      <c r="QB119" s="1">
        <v>1.4672913460521332E-2</v>
      </c>
      <c r="QC119" s="1">
        <v>2.9687057466636177E-2</v>
      </c>
      <c r="QD119" s="1">
        <v>1.7402757825269486E-2</v>
      </c>
      <c r="QE119" s="1">
        <v>1.023691636780558E-2</v>
      </c>
      <c r="QF119" s="1">
        <v>3.8900282197661201E-2</v>
      </c>
      <c r="QG119" s="1">
        <v>1.5014144006114854E-2</v>
      </c>
      <c r="QH119" s="1">
        <v>1.5696605097301888E-2</v>
      </c>
      <c r="QI119" s="1">
        <v>1.3649221823740773E-2</v>
      </c>
      <c r="QJ119" s="1">
        <v>2.9687057466636177E-2</v>
      </c>
      <c r="QK119" s="1">
        <v>4.2312587653596398E-2</v>
      </c>
      <c r="QL119" s="1">
        <v>5.4596887294963092E-2</v>
      </c>
      <c r="QM119" s="1">
        <v>0.12352545750485401</v>
      </c>
      <c r="QN119" s="1">
        <v>0.42005480162562231</v>
      </c>
      <c r="QO119" s="1">
        <v>7.370579784820018E-2</v>
      </c>
      <c r="QP119" s="1">
        <v>8.1554100396851126E-2</v>
      </c>
      <c r="QQ119" s="1">
        <v>5.0160890202247337E-2</v>
      </c>
      <c r="QR119" s="1">
        <v>4.4018740381563989E-2</v>
      </c>
      <c r="QS119" s="1">
        <v>4.8454737474279745E-2</v>
      </c>
      <c r="QT119" s="1">
        <v>4.9478429111060304E-2</v>
      </c>
      <c r="QU119" s="1">
        <v>8.7696250217534466E-2</v>
      </c>
      <c r="QV119" s="1">
        <v>0.10271039422364933</v>
      </c>
      <c r="QW119" s="1">
        <v>4.4701201472751036E-2</v>
      </c>
      <c r="QX119" s="1">
        <v>7.3023336757013127E-2</v>
      </c>
      <c r="QY119" s="1">
        <v>3.719412946969361E-2</v>
      </c>
      <c r="QZ119" s="1">
        <v>2.5933521465107467E-2</v>
      </c>
      <c r="RA119" s="1">
        <v>6.1762728752427005E-2</v>
      </c>
      <c r="RB119" s="1">
        <v>0.10817008295314565</v>
      </c>
      <c r="RC119" s="1">
        <v>7.7800564395322402E-2</v>
      </c>
      <c r="RD119" s="1">
        <v>2.0473832735611159E-3</v>
      </c>
      <c r="RE119" s="1">
        <v>376931550747.5177</v>
      </c>
      <c r="RF119" s="1">
        <v>29.605162135693742</v>
      </c>
      <c r="RG119" s="1">
        <v>9.118362639350023</v>
      </c>
      <c r="RH119" s="1">
        <v>38.723524775043764</v>
      </c>
      <c r="RI119" s="1">
        <v>5.5453219710125366E-3</v>
      </c>
      <c r="RJ119" s="1">
        <v>100.00000000000001</v>
      </c>
      <c r="RL119" s="1">
        <f>R119/M119</f>
        <v>6.116768499660556</v>
      </c>
      <c r="RM119" s="1">
        <f t="shared" si="7"/>
        <v>2.8744715447154472</v>
      </c>
      <c r="RN119" s="1">
        <f t="shared" si="8"/>
        <v>1.8110339341397532</v>
      </c>
      <c r="RO119" s="1">
        <f t="shared" si="9"/>
        <v>1.0558688468203297</v>
      </c>
    </row>
    <row r="120" spans="1:483" x14ac:dyDescent="0.2">
      <c r="B120" s="1" t="s">
        <v>306</v>
      </c>
      <c r="C120" s="1">
        <v>91</v>
      </c>
      <c r="D120" s="1" t="str">
        <f t="shared" si="5"/>
        <v>ARD1D: 91_119</v>
      </c>
      <c r="E120" s="1">
        <v>119</v>
      </c>
      <c r="F120" s="13">
        <v>280</v>
      </c>
      <c r="G120" s="14">
        <v>280</v>
      </c>
      <c r="H120" s="15">
        <v>5177.8999999999996</v>
      </c>
      <c r="I120" s="16">
        <v>5660.6</v>
      </c>
      <c r="J120" s="17">
        <v>5304.1</v>
      </c>
      <c r="K120" s="17">
        <v>5351.7</v>
      </c>
      <c r="L120" s="18">
        <v>49.68</v>
      </c>
      <c r="M120" s="1">
        <v>1.478</v>
      </c>
      <c r="N120" s="1">
        <v>15.95</v>
      </c>
      <c r="O120" s="1">
        <v>8.4600000000000009</v>
      </c>
      <c r="P120" s="18">
        <v>0.16412187844113635</v>
      </c>
      <c r="Q120" s="18">
        <v>4.0231061481604193</v>
      </c>
      <c r="R120" s="18">
        <v>9.08</v>
      </c>
      <c r="S120" s="18">
        <v>3.6492798270088684</v>
      </c>
      <c r="T120" s="18">
        <v>0.56000000000000005</v>
      </c>
      <c r="U120" s="18">
        <v>1.6379999999999999</v>
      </c>
      <c r="V120" s="4">
        <v>5.3895100951198405</v>
      </c>
      <c r="W120" s="1">
        <v>122</v>
      </c>
      <c r="X120" s="1">
        <v>25</v>
      </c>
      <c r="Y120" s="1">
        <v>46</v>
      </c>
      <c r="Z120" s="4">
        <v>125.8602598995277</v>
      </c>
      <c r="AA120" s="1">
        <v>19</v>
      </c>
      <c r="AB120" s="1">
        <v>2</v>
      </c>
      <c r="AC120" s="1">
        <v>8</v>
      </c>
      <c r="AD120" s="1">
        <v>503</v>
      </c>
      <c r="AE120" s="1">
        <v>218</v>
      </c>
      <c r="AF120" s="1">
        <v>28</v>
      </c>
      <c r="AG120" s="1">
        <v>146</v>
      </c>
      <c r="AH120" s="1">
        <v>170</v>
      </c>
      <c r="AI120" s="4"/>
      <c r="AJ120" s="13"/>
      <c r="AM120" s="18"/>
      <c r="AP120" s="13"/>
      <c r="AR120" s="4"/>
      <c r="AS120" s="18"/>
      <c r="BP120" s="18">
        <v>0.30219867825508118</v>
      </c>
      <c r="BQ120" s="13">
        <v>2.1065707206726074</v>
      </c>
      <c r="BR120" s="23">
        <v>0.24827839434146881</v>
      </c>
      <c r="BS120" s="18"/>
      <c r="BT120" s="21"/>
      <c r="BU120" s="21"/>
      <c r="BV120" s="13">
        <v>6.9708138130719552</v>
      </c>
      <c r="BW120" s="13">
        <v>2.9469814643293719</v>
      </c>
      <c r="BX120" s="18">
        <v>2.7504750759120551</v>
      </c>
      <c r="BY120" s="18">
        <v>0.104936987219768</v>
      </c>
      <c r="BZ120" s="1">
        <v>1</v>
      </c>
      <c r="CA120" s="18">
        <v>0.70086344595422956</v>
      </c>
      <c r="CB120" s="22">
        <v>1.5056544765477809E-2</v>
      </c>
      <c r="CC120" s="18">
        <v>0.28735332195899982</v>
      </c>
      <c r="CD120" s="19">
        <v>0.76868259788316862</v>
      </c>
      <c r="CE120" s="19">
        <v>0.32069335126571963</v>
      </c>
      <c r="CF120" s="19">
        <v>5.5069124833354757E-2</v>
      </c>
      <c r="CG120" s="19">
        <v>8.467126689476312E-2</v>
      </c>
      <c r="CH120" s="19">
        <v>0.63839093036699446</v>
      </c>
      <c r="CI120" s="19">
        <v>14.450978313464226</v>
      </c>
      <c r="CJ120" s="19">
        <v>2.96126604784103</v>
      </c>
      <c r="CK120" s="19">
        <v>5.4487295280274948</v>
      </c>
      <c r="CL120" s="19">
        <v>14.90822857651677</v>
      </c>
      <c r="CM120" s="19">
        <v>2.2505621963591826</v>
      </c>
      <c r="CN120" s="19">
        <v>0.23690128382728237</v>
      </c>
      <c r="CO120" s="19">
        <v>0.94760513530912949</v>
      </c>
      <c r="CP120" s="19">
        <v>59.580672882561522</v>
      </c>
      <c r="CQ120" s="19">
        <v>25.82223993717378</v>
      </c>
      <c r="CR120" s="19">
        <v>3.3166179735819532</v>
      </c>
      <c r="CS120" s="19">
        <v>17.293793719391616</v>
      </c>
      <c r="CT120" s="19">
        <v>20.136609125319001</v>
      </c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>
        <v>3.5795627424768287E-2</v>
      </c>
      <c r="DZ120" s="19">
        <v>0.24952465410015209</v>
      </c>
      <c r="EA120" s="19">
        <v>2.940873518303512E-2</v>
      </c>
      <c r="EB120" s="19"/>
      <c r="EC120" s="19"/>
      <c r="EF120" s="1" t="s">
        <v>345</v>
      </c>
      <c r="EG120" s="1">
        <v>924.1</v>
      </c>
      <c r="EH120" s="1">
        <v>91</v>
      </c>
      <c r="EI120" s="1">
        <v>280</v>
      </c>
      <c r="EJ120" s="1">
        <v>8</v>
      </c>
      <c r="EK120" s="1">
        <v>1</v>
      </c>
      <c r="EL120" s="1">
        <v>1</v>
      </c>
      <c r="EM120" s="1">
        <v>1.8308999999999999E-2</v>
      </c>
      <c r="EN120" s="1">
        <v>-2.2000000000000001E-3</v>
      </c>
      <c r="EO120" s="1">
        <v>9.2090000000000002E-3</v>
      </c>
      <c r="EP120" s="1">
        <v>9.4204999999999997E-2</v>
      </c>
      <c r="EQ120" s="1">
        <v>14565.828908000001</v>
      </c>
      <c r="ER120" s="1">
        <v>1.224</v>
      </c>
      <c r="ES120" s="4">
        <v>16</v>
      </c>
      <c r="ET120" s="4">
        <v>7.4</v>
      </c>
      <c r="EU120" s="4">
        <v>24.6</v>
      </c>
      <c r="EV120" s="4">
        <v>8.6</v>
      </c>
      <c r="EW120" s="4">
        <v>20</v>
      </c>
      <c r="EX120" s="4">
        <v>3.2</v>
      </c>
      <c r="EY120" s="4">
        <v>11.6</v>
      </c>
      <c r="EZ120" s="4">
        <v>52</v>
      </c>
      <c r="FA120" s="4">
        <v>1569</v>
      </c>
      <c r="FB120" s="4">
        <v>15.4</v>
      </c>
      <c r="FC120" s="4">
        <v>580.6</v>
      </c>
      <c r="FD120" s="4">
        <v>40</v>
      </c>
      <c r="FE120" s="4">
        <v>25.6</v>
      </c>
      <c r="FF120" s="4">
        <v>388.4</v>
      </c>
      <c r="FG120" s="4">
        <v>25382.2</v>
      </c>
      <c r="FH120" s="4">
        <v>210.8</v>
      </c>
      <c r="FI120" s="4">
        <v>0</v>
      </c>
      <c r="FJ120" s="4">
        <v>167.8</v>
      </c>
      <c r="FK120" s="4">
        <v>255.4</v>
      </c>
      <c r="FL120" s="4">
        <v>18.8</v>
      </c>
      <c r="FM120" s="4">
        <v>51.2</v>
      </c>
      <c r="FN120" s="4">
        <v>14.6</v>
      </c>
      <c r="FO120" s="4">
        <v>55.6</v>
      </c>
      <c r="FP120" s="4">
        <v>126.6</v>
      </c>
      <c r="FQ120" s="4">
        <v>22.6</v>
      </c>
      <c r="FR120" s="4">
        <v>2651.4</v>
      </c>
      <c r="FS120" s="4">
        <v>902.8</v>
      </c>
      <c r="FT120" s="4">
        <v>5.2</v>
      </c>
      <c r="FU120" s="4">
        <v>9.6</v>
      </c>
      <c r="FV120" s="4">
        <v>12.4</v>
      </c>
      <c r="FW120" s="4">
        <v>2.6</v>
      </c>
      <c r="FX120" s="4">
        <v>6.8</v>
      </c>
      <c r="FY120" s="4">
        <v>16.600000000000001</v>
      </c>
      <c r="FZ120" s="4">
        <v>7</v>
      </c>
      <c r="GA120" s="4">
        <v>1.8</v>
      </c>
      <c r="GB120" s="4">
        <v>7.2</v>
      </c>
      <c r="GC120" s="4">
        <v>11.4</v>
      </c>
      <c r="GD120" s="4">
        <v>11.8</v>
      </c>
      <c r="GE120" s="4">
        <v>12.6</v>
      </c>
      <c r="GF120" s="4">
        <v>7.4</v>
      </c>
      <c r="GG120" s="4">
        <v>12</v>
      </c>
      <c r="GH120" s="4">
        <v>23.8</v>
      </c>
      <c r="GI120" s="4">
        <v>44.2</v>
      </c>
      <c r="GJ120" s="4">
        <v>252.2</v>
      </c>
      <c r="GK120" s="4">
        <v>8.4</v>
      </c>
      <c r="GL120" s="4">
        <v>48.8</v>
      </c>
      <c r="GM120" s="4">
        <v>39.6</v>
      </c>
      <c r="GN120" s="4">
        <v>31</v>
      </c>
      <c r="GO120" s="4">
        <v>26.8</v>
      </c>
      <c r="GP120" s="4">
        <v>58</v>
      </c>
      <c r="GQ120" s="4">
        <v>38.6</v>
      </c>
      <c r="GR120" s="4">
        <v>44.2</v>
      </c>
      <c r="GS120" s="4">
        <v>20.6</v>
      </c>
      <c r="GT120" s="4">
        <v>18.2</v>
      </c>
      <c r="GU120" s="4">
        <v>21.2</v>
      </c>
      <c r="GV120" s="4">
        <v>17.8</v>
      </c>
      <c r="GW120" s="4">
        <v>9.1999999999999993</v>
      </c>
      <c r="GX120" s="4">
        <v>54.4</v>
      </c>
      <c r="GY120" s="4">
        <v>43.4</v>
      </c>
      <c r="GZ120" s="4">
        <v>1.2</v>
      </c>
      <c r="HA120" s="1">
        <v>779055519895459.75</v>
      </c>
      <c r="HB120" s="4">
        <v>17040</v>
      </c>
      <c r="HC120" s="4">
        <v>5281</v>
      </c>
      <c r="HD120" s="1">
        <v>22321</v>
      </c>
      <c r="HE120" s="1">
        <v>3.2299755106384902</v>
      </c>
      <c r="HG120" s="1">
        <v>7.1681376282424622E-4</v>
      </c>
      <c r="HH120" s="1">
        <v>3.3152636530621389E-4</v>
      </c>
      <c r="HI120" s="1">
        <v>1.1021011603422786E-3</v>
      </c>
      <c r="HJ120" s="1">
        <v>3.8528739751803233E-4</v>
      </c>
      <c r="HK120" s="1">
        <v>8.9601720353030777E-4</v>
      </c>
      <c r="HL120" s="1">
        <v>1.4336275256484926E-4</v>
      </c>
      <c r="HM120" s="1">
        <v>5.1968997804757852E-4</v>
      </c>
      <c r="HN120" s="1">
        <v>2.3296447291788003E-3</v>
      </c>
      <c r="HO120" s="1">
        <v>7.0292549616952651E-2</v>
      </c>
      <c r="HP120" s="1">
        <v>6.8993324671833705E-4</v>
      </c>
      <c r="HQ120" s="1">
        <v>2.6011379418484835E-2</v>
      </c>
      <c r="HR120" s="1">
        <v>1.7920344070606155E-3</v>
      </c>
      <c r="HS120" s="1">
        <v>1.1469020205187941E-3</v>
      </c>
      <c r="HT120" s="1">
        <v>1.7400654092558577E-2</v>
      </c>
      <c r="HU120" s="1">
        <v>1.1371443931723488</v>
      </c>
      <c r="HV120" s="1">
        <v>9.4440213252094448E-3</v>
      </c>
      <c r="HW120" s="1">
        <v>0</v>
      </c>
      <c r="HX120" s="1">
        <v>7.5175843376192831E-3</v>
      </c>
      <c r="HY120" s="1">
        <v>1.1442139689082031E-2</v>
      </c>
      <c r="HZ120" s="1">
        <v>8.4225617131848934E-4</v>
      </c>
      <c r="IA120" s="1">
        <v>2.2938040410375882E-3</v>
      </c>
      <c r="IB120" s="1">
        <v>6.5409255857712466E-4</v>
      </c>
      <c r="IC120" s="1">
        <v>2.4909278258142555E-3</v>
      </c>
      <c r="ID120" s="1">
        <v>5.671788898346848E-3</v>
      </c>
      <c r="IE120" s="1">
        <v>1.0124994399892478E-3</v>
      </c>
      <c r="IF120" s="1">
        <v>0.11878500067201291</v>
      </c>
      <c r="IG120" s="1">
        <v>4.0446216567358091E-2</v>
      </c>
      <c r="IH120" s="1">
        <v>2.3296447291788004E-4</v>
      </c>
      <c r="II120" s="1">
        <v>4.3008825769454774E-4</v>
      </c>
      <c r="IJ120" s="1">
        <v>5.5553066618879081E-4</v>
      </c>
      <c r="IK120" s="1">
        <v>1.1648223645894002E-4</v>
      </c>
      <c r="IL120" s="1">
        <v>3.0464584920030462E-4</v>
      </c>
      <c r="IM120" s="1">
        <v>7.4369427893015549E-4</v>
      </c>
      <c r="IN120" s="1">
        <v>3.1360602123560775E-4</v>
      </c>
      <c r="IO120" s="1">
        <v>8.0641548317727705E-5</v>
      </c>
      <c r="IP120" s="1">
        <v>3.2256619327091082E-4</v>
      </c>
      <c r="IQ120" s="1">
        <v>5.107298060122755E-4</v>
      </c>
      <c r="IR120" s="1">
        <v>5.2865015008288164E-4</v>
      </c>
      <c r="IS120" s="1">
        <v>5.6449083822409393E-4</v>
      </c>
      <c r="IT120" s="1">
        <v>3.3152636530621389E-4</v>
      </c>
      <c r="IU120" s="1">
        <v>5.3761032211818466E-4</v>
      </c>
      <c r="IV120" s="1">
        <v>1.0662604722010663E-3</v>
      </c>
      <c r="IW120" s="1">
        <v>1.9801980198019802E-3</v>
      </c>
      <c r="IX120" s="1">
        <v>1.1298776936517181E-2</v>
      </c>
      <c r="IY120" s="1">
        <v>3.7632722548272931E-4</v>
      </c>
      <c r="IZ120" s="1">
        <v>2.1862819766139507E-3</v>
      </c>
      <c r="JA120" s="1">
        <v>1.7741140629900095E-3</v>
      </c>
      <c r="JB120" s="1">
        <v>1.3888266654719771E-3</v>
      </c>
      <c r="JC120" s="1">
        <v>1.2006630527306124E-3</v>
      </c>
      <c r="JD120" s="1">
        <v>2.5984498902378926E-3</v>
      </c>
      <c r="JE120" s="1">
        <v>1.729313202813494E-3</v>
      </c>
      <c r="JF120" s="1">
        <v>1.9801980198019802E-3</v>
      </c>
      <c r="JG120" s="1">
        <v>9.2289771963621704E-4</v>
      </c>
      <c r="JH120" s="1">
        <v>8.1537565521258007E-4</v>
      </c>
      <c r="JI120" s="1">
        <v>9.497782357421262E-4</v>
      </c>
      <c r="JJ120" s="1">
        <v>7.9745531114197392E-4</v>
      </c>
      <c r="JK120" s="1">
        <v>4.1216791362394154E-4</v>
      </c>
      <c r="JL120" s="1">
        <v>2.437166793602437E-3</v>
      </c>
      <c r="JM120" s="1">
        <v>1.9443573316607677E-3</v>
      </c>
      <c r="JN120" s="1">
        <v>5.3761032211818468E-5</v>
      </c>
      <c r="JO120" s="1">
        <v>34902357416.578995</v>
      </c>
      <c r="JP120" s="1">
        <v>0.76340665740782221</v>
      </c>
      <c r="JQ120" s="1">
        <v>0.23659334259217776</v>
      </c>
      <c r="JR120" s="1">
        <v>1</v>
      </c>
      <c r="JS120" s="1">
        <v>1.447056812256839E-4</v>
      </c>
      <c r="JT120" s="1">
        <v>2.7557698932139166E-2</v>
      </c>
      <c r="JU120" s="1">
        <v>1.2745435756114365E-2</v>
      </c>
      <c r="JV120" s="1">
        <v>4.2369962108163968E-2</v>
      </c>
      <c r="JW120" s="1">
        <v>1.4812263176024801E-2</v>
      </c>
      <c r="JX120" s="1">
        <v>3.4447123665173954E-2</v>
      </c>
      <c r="JY120" s="1">
        <v>5.5115397864278336E-3</v>
      </c>
      <c r="JZ120" s="1">
        <v>1.9979331725800895E-2</v>
      </c>
      <c r="KA120" s="1">
        <v>8.9562521529452294E-2</v>
      </c>
      <c r="KB120" s="1">
        <v>2.7023768515328968</v>
      </c>
      <c r="KC120" s="1">
        <v>2.6524285222183946E-2</v>
      </c>
      <c r="KD120" s="1">
        <v>1</v>
      </c>
      <c r="KE120" s="1">
        <v>6.8894247330347907E-2</v>
      </c>
      <c r="KF120" s="1">
        <v>4.4092318291422669E-2</v>
      </c>
      <c r="KG120" s="1">
        <v>0.66896314157767822</v>
      </c>
      <c r="KH120" s="1">
        <v>43.717189114708923</v>
      </c>
      <c r="KI120" s="1">
        <v>0.36307268343093352</v>
      </c>
      <c r="KJ120" s="1">
        <v>0</v>
      </c>
      <c r="KK120" s="1">
        <v>0.28901136755080953</v>
      </c>
      <c r="KL120" s="1">
        <v>0.43988976920427142</v>
      </c>
      <c r="KM120" s="1">
        <v>3.2380296245263521E-2</v>
      </c>
      <c r="KN120" s="1">
        <v>8.8184636582845338E-2</v>
      </c>
      <c r="KO120" s="1">
        <v>2.5146400275576988E-2</v>
      </c>
      <c r="KP120" s="1">
        <v>9.5763003789183607E-2</v>
      </c>
      <c r="KQ120" s="1">
        <v>0.21805029280055113</v>
      </c>
      <c r="KR120" s="1">
        <v>3.8925249741646573E-2</v>
      </c>
      <c r="KS120" s="1">
        <v>4.5666551842921113</v>
      </c>
      <c r="KT120" s="1">
        <v>1.5549431622459524</v>
      </c>
      <c r="KU120" s="1">
        <v>8.956252152945229E-3</v>
      </c>
      <c r="KV120" s="1">
        <v>1.6534619359283499E-2</v>
      </c>
      <c r="KW120" s="1">
        <v>2.1357216672407853E-2</v>
      </c>
      <c r="KX120" s="1">
        <v>4.4781260764726145E-3</v>
      </c>
      <c r="KY120" s="1">
        <v>1.1712022046159145E-2</v>
      </c>
      <c r="KZ120" s="1">
        <v>2.8591112642094386E-2</v>
      </c>
      <c r="LA120" s="1">
        <v>1.2056493282810886E-2</v>
      </c>
      <c r="LB120" s="1">
        <v>3.1002411298656561E-3</v>
      </c>
      <c r="LC120" s="1">
        <v>1.2400964519462624E-2</v>
      </c>
      <c r="LD120" s="1">
        <v>1.9634860489149156E-2</v>
      </c>
      <c r="LE120" s="1">
        <v>2.0323802962452637E-2</v>
      </c>
      <c r="LF120" s="1">
        <v>2.1701687909059592E-2</v>
      </c>
      <c r="LG120" s="1">
        <v>1.2745435756114365E-2</v>
      </c>
      <c r="LH120" s="1">
        <v>2.0668274199104372E-2</v>
      </c>
      <c r="LI120" s="1">
        <v>4.0992077161557013E-2</v>
      </c>
      <c r="LJ120" s="1">
        <v>7.6128143300034451E-2</v>
      </c>
      <c r="LK120" s="1">
        <v>0.4343782294178436</v>
      </c>
      <c r="LL120" s="1">
        <v>1.4467791939373063E-2</v>
      </c>
      <c r="LM120" s="1">
        <v>8.4050981743024444E-2</v>
      </c>
      <c r="LN120" s="1">
        <v>6.820530485704443E-2</v>
      </c>
      <c r="LO120" s="1">
        <v>5.3393041681019632E-2</v>
      </c>
      <c r="LP120" s="1">
        <v>4.6159145711333102E-2</v>
      </c>
      <c r="LQ120" s="1">
        <v>9.9896658629004473E-2</v>
      </c>
      <c r="LR120" s="1">
        <v>6.6482948673785736E-2</v>
      </c>
      <c r="LS120" s="1">
        <v>7.6128143300034451E-2</v>
      </c>
      <c r="LT120" s="1">
        <v>3.5480537375129177E-2</v>
      </c>
      <c r="LU120" s="1">
        <v>3.1346882535308297E-2</v>
      </c>
      <c r="LV120" s="1">
        <v>3.6513951085084394E-2</v>
      </c>
      <c r="LW120" s="1">
        <v>3.0657940062004823E-2</v>
      </c>
      <c r="LX120" s="1">
        <v>1.5845676885980018E-2</v>
      </c>
      <c r="LY120" s="1">
        <v>9.369617636927316E-2</v>
      </c>
      <c r="LZ120" s="1">
        <v>7.4750258353427482E-2</v>
      </c>
      <c r="MA120" s="1">
        <v>2.0668274199104374E-3</v>
      </c>
      <c r="MB120" s="1">
        <v>1341811091793.7646</v>
      </c>
      <c r="MC120" s="1">
        <v>29.348949362728209</v>
      </c>
      <c r="MD120" s="1">
        <v>9.0957630037891839</v>
      </c>
      <c r="ME120" s="1">
        <v>38.444712366517393</v>
      </c>
      <c r="MF120" s="1">
        <v>5.5631682925223738E-3</v>
      </c>
      <c r="MG120" s="1">
        <v>55869.199999999983</v>
      </c>
      <c r="MH120" s="1">
        <v>2.8638319503411551E-2</v>
      </c>
      <c r="MI120" s="1">
        <v>1.3245222770327842E-2</v>
      </c>
      <c r="MJ120" s="1">
        <v>4.4031416236495258E-2</v>
      </c>
      <c r="MK120" s="1">
        <v>1.5393096733083709E-2</v>
      </c>
      <c r="ML120" s="1">
        <v>3.579789937926444E-2</v>
      </c>
      <c r="MM120" s="1">
        <v>5.72766390068231E-3</v>
      </c>
      <c r="MN120" s="1">
        <v>2.0762781639973374E-2</v>
      </c>
      <c r="MO120" s="1">
        <v>9.3074538386087535E-2</v>
      </c>
      <c r="MP120" s="1">
        <v>2.808345206303295</v>
      </c>
      <c r="MQ120" s="1">
        <v>2.756438252203362E-2</v>
      </c>
      <c r="MR120" s="1">
        <v>1.0392130189800466</v>
      </c>
      <c r="MS120" s="1">
        <v>7.1595798758528881E-2</v>
      </c>
      <c r="MT120" s="1">
        <v>4.582131120545848E-2</v>
      </c>
      <c r="MU120" s="1">
        <v>0.69519520594531536</v>
      </c>
      <c r="MV120" s="1">
        <v>45.431472081218288</v>
      </c>
      <c r="MW120" s="1">
        <v>0.37730985945744716</v>
      </c>
      <c r="MX120" s="1">
        <v>0</v>
      </c>
      <c r="MY120" s="1">
        <v>0.30034437579202861</v>
      </c>
      <c r="MZ120" s="1">
        <v>0.45713917507320689</v>
      </c>
      <c r="NA120" s="1">
        <v>3.3650025416508571E-2</v>
      </c>
      <c r="NB120" s="1">
        <v>9.164262241091696E-2</v>
      </c>
      <c r="NC120" s="1">
        <v>2.6132466546863034E-2</v>
      </c>
      <c r="ND120" s="1">
        <v>9.9518160274355144E-2</v>
      </c>
      <c r="NE120" s="1">
        <v>0.22660070307074387</v>
      </c>
      <c r="NF120" s="1">
        <v>4.0451626298568813E-2</v>
      </c>
      <c r="NG120" s="1">
        <v>4.745727520709087</v>
      </c>
      <c r="NH120" s="1">
        <v>1.6159171779799963</v>
      </c>
      <c r="NI120" s="1">
        <v>9.3074538386087539E-3</v>
      </c>
      <c r="NJ120" s="1">
        <v>1.7182991702046929E-2</v>
      </c>
      <c r="NK120" s="1">
        <v>2.2194697615143952E-2</v>
      </c>
      <c r="NL120" s="1">
        <v>4.6537269193043769E-3</v>
      </c>
      <c r="NM120" s="1">
        <v>1.2171285788949908E-2</v>
      </c>
      <c r="NN120" s="1">
        <v>2.9712256484789482E-2</v>
      </c>
      <c r="NO120" s="1">
        <v>1.2529264782742551E-2</v>
      </c>
      <c r="NP120" s="1">
        <v>3.2218109441337992E-3</v>
      </c>
      <c r="NQ120" s="1">
        <v>1.2887243776535197E-2</v>
      </c>
      <c r="NR120" s="1">
        <v>2.040480264618073E-2</v>
      </c>
      <c r="NS120" s="1">
        <v>2.1120760633766018E-2</v>
      </c>
      <c r="NT120" s="1">
        <v>2.2552676608936593E-2</v>
      </c>
      <c r="NU120" s="1">
        <v>1.3245222770327842E-2</v>
      </c>
      <c r="NV120" s="1">
        <v>2.1478739627558661E-2</v>
      </c>
      <c r="NW120" s="1">
        <v>4.2599500261324676E-2</v>
      </c>
      <c r="NX120" s="1">
        <v>7.9113357628174411E-2</v>
      </c>
      <c r="NY120" s="1">
        <v>0.45141151117252454</v>
      </c>
      <c r="NZ120" s="1">
        <v>1.5035117739291065E-2</v>
      </c>
      <c r="OA120" s="1">
        <v>8.7346874485405221E-2</v>
      </c>
      <c r="OB120" s="1">
        <v>7.0879840770943586E-2</v>
      </c>
      <c r="OC120" s="1">
        <v>5.5486744037859873E-2</v>
      </c>
      <c r="OD120" s="1">
        <v>4.7969185168214343E-2</v>
      </c>
      <c r="OE120" s="1">
        <v>0.10381390819986687</v>
      </c>
      <c r="OF120" s="1">
        <v>6.9089945801980371E-2</v>
      </c>
      <c r="OG120" s="1">
        <v>7.9113357628174411E-2</v>
      </c>
      <c r="OH120" s="1">
        <v>3.6871836360642368E-2</v>
      </c>
      <c r="OI120" s="1">
        <v>3.2576088435130636E-2</v>
      </c>
      <c r="OJ120" s="1">
        <v>3.7945773342020303E-2</v>
      </c>
      <c r="OK120" s="1">
        <v>3.1860130447545348E-2</v>
      </c>
      <c r="OL120" s="1">
        <v>1.6467033714461642E-2</v>
      </c>
      <c r="OM120" s="1">
        <v>9.7370286311599261E-2</v>
      </c>
      <c r="ON120" s="1">
        <v>7.7681441653003822E-2</v>
      </c>
      <c r="OO120" s="1">
        <v>2.1478739627558661E-3</v>
      </c>
      <c r="OP120" s="1">
        <v>1394427555603.9106</v>
      </c>
      <c r="OQ120" s="1">
        <v>30.499810271133299</v>
      </c>
      <c r="OR120" s="1">
        <v>9.4524353310947742</v>
      </c>
      <c r="OS120" s="1">
        <v>39.952245602228075</v>
      </c>
      <c r="OT120" s="1">
        <v>5.7813169163662475E-3</v>
      </c>
      <c r="OU120" s="1">
        <v>100</v>
      </c>
      <c r="OV120" s="1">
        <v>2.4985529322162985</v>
      </c>
      <c r="OW120" s="1">
        <v>2.8689156574658151E-2</v>
      </c>
      <c r="OX120" s="1">
        <v>1.3268734915779394E-2</v>
      </c>
      <c r="OY120" s="1">
        <v>4.4109578233536909E-2</v>
      </c>
      <c r="OZ120" s="1">
        <v>1.5420421658878756E-2</v>
      </c>
      <c r="PA120" s="1">
        <v>3.5861445718322685E-2</v>
      </c>
      <c r="PB120" s="1">
        <v>5.7378313149316308E-3</v>
      </c>
      <c r="PC120" s="1">
        <v>2.079963851662716E-2</v>
      </c>
      <c r="PD120" s="1">
        <v>9.3239758867638994E-2</v>
      </c>
      <c r="PE120" s="1">
        <v>2.8133304166024149</v>
      </c>
      <c r="PF120" s="1">
        <v>2.7613313203108471E-2</v>
      </c>
      <c r="PG120" s="1">
        <v>1.0410577692029077</v>
      </c>
      <c r="PH120" s="1">
        <v>7.172289143664537E-2</v>
      </c>
      <c r="PI120" s="1">
        <v>4.5902650519453046E-2</v>
      </c>
      <c r="PJ120" s="1">
        <v>0.69642927584982661</v>
      </c>
      <c r="PK120" s="1">
        <v>45.512119375580504</v>
      </c>
      <c r="PL120" s="1">
        <v>0.37797963787112121</v>
      </c>
      <c r="PM120" s="1">
        <v>0</v>
      </c>
      <c r="PN120" s="1">
        <v>0.30087752957672742</v>
      </c>
      <c r="PO120" s="1">
        <v>0.45795066182298083</v>
      </c>
      <c r="PP120" s="1">
        <v>3.3709758975223325E-2</v>
      </c>
      <c r="PQ120" s="1">
        <v>9.1805301038906093E-2</v>
      </c>
      <c r="PR120" s="1">
        <v>2.6178855374375559E-2</v>
      </c>
      <c r="PS120" s="1">
        <v>9.969481909693706E-2</v>
      </c>
      <c r="PT120" s="1">
        <v>0.22700295139698262</v>
      </c>
      <c r="PU120" s="1">
        <v>4.052343366170464E-2</v>
      </c>
      <c r="PV120" s="1">
        <v>4.7541518588780391</v>
      </c>
      <c r="PW120" s="1">
        <v>1.618785659725086</v>
      </c>
      <c r="PX120" s="1">
        <v>9.3239758867639001E-3</v>
      </c>
      <c r="PY120" s="1">
        <v>1.7213493944794891E-2</v>
      </c>
      <c r="PZ120" s="1">
        <v>2.2234096345360065E-2</v>
      </c>
      <c r="QA120" s="1">
        <v>4.6619879433819501E-3</v>
      </c>
      <c r="QB120" s="1">
        <v>1.2192891544229714E-2</v>
      </c>
      <c r="QC120" s="1">
        <v>2.9764999946207835E-2</v>
      </c>
      <c r="QD120" s="1">
        <v>1.2551506001412941E-2</v>
      </c>
      <c r="QE120" s="1">
        <v>3.2275301146490422E-3</v>
      </c>
      <c r="QF120" s="1">
        <v>1.2910120458596169E-2</v>
      </c>
      <c r="QG120" s="1">
        <v>2.0441024059443938E-2</v>
      </c>
      <c r="QH120" s="1">
        <v>2.1158252973810389E-2</v>
      </c>
      <c r="QI120" s="1">
        <v>2.2592710802543294E-2</v>
      </c>
      <c r="QJ120" s="1">
        <v>1.3268734915779394E-2</v>
      </c>
      <c r="QK120" s="1">
        <v>2.1516867430993614E-2</v>
      </c>
      <c r="QL120" s="1">
        <v>4.2675120404804E-2</v>
      </c>
      <c r="QM120" s="1">
        <v>7.9253795037493149E-2</v>
      </c>
      <c r="QN120" s="1">
        <v>0.45221283050804917</v>
      </c>
      <c r="QO120" s="1">
        <v>1.5061807201695532E-2</v>
      </c>
      <c r="QP120" s="1">
        <v>8.7501927552707345E-2</v>
      </c>
      <c r="QQ120" s="1">
        <v>7.1005662522278926E-2</v>
      </c>
      <c r="QR120" s="1">
        <v>5.5585240863400179E-2</v>
      </c>
      <c r="QS120" s="1">
        <v>4.8054337262552399E-2</v>
      </c>
      <c r="QT120" s="1">
        <v>0.10399819258313579</v>
      </c>
      <c r="QU120" s="1">
        <v>6.9212590236362781E-2</v>
      </c>
      <c r="QV120" s="1">
        <v>7.9253795037493149E-2</v>
      </c>
      <c r="QW120" s="1">
        <v>3.6937289089872372E-2</v>
      </c>
      <c r="QX120" s="1">
        <v>3.2633915603673645E-2</v>
      </c>
      <c r="QY120" s="1">
        <v>3.8013132461422051E-2</v>
      </c>
      <c r="QZ120" s="1">
        <v>3.1916686689307194E-2</v>
      </c>
      <c r="RA120" s="1">
        <v>1.6496265030428434E-2</v>
      </c>
      <c r="RB120" s="1">
        <v>9.7543132353837714E-2</v>
      </c>
      <c r="RC120" s="1">
        <v>7.7819337208760234E-2</v>
      </c>
      <c r="RD120" s="1">
        <v>2.1516867430993614E-3</v>
      </c>
      <c r="RE120" s="1">
        <v>1396902861914.5347</v>
      </c>
      <c r="RF120" s="1">
        <v>30.553951752010931</v>
      </c>
      <c r="RG120" s="1">
        <v>9.4692147419231052</v>
      </c>
      <c r="RH120" s="1">
        <v>40.023166493934035</v>
      </c>
      <c r="RI120" s="1">
        <v>5.7915795723136911E-3</v>
      </c>
      <c r="RJ120" s="1">
        <v>100</v>
      </c>
      <c r="RL120" s="1">
        <f>R120/M120</f>
        <v>6.1434370771312583</v>
      </c>
      <c r="RM120" s="1">
        <f t="shared" si="7"/>
        <v>2.7023768515328968</v>
      </c>
      <c r="RN120" s="1">
        <f t="shared" si="8"/>
        <v>1.8153843700871919</v>
      </c>
      <c r="RO120" s="1">
        <f t="shared" si="9"/>
        <v>0.99413170114250293</v>
      </c>
    </row>
    <row r="121" spans="1:483" x14ac:dyDescent="0.2">
      <c r="B121" s="1" t="s">
        <v>306</v>
      </c>
      <c r="C121" s="1">
        <v>93</v>
      </c>
      <c r="D121" s="1" t="str">
        <f t="shared" si="5"/>
        <v>ARD1D: 93_120</v>
      </c>
      <c r="E121" s="1">
        <v>120</v>
      </c>
      <c r="F121" s="13">
        <v>282</v>
      </c>
      <c r="G121" s="14">
        <v>282</v>
      </c>
      <c r="H121" s="15">
        <v>5204.8999999999996</v>
      </c>
      <c r="I121" s="16">
        <v>5688</v>
      </c>
      <c r="J121" s="17">
        <v>5317.2</v>
      </c>
      <c r="K121" s="17">
        <v>5369.7</v>
      </c>
      <c r="L121" s="18">
        <v>50.1</v>
      </c>
      <c r="M121" s="1">
        <v>1.4930000000000001</v>
      </c>
      <c r="N121" s="1">
        <v>16.010000000000002</v>
      </c>
      <c r="O121" s="1">
        <v>8.5399999999999991</v>
      </c>
      <c r="P121" s="18">
        <v>0.16604143257495077</v>
      </c>
      <c r="Q121" s="18">
        <v>4.0607933251923667</v>
      </c>
      <c r="R121" s="18">
        <v>9.2799999999999994</v>
      </c>
      <c r="S121" s="18">
        <v>3.6767869613833071</v>
      </c>
      <c r="T121" s="18">
        <v>0.56999999999999995</v>
      </c>
      <c r="U121" s="18">
        <v>1.748</v>
      </c>
      <c r="V121" s="4">
        <v>3.2337060570719043</v>
      </c>
      <c r="W121" s="1">
        <v>120</v>
      </c>
      <c r="X121" s="1">
        <v>26</v>
      </c>
      <c r="Y121" s="1">
        <v>41</v>
      </c>
      <c r="Z121" s="4">
        <v>137.30210170857569</v>
      </c>
      <c r="AA121" s="1">
        <v>15</v>
      </c>
      <c r="AB121" s="1">
        <v>3</v>
      </c>
      <c r="AC121" s="1">
        <v>8</v>
      </c>
      <c r="AD121" s="1">
        <v>501</v>
      </c>
      <c r="AE121" s="1">
        <v>213</v>
      </c>
      <c r="AF121" s="1">
        <v>28</v>
      </c>
      <c r="AG121" s="1">
        <v>139</v>
      </c>
      <c r="AH121" s="1">
        <v>173</v>
      </c>
      <c r="AI121" s="4"/>
      <c r="AJ121" s="13"/>
      <c r="AM121" s="18"/>
      <c r="AP121" s="13"/>
      <c r="AR121" s="4"/>
      <c r="AS121" s="18"/>
      <c r="BP121" s="18"/>
      <c r="BQ121" s="18"/>
      <c r="BR121" s="23"/>
      <c r="BS121" s="18">
        <v>7.2946999999999998E-2</v>
      </c>
      <c r="BT121" s="21"/>
      <c r="BU121" s="21"/>
      <c r="BV121" s="13"/>
      <c r="BW121" s="13"/>
      <c r="BX121" s="18">
        <v>2.7633329018220594</v>
      </c>
      <c r="BY121" s="18">
        <v>0.10560471781463812</v>
      </c>
      <c r="BZ121" s="1">
        <v>1</v>
      </c>
      <c r="CA121" s="18">
        <v>0.70483956218087285</v>
      </c>
      <c r="CB121" s="22">
        <v>1.5175557965825884E-2</v>
      </c>
      <c r="CC121" s="18">
        <v>0.28895816638913413</v>
      </c>
      <c r="CD121" s="19">
        <v>0.78266972052348249</v>
      </c>
      <c r="CE121" s="19">
        <v>0.32189972975872172</v>
      </c>
      <c r="CF121" s="19">
        <v>5.5842436470782179E-2</v>
      </c>
      <c r="CG121" s="19">
        <v>9.0018743008838831E-2</v>
      </c>
      <c r="CH121" s="19">
        <v>0.38159907580338148</v>
      </c>
      <c r="CI121" s="19">
        <v>14.160807534210447</v>
      </c>
      <c r="CJ121" s="19">
        <v>3.0681749657455968</v>
      </c>
      <c r="CK121" s="19">
        <v>4.8382759075219024</v>
      </c>
      <c r="CL121" s="19">
        <v>16.202571969481063</v>
      </c>
      <c r="CM121" s="19">
        <v>1.7701009417763058</v>
      </c>
      <c r="CN121" s="19">
        <v>0.35402018835526117</v>
      </c>
      <c r="CO121" s="19">
        <v>0.94405383561402978</v>
      </c>
      <c r="CP121" s="19">
        <v>59.121371455328614</v>
      </c>
      <c r="CQ121" s="19">
        <v>25.135433373223542</v>
      </c>
      <c r="CR121" s="19">
        <v>3.3041884246491042</v>
      </c>
      <c r="CS121" s="19">
        <v>16.402935393793765</v>
      </c>
      <c r="CT121" s="19">
        <v>20.415164195153395</v>
      </c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>
        <v>8.6082368933170783E-3</v>
      </c>
      <c r="EC121" s="19"/>
      <c r="EF121" s="1" t="s">
        <v>346</v>
      </c>
      <c r="EG121" s="1">
        <v>944.04</v>
      </c>
      <c r="EH121" s="1">
        <v>93</v>
      </c>
      <c r="EI121" s="1">
        <v>282</v>
      </c>
      <c r="EJ121" s="1">
        <v>8</v>
      </c>
      <c r="EK121" s="1">
        <v>1</v>
      </c>
      <c r="EL121" s="1">
        <v>1</v>
      </c>
      <c r="EM121" s="1">
        <v>1.8308999999999999E-2</v>
      </c>
      <c r="EN121" s="1">
        <v>-2.2000000000000001E-3</v>
      </c>
      <c r="EO121" s="1">
        <v>9.2090000000000002E-3</v>
      </c>
      <c r="EP121" s="1">
        <v>9.4204999999999997E-2</v>
      </c>
      <c r="EQ121" s="1">
        <v>14523.050586000001</v>
      </c>
      <c r="ER121" s="1">
        <v>1.252</v>
      </c>
      <c r="ES121" s="4">
        <v>7.8</v>
      </c>
      <c r="ET121" s="4">
        <v>3</v>
      </c>
      <c r="EU121" s="4">
        <v>16.600000000000001</v>
      </c>
      <c r="EV121" s="4">
        <v>3</v>
      </c>
      <c r="EW121" s="4">
        <v>15</v>
      </c>
      <c r="EX121" s="4">
        <v>4.5999999999999996</v>
      </c>
      <c r="EY121" s="4">
        <v>9</v>
      </c>
      <c r="EZ121" s="4">
        <v>40.4</v>
      </c>
      <c r="FA121" s="4">
        <v>1578.6</v>
      </c>
      <c r="FB121" s="4">
        <v>15.8</v>
      </c>
      <c r="FC121" s="4">
        <v>560</v>
      </c>
      <c r="FD121" s="4">
        <v>29.4</v>
      </c>
      <c r="FE121" s="4">
        <v>42.8</v>
      </c>
      <c r="FF121" s="4">
        <v>434.8</v>
      </c>
      <c r="FG121" s="4">
        <v>25285</v>
      </c>
      <c r="FH121" s="4">
        <v>164.4</v>
      </c>
      <c r="FI121" s="4">
        <v>0</v>
      </c>
      <c r="FJ121" s="4">
        <v>175.6</v>
      </c>
      <c r="FK121" s="4">
        <v>271.60000000000002</v>
      </c>
      <c r="FL121" s="4">
        <v>8</v>
      </c>
      <c r="FM121" s="4">
        <v>14.8</v>
      </c>
      <c r="FN121" s="4">
        <v>13.2</v>
      </c>
      <c r="FO121" s="4">
        <v>32.6</v>
      </c>
      <c r="FP121" s="4">
        <v>105.6</v>
      </c>
      <c r="FQ121" s="4">
        <v>82.8</v>
      </c>
      <c r="FR121" s="4">
        <v>3024.2</v>
      </c>
      <c r="FS121" s="4">
        <v>895</v>
      </c>
      <c r="FT121" s="4">
        <v>2.8</v>
      </c>
      <c r="FU121" s="4">
        <v>10.6</v>
      </c>
      <c r="FV121" s="4">
        <v>14.2</v>
      </c>
      <c r="FW121" s="4">
        <v>3.2</v>
      </c>
      <c r="FX121" s="4">
        <v>5</v>
      </c>
      <c r="FY121" s="4">
        <v>12.6</v>
      </c>
      <c r="FZ121" s="4">
        <v>14</v>
      </c>
      <c r="GA121" s="4">
        <v>6.6</v>
      </c>
      <c r="GB121" s="4">
        <v>15</v>
      </c>
      <c r="GC121" s="4">
        <v>11.2</v>
      </c>
      <c r="GD121" s="4">
        <v>9.6</v>
      </c>
      <c r="GE121" s="4">
        <v>8.6</v>
      </c>
      <c r="GF121" s="4">
        <v>20</v>
      </c>
      <c r="GG121" s="4">
        <v>21.2</v>
      </c>
      <c r="GH121" s="4">
        <v>7.4</v>
      </c>
      <c r="GI121" s="4">
        <v>60.4</v>
      </c>
      <c r="GJ121" s="4">
        <v>287.8</v>
      </c>
      <c r="GK121" s="4">
        <v>18.399999999999999</v>
      </c>
      <c r="GL121" s="4">
        <v>42.2</v>
      </c>
      <c r="GM121" s="4">
        <v>43.4</v>
      </c>
      <c r="GN121" s="4">
        <v>26.8</v>
      </c>
      <c r="GO121" s="4">
        <v>5.2</v>
      </c>
      <c r="GP121" s="4">
        <v>25.6</v>
      </c>
      <c r="GQ121" s="4">
        <v>41.2</v>
      </c>
      <c r="GR121" s="4">
        <v>53.2</v>
      </c>
      <c r="GS121" s="4">
        <v>48.8</v>
      </c>
      <c r="GT121" s="4">
        <v>40</v>
      </c>
      <c r="GU121" s="4">
        <v>23.6</v>
      </c>
      <c r="GV121" s="4">
        <v>8.4</v>
      </c>
      <c r="GW121" s="4">
        <v>0</v>
      </c>
      <c r="GX121" s="4">
        <v>38.200000000000003</v>
      </c>
      <c r="GY121" s="4">
        <v>67.400000000000006</v>
      </c>
      <c r="GZ121" s="4">
        <v>2.6</v>
      </c>
      <c r="HA121" s="1">
        <v>570525466102864.38</v>
      </c>
      <c r="HB121" s="4">
        <v>16806.599999999999</v>
      </c>
      <c r="HC121" s="4">
        <v>5292.8</v>
      </c>
      <c r="HD121" s="1">
        <v>22099.4</v>
      </c>
      <c r="HE121" s="1">
        <v>3.1671115649480823</v>
      </c>
      <c r="HG121" s="1">
        <v>3.5295075884413151E-4</v>
      </c>
      <c r="HH121" s="1">
        <v>1.3575029186312749E-4</v>
      </c>
      <c r="HI121" s="1">
        <v>7.511516149759722E-4</v>
      </c>
      <c r="HJ121" s="1">
        <v>1.3575029186312749E-4</v>
      </c>
      <c r="HK121" s="1">
        <v>6.7875145931563751E-4</v>
      </c>
      <c r="HL121" s="1">
        <v>2.0815044752346215E-4</v>
      </c>
      <c r="HM121" s="1">
        <v>4.0725087558938247E-4</v>
      </c>
      <c r="HN121" s="1">
        <v>1.8281039304234503E-3</v>
      </c>
      <c r="HO121" s="1">
        <v>7.1431803578377681E-2</v>
      </c>
      <c r="HP121" s="1">
        <v>7.1495153714580485E-4</v>
      </c>
      <c r="HQ121" s="1">
        <v>2.5340054481117133E-2</v>
      </c>
      <c r="HR121" s="1">
        <v>1.3303528602586494E-3</v>
      </c>
      <c r="HS121" s="1">
        <v>1.9367041639139521E-3</v>
      </c>
      <c r="HT121" s="1">
        <v>1.9674742300695946E-2</v>
      </c>
      <c r="HU121" s="1">
        <v>1.1441487099197263</v>
      </c>
      <c r="HV121" s="1">
        <v>7.4391159940993875E-3</v>
      </c>
      <c r="HW121" s="1">
        <v>0</v>
      </c>
      <c r="HX121" s="1">
        <v>7.9459170837217295E-3</v>
      </c>
      <c r="HY121" s="1">
        <v>1.2289926423341811E-2</v>
      </c>
      <c r="HZ121" s="1">
        <v>3.6200077830167334E-4</v>
      </c>
      <c r="IA121" s="1">
        <v>6.6970143985809567E-4</v>
      </c>
      <c r="IB121" s="1">
        <v>5.9730128419776098E-4</v>
      </c>
      <c r="IC121" s="1">
        <v>1.4751531715793188E-3</v>
      </c>
      <c r="ID121" s="1">
        <v>4.7784102735820878E-3</v>
      </c>
      <c r="IE121" s="1">
        <v>3.7467080554223187E-3</v>
      </c>
      <c r="IF121" s="1">
        <v>0.13684534421749006</v>
      </c>
      <c r="IG121" s="1">
        <v>4.0498837072499703E-2</v>
      </c>
      <c r="IH121" s="1">
        <v>1.2670027240558565E-4</v>
      </c>
      <c r="II121" s="1">
        <v>4.7965103124971716E-4</v>
      </c>
      <c r="IJ121" s="1">
        <v>6.4255138148547016E-4</v>
      </c>
      <c r="IK121" s="1">
        <v>1.4480031132066933E-4</v>
      </c>
      <c r="IL121" s="1">
        <v>2.2625048643854583E-4</v>
      </c>
      <c r="IM121" s="1">
        <v>5.7015122582513547E-4</v>
      </c>
      <c r="IN121" s="1">
        <v>6.3350136202792832E-4</v>
      </c>
      <c r="IO121" s="1">
        <v>2.9865064209888049E-4</v>
      </c>
      <c r="IP121" s="1">
        <v>6.7875145931563751E-4</v>
      </c>
      <c r="IQ121" s="1">
        <v>5.0680108962234262E-4</v>
      </c>
      <c r="IR121" s="1">
        <v>4.3440093396200798E-4</v>
      </c>
      <c r="IS121" s="1">
        <v>3.891508366742988E-4</v>
      </c>
      <c r="IT121" s="1">
        <v>9.0500194575418331E-4</v>
      </c>
      <c r="IU121" s="1">
        <v>9.5930206249943432E-4</v>
      </c>
      <c r="IV121" s="1">
        <v>3.3485071992904783E-4</v>
      </c>
      <c r="IW121" s="1">
        <v>2.7331058761776335E-3</v>
      </c>
      <c r="IX121" s="1">
        <v>1.3022977999402698E-2</v>
      </c>
      <c r="IY121" s="1">
        <v>8.3260179009384862E-4</v>
      </c>
      <c r="IZ121" s="1">
        <v>1.9095541055413269E-3</v>
      </c>
      <c r="JA121" s="1">
        <v>1.9638542222865777E-3</v>
      </c>
      <c r="JB121" s="1">
        <v>1.2127026073106056E-3</v>
      </c>
      <c r="JC121" s="1">
        <v>2.3530050589608766E-4</v>
      </c>
      <c r="JD121" s="1">
        <v>1.1584024905653546E-3</v>
      </c>
      <c r="JE121" s="1">
        <v>1.8643040082536178E-3</v>
      </c>
      <c r="JF121" s="1">
        <v>2.4073051757061278E-3</v>
      </c>
      <c r="JG121" s="1">
        <v>2.2082047476402072E-3</v>
      </c>
      <c r="JH121" s="1">
        <v>1.8100038915083666E-3</v>
      </c>
      <c r="JI121" s="1">
        <v>1.0679022959899365E-3</v>
      </c>
      <c r="JJ121" s="1">
        <v>3.8010081721675702E-4</v>
      </c>
      <c r="JK121" s="1">
        <v>0</v>
      </c>
      <c r="JL121" s="1">
        <v>1.7285537163904902E-3</v>
      </c>
      <c r="JM121" s="1">
        <v>3.0498565571915981E-3</v>
      </c>
      <c r="JN121" s="1">
        <v>1.1765025294804383E-4</v>
      </c>
      <c r="JO121" s="1">
        <v>25816332846.270229</v>
      </c>
      <c r="JP121" s="1">
        <v>0.76050028507561285</v>
      </c>
      <c r="JQ121" s="1">
        <v>0.23949971492438707</v>
      </c>
      <c r="JR121" s="1">
        <v>1</v>
      </c>
      <c r="JS121" s="1">
        <v>1.4331210643492954E-4</v>
      </c>
      <c r="JT121" s="1">
        <v>1.3928571428571429E-2</v>
      </c>
      <c r="JU121" s="1">
        <v>5.3571428571428572E-3</v>
      </c>
      <c r="JV121" s="1">
        <v>2.9642857142857144E-2</v>
      </c>
      <c r="JW121" s="1">
        <v>5.3571428571428572E-3</v>
      </c>
      <c r="JX121" s="1">
        <v>2.6785714285714284E-2</v>
      </c>
      <c r="JY121" s="1">
        <v>8.2142857142857139E-3</v>
      </c>
      <c r="JZ121" s="1">
        <v>1.607142857142857E-2</v>
      </c>
      <c r="KA121" s="1">
        <v>7.2142857142857134E-2</v>
      </c>
      <c r="KB121" s="1">
        <v>2.8189285714285712</v>
      </c>
      <c r="KC121" s="1">
        <v>2.8214285714285716E-2</v>
      </c>
      <c r="KD121" s="1">
        <v>1</v>
      </c>
      <c r="KE121" s="1">
        <v>5.2499999999999998E-2</v>
      </c>
      <c r="KF121" s="1">
        <v>7.6428571428571429E-2</v>
      </c>
      <c r="KG121" s="1">
        <v>0.77642857142857147</v>
      </c>
      <c r="KH121" s="1">
        <v>45.151785714285715</v>
      </c>
      <c r="KI121" s="1">
        <v>0.29357142857142859</v>
      </c>
      <c r="KJ121" s="1">
        <v>0</v>
      </c>
      <c r="KK121" s="1">
        <v>0.31357142857142856</v>
      </c>
      <c r="KL121" s="1">
        <v>0.48500000000000004</v>
      </c>
      <c r="KM121" s="1">
        <v>1.4285714285714285E-2</v>
      </c>
      <c r="KN121" s="1">
        <v>2.642857142857143E-2</v>
      </c>
      <c r="KO121" s="1">
        <v>2.357142857142857E-2</v>
      </c>
      <c r="KP121" s="1">
        <v>5.8214285714285718E-2</v>
      </c>
      <c r="KQ121" s="1">
        <v>0.18857142857142856</v>
      </c>
      <c r="KR121" s="1">
        <v>0.14785714285714285</v>
      </c>
      <c r="KS121" s="1">
        <v>5.4003571428571426</v>
      </c>
      <c r="KT121" s="1">
        <v>1.5982142857142858</v>
      </c>
      <c r="KU121" s="1">
        <v>5.0000000000000001E-3</v>
      </c>
      <c r="KV121" s="1">
        <v>1.8928571428571427E-2</v>
      </c>
      <c r="KW121" s="1">
        <v>2.5357142857142856E-2</v>
      </c>
      <c r="KX121" s="1">
        <v>5.7142857142857143E-3</v>
      </c>
      <c r="KY121" s="1">
        <v>8.9285714285714281E-3</v>
      </c>
      <c r="KZ121" s="1">
        <v>2.2499999999999999E-2</v>
      </c>
      <c r="LA121" s="1">
        <v>2.5000000000000001E-2</v>
      </c>
      <c r="LB121" s="1">
        <v>1.1785714285714285E-2</v>
      </c>
      <c r="LC121" s="1">
        <v>2.6785714285714284E-2</v>
      </c>
      <c r="LD121" s="1">
        <v>0.02</v>
      </c>
      <c r="LE121" s="1">
        <v>1.7142857142857144E-2</v>
      </c>
      <c r="LF121" s="1">
        <v>1.5357142857142856E-2</v>
      </c>
      <c r="LG121" s="1">
        <v>3.5714285714285712E-2</v>
      </c>
      <c r="LH121" s="1">
        <v>3.7857142857142853E-2</v>
      </c>
      <c r="LI121" s="1">
        <v>1.3214285714285715E-2</v>
      </c>
      <c r="LJ121" s="1">
        <v>0.10785714285714286</v>
      </c>
      <c r="LK121" s="1">
        <v>0.5139285714285714</v>
      </c>
      <c r="LL121" s="1">
        <v>3.2857142857142856E-2</v>
      </c>
      <c r="LM121" s="1">
        <v>7.5357142857142859E-2</v>
      </c>
      <c r="LN121" s="1">
        <v>7.7499999999999999E-2</v>
      </c>
      <c r="LO121" s="1">
        <v>4.7857142857142855E-2</v>
      </c>
      <c r="LP121" s="1">
        <v>9.285714285714286E-3</v>
      </c>
      <c r="LQ121" s="1">
        <v>4.5714285714285714E-2</v>
      </c>
      <c r="LR121" s="1">
        <v>7.3571428571428579E-2</v>
      </c>
      <c r="LS121" s="1">
        <v>9.5000000000000001E-2</v>
      </c>
      <c r="LT121" s="1">
        <v>8.7142857142857133E-2</v>
      </c>
      <c r="LU121" s="1">
        <v>7.1428571428571425E-2</v>
      </c>
      <c r="LV121" s="1">
        <v>4.2142857142857149E-2</v>
      </c>
      <c r="LW121" s="1">
        <v>1.5000000000000001E-2</v>
      </c>
      <c r="LX121" s="1">
        <v>0</v>
      </c>
      <c r="LY121" s="1">
        <v>6.8214285714285713E-2</v>
      </c>
      <c r="LZ121" s="1">
        <v>0.12035714285714287</v>
      </c>
      <c r="MA121" s="1">
        <v>4.642857142857143E-3</v>
      </c>
      <c r="MB121" s="1">
        <v>1018795475183.6864</v>
      </c>
      <c r="MC121" s="1">
        <v>30.011785714285711</v>
      </c>
      <c r="MD121" s="1">
        <v>9.451428571428572</v>
      </c>
      <c r="ME121" s="1">
        <v>39.463214285714287</v>
      </c>
      <c r="MF121" s="1">
        <v>5.6555563659787186E-3</v>
      </c>
      <c r="MG121" s="1">
        <v>55928.199999999975</v>
      </c>
      <c r="MH121" s="1">
        <v>1.39464527733773E-2</v>
      </c>
      <c r="MI121" s="1">
        <v>5.3640202974528078E-3</v>
      </c>
      <c r="MJ121" s="1">
        <v>2.9680912312572204E-2</v>
      </c>
      <c r="MK121" s="1">
        <v>5.3640202974528078E-3</v>
      </c>
      <c r="ML121" s="1">
        <v>2.6820101487264041E-2</v>
      </c>
      <c r="MM121" s="1">
        <v>8.2248311227609717E-3</v>
      </c>
      <c r="MN121" s="1">
        <v>1.6092060892358425E-2</v>
      </c>
      <c r="MO121" s="1">
        <v>7.2235473339031145E-2</v>
      </c>
      <c r="MP121" s="1">
        <v>2.8225474805196673</v>
      </c>
      <c r="MQ121" s="1">
        <v>2.8250506899918121E-2</v>
      </c>
      <c r="MR121" s="1">
        <v>1.0012837888578576</v>
      </c>
      <c r="MS121" s="1">
        <v>5.2567398915037512E-2</v>
      </c>
      <c r="MT121" s="1">
        <v>7.6526689576993379E-2</v>
      </c>
      <c r="MU121" s="1">
        <v>0.77742534177749367</v>
      </c>
      <c r="MV121" s="1">
        <v>45.209751073698087</v>
      </c>
      <c r="MW121" s="1">
        <v>0.29394831230041385</v>
      </c>
      <c r="MX121" s="1">
        <v>0</v>
      </c>
      <c r="MY121" s="1">
        <v>0.31397398807757099</v>
      </c>
      <c r="MZ121" s="1">
        <v>0.48562263759606089</v>
      </c>
      <c r="NA121" s="1">
        <v>1.4304054126540821E-2</v>
      </c>
      <c r="NB121" s="1">
        <v>2.6462500134100522E-2</v>
      </c>
      <c r="NC121" s="1">
        <v>2.3601689308792355E-2</v>
      </c>
      <c r="ND121" s="1">
        <v>5.8289020565653854E-2</v>
      </c>
      <c r="NE121" s="1">
        <v>0.18881351447033884</v>
      </c>
      <c r="NF121" s="1">
        <v>0.14804696020969751</v>
      </c>
      <c r="NG121" s="1">
        <v>5.4072900611855932</v>
      </c>
      <c r="NH121" s="1">
        <v>1.6002660554067543</v>
      </c>
      <c r="NI121" s="1">
        <v>5.0064189442892868E-3</v>
      </c>
      <c r="NJ121" s="1">
        <v>1.8952871717666589E-2</v>
      </c>
      <c r="NK121" s="1">
        <v>2.5389696074609957E-2</v>
      </c>
      <c r="NL121" s="1">
        <v>5.7216216506163287E-3</v>
      </c>
      <c r="NM121" s="1">
        <v>8.9400338290880135E-3</v>
      </c>
      <c r="NN121" s="1">
        <v>2.2528885249301793E-2</v>
      </c>
      <c r="NO121" s="1">
        <v>2.5032094721446435E-2</v>
      </c>
      <c r="NP121" s="1">
        <v>1.1800844654396177E-2</v>
      </c>
      <c r="NQ121" s="1">
        <v>2.6820101487264041E-2</v>
      </c>
      <c r="NR121" s="1">
        <v>2.0025675777157147E-2</v>
      </c>
      <c r="NS121" s="1">
        <v>1.7164864951848983E-2</v>
      </c>
      <c r="NT121" s="1">
        <v>1.5376858186031381E-2</v>
      </c>
      <c r="NU121" s="1">
        <v>3.5760135316352054E-2</v>
      </c>
      <c r="NV121" s="1">
        <v>3.7905743435333178E-2</v>
      </c>
      <c r="NW121" s="1">
        <v>1.3231250067050261E-2</v>
      </c>
      <c r="NX121" s="1">
        <v>0.1079956086553832</v>
      </c>
      <c r="NY121" s="1">
        <v>0.51458834720230606</v>
      </c>
      <c r="NZ121" s="1">
        <v>3.2899324491043887E-2</v>
      </c>
      <c r="OA121" s="1">
        <v>7.5453885517502831E-2</v>
      </c>
      <c r="OB121" s="1">
        <v>7.7599493636483954E-2</v>
      </c>
      <c r="OC121" s="1">
        <v>4.7918581323911753E-2</v>
      </c>
      <c r="OD121" s="1">
        <v>9.2976351822515353E-3</v>
      </c>
      <c r="OE121" s="1">
        <v>4.577297320493063E-2</v>
      </c>
      <c r="OF121" s="1">
        <v>7.3665878751685232E-2</v>
      </c>
      <c r="OG121" s="1">
        <v>9.5121959941496456E-2</v>
      </c>
      <c r="OH121" s="1">
        <v>8.7254730171899011E-2</v>
      </c>
      <c r="OI121" s="1">
        <v>7.1520270632704108E-2</v>
      </c>
      <c r="OJ121" s="1">
        <v>4.2196959673295426E-2</v>
      </c>
      <c r="OK121" s="1">
        <v>1.5019256832867863E-2</v>
      </c>
      <c r="OL121" s="1">
        <v>0</v>
      </c>
      <c r="OM121" s="1">
        <v>6.8301858454232423E-2</v>
      </c>
      <c r="ON121" s="1">
        <v>0.12051165601610642</v>
      </c>
      <c r="OO121" s="1">
        <v>4.6488175911257677E-3</v>
      </c>
      <c r="OP121" s="1">
        <v>1020103393463.1628</v>
      </c>
      <c r="OQ121" s="1">
        <v>30.05031451039012</v>
      </c>
      <c r="OR121" s="1">
        <v>9.4635622101194077</v>
      </c>
      <c r="OS121" s="1">
        <v>39.513876720509536</v>
      </c>
      <c r="OT121" s="1">
        <v>5.6628169062263468E-3</v>
      </c>
      <c r="OU121" s="1">
        <v>100.00000000000009</v>
      </c>
      <c r="OV121" s="1">
        <v>2.5258604305999253</v>
      </c>
      <c r="OW121" s="1">
        <v>1.3973486205661056E-2</v>
      </c>
      <c r="OX121" s="1">
        <v>5.3744177714080982E-3</v>
      </c>
      <c r="OY121" s="1">
        <v>2.9738445001791479E-2</v>
      </c>
      <c r="OZ121" s="1">
        <v>5.3744177714080982E-3</v>
      </c>
      <c r="PA121" s="1">
        <v>2.6872088857040493E-2</v>
      </c>
      <c r="PB121" s="1">
        <v>8.2407739161590842E-3</v>
      </c>
      <c r="PC121" s="1">
        <v>1.6123253314224296E-2</v>
      </c>
      <c r="PD121" s="1">
        <v>7.2375492654962389E-2</v>
      </c>
      <c r="PE121" s="1">
        <v>2.8280186313149414</v>
      </c>
      <c r="PF121" s="1">
        <v>2.8305266929415988E-2</v>
      </c>
      <c r="PG121" s="1">
        <v>1.0032246506628451</v>
      </c>
      <c r="PH121" s="1">
        <v>5.266929415979936E-2</v>
      </c>
      <c r="PI121" s="1">
        <v>7.6675026872088867E-2</v>
      </c>
      <c r="PJ121" s="1">
        <v>0.77893228233608036</v>
      </c>
      <c r="PK121" s="1">
        <v>45.297384450017923</v>
      </c>
      <c r="PL121" s="1">
        <v>0.2945180938731638</v>
      </c>
      <c r="PM121" s="1">
        <v>0</v>
      </c>
      <c r="PN121" s="1">
        <v>0.31458258688642066</v>
      </c>
      <c r="PO121" s="1">
        <v>0.48656395557147986</v>
      </c>
      <c r="PP121" s="1">
        <v>1.433178072375493E-2</v>
      </c>
      <c r="PQ121" s="1">
        <v>2.6513794338946618E-2</v>
      </c>
      <c r="PR121" s="1">
        <v>2.3647438194195632E-2</v>
      </c>
      <c r="PS121" s="1">
        <v>5.8402006449301332E-2</v>
      </c>
      <c r="PT121" s="1">
        <v>0.18917950555356505</v>
      </c>
      <c r="PU121" s="1">
        <v>0.14833393049086349</v>
      </c>
      <c r="PV121" s="1">
        <v>5.4177714080974573</v>
      </c>
      <c r="PW121" s="1">
        <v>1.6033679684700826</v>
      </c>
      <c r="PX121" s="1">
        <v>5.0161232533142246E-3</v>
      </c>
      <c r="PY121" s="1">
        <v>1.8989609458975279E-2</v>
      </c>
      <c r="PZ121" s="1">
        <v>2.5438910784665002E-2</v>
      </c>
      <c r="QA121" s="1">
        <v>5.7327122895019711E-3</v>
      </c>
      <c r="QB121" s="1">
        <v>8.9573629523468298E-3</v>
      </c>
      <c r="QC121" s="1">
        <v>2.2572554639914012E-2</v>
      </c>
      <c r="QD121" s="1">
        <v>2.5080616266571126E-2</v>
      </c>
      <c r="QE121" s="1">
        <v>1.1823719097097816E-2</v>
      </c>
      <c r="QF121" s="1">
        <v>2.6872088857040493E-2</v>
      </c>
      <c r="QG121" s="1">
        <v>2.0064493013256898E-2</v>
      </c>
      <c r="QH121" s="1">
        <v>1.7198136868505912E-2</v>
      </c>
      <c r="QI121" s="1">
        <v>1.5406664278036546E-2</v>
      </c>
      <c r="QJ121" s="1">
        <v>3.5829451809387319E-2</v>
      </c>
      <c r="QK121" s="1">
        <v>3.7979218917950558E-2</v>
      </c>
      <c r="QL121" s="1">
        <v>1.3256897169473309E-2</v>
      </c>
      <c r="QM121" s="1">
        <v>0.10820494446434969</v>
      </c>
      <c r="QN121" s="1">
        <v>0.51558581153708349</v>
      </c>
      <c r="QO121" s="1">
        <v>3.2963095664636337E-2</v>
      </c>
      <c r="QP121" s="1">
        <v>7.5600143317807261E-2</v>
      </c>
      <c r="QQ121" s="1">
        <v>7.7749910426370486E-2</v>
      </c>
      <c r="QR121" s="1">
        <v>4.8011465424579007E-2</v>
      </c>
      <c r="QS121" s="1">
        <v>9.3156574704407035E-3</v>
      </c>
      <c r="QT121" s="1">
        <v>4.5861698316015768E-2</v>
      </c>
      <c r="QU121" s="1">
        <v>7.3808670727337891E-2</v>
      </c>
      <c r="QV121" s="1">
        <v>9.5306341812970277E-2</v>
      </c>
      <c r="QW121" s="1">
        <v>8.742386241490506E-2</v>
      </c>
      <c r="QX121" s="1">
        <v>7.1658903618774639E-2</v>
      </c>
      <c r="QY121" s="1">
        <v>4.2278753135077042E-2</v>
      </c>
      <c r="QZ121" s="1">
        <v>1.5048369759942677E-2</v>
      </c>
      <c r="RA121" s="1">
        <v>0</v>
      </c>
      <c r="RB121" s="1">
        <v>6.8434252955929795E-2</v>
      </c>
      <c r="RC121" s="1">
        <v>0.12074525259763529</v>
      </c>
      <c r="RD121" s="1">
        <v>4.6578287352203518E-3</v>
      </c>
      <c r="RE121" s="1">
        <v>1022080734688.0409</v>
      </c>
      <c r="RF121" s="1">
        <v>30.108563238982448</v>
      </c>
      <c r="RG121" s="1">
        <v>9.481906126836261</v>
      </c>
      <c r="RH121" s="1">
        <v>39.590469365818706</v>
      </c>
      <c r="RI121" s="1">
        <v>5.6737935595630286E-3</v>
      </c>
      <c r="RJ121" s="1">
        <v>100.00000000000003</v>
      </c>
      <c r="RL121" s="1">
        <f>R121/M121</f>
        <v>6.2156731413261879</v>
      </c>
      <c r="RM121" s="1">
        <f t="shared" si="7"/>
        <v>2.8189285714285712</v>
      </c>
      <c r="RN121" s="1">
        <f t="shared" si="8"/>
        <v>1.8270740282410558</v>
      </c>
      <c r="RO121" s="1">
        <f t="shared" si="9"/>
        <v>1.036356873545107</v>
      </c>
    </row>
    <row r="122" spans="1:483" x14ac:dyDescent="0.2">
      <c r="B122" s="1" t="s">
        <v>306</v>
      </c>
      <c r="C122" s="1">
        <v>95</v>
      </c>
      <c r="D122" s="1" t="str">
        <f t="shared" si="5"/>
        <v>ARD1D: 95_121</v>
      </c>
      <c r="E122" s="1">
        <v>121</v>
      </c>
      <c r="F122" s="13">
        <v>284</v>
      </c>
      <c r="G122" s="14">
        <v>284</v>
      </c>
      <c r="H122" s="15">
        <v>5223.8</v>
      </c>
      <c r="I122" s="16">
        <v>5710.8</v>
      </c>
      <c r="J122" s="17">
        <v>5331.6</v>
      </c>
      <c r="K122" s="17">
        <v>5387.8</v>
      </c>
      <c r="L122" s="18"/>
      <c r="N122" s="24">
        <v>8.8034034034034025</v>
      </c>
      <c r="O122" s="24"/>
      <c r="P122" s="24"/>
      <c r="Q122" s="24">
        <v>1.4252502502502502</v>
      </c>
      <c r="R122" s="24">
        <v>13.674730355355356</v>
      </c>
      <c r="S122" s="24">
        <v>1.711731731731732</v>
      </c>
      <c r="T122" s="24">
        <v>0.42426676676676678</v>
      </c>
      <c r="U122" s="24"/>
      <c r="V122" s="25">
        <v>14.774774774774775</v>
      </c>
      <c r="W122" s="25">
        <v>138.02676426426427</v>
      </c>
      <c r="X122" s="25">
        <v>14.81056056056056</v>
      </c>
      <c r="Y122" s="25">
        <v>36.159909909909906</v>
      </c>
      <c r="Z122" s="25">
        <v>503.17973999999998</v>
      </c>
      <c r="AA122" s="25">
        <v>6.8593593593593596</v>
      </c>
      <c r="AB122" s="25">
        <v>2.7677677677677681</v>
      </c>
      <c r="AC122" s="25">
        <v>8.76356</v>
      </c>
      <c r="AD122" s="25">
        <v>1179.4669200000001</v>
      </c>
      <c r="AE122" s="25">
        <v>130.05017517517516</v>
      </c>
      <c r="AF122" s="25">
        <v>12.145858358358357</v>
      </c>
      <c r="AG122" s="25">
        <v>532.89039039039028</v>
      </c>
      <c r="AH122" s="25"/>
      <c r="AI122" s="4">
        <v>5.0016683350016686</v>
      </c>
      <c r="AJ122" s="13">
        <v>8.0517694908818491</v>
      </c>
      <c r="AK122" s="1" t="s">
        <v>241</v>
      </c>
      <c r="AL122" s="13">
        <v>3.9750553490986476</v>
      </c>
      <c r="AM122" s="18">
        <v>0.7611</v>
      </c>
      <c r="AN122" s="13">
        <v>5.0003000000000002</v>
      </c>
      <c r="AO122" s="13">
        <v>1.9530399999999999</v>
      </c>
      <c r="AP122" s="13">
        <v>2.25698</v>
      </c>
      <c r="AQ122" s="1" t="s">
        <v>241</v>
      </c>
      <c r="AR122" s="4">
        <v>13.975</v>
      </c>
      <c r="AS122" s="18">
        <v>0.28810000000000002</v>
      </c>
      <c r="AT122" s="1">
        <v>0.91379999999999995</v>
      </c>
      <c r="AU122" s="1" t="s">
        <v>241</v>
      </c>
      <c r="AV122" s="1">
        <v>0.92896000000000001</v>
      </c>
      <c r="AW122" s="13">
        <v>7.0186399999999995</v>
      </c>
      <c r="AX122" s="4">
        <v>15.534870000000002</v>
      </c>
      <c r="AY122" s="13">
        <v>2.1478999999999999</v>
      </c>
      <c r="AZ122" s="13">
        <v>9.6440000000000001</v>
      </c>
      <c r="BA122" s="13">
        <v>2.4138500000000001</v>
      </c>
      <c r="BB122" s="18">
        <v>0.77459082376371557</v>
      </c>
      <c r="BC122" s="13">
        <v>2.2224804354975141</v>
      </c>
      <c r="BD122" s="18">
        <v>0.37090000000000001</v>
      </c>
      <c r="BE122" s="13">
        <v>2.30735</v>
      </c>
      <c r="BF122" s="18">
        <v>0.4587</v>
      </c>
      <c r="BG122" s="13">
        <v>1.2974899999999998</v>
      </c>
      <c r="BH122" s="18">
        <v>0.19020000000000001</v>
      </c>
      <c r="BI122" s="13">
        <v>1.22529</v>
      </c>
      <c r="BJ122" s="18">
        <v>0.1835</v>
      </c>
      <c r="BK122" s="18">
        <v>45.789761259261226</v>
      </c>
      <c r="BL122" s="18">
        <v>0.44756645537022449</v>
      </c>
      <c r="BM122" s="1">
        <v>24.2</v>
      </c>
      <c r="BP122" s="13">
        <v>1.4610675573348999</v>
      </c>
      <c r="BQ122" s="4">
        <v>13.124298095703125</v>
      </c>
      <c r="BR122" s="20">
        <v>1.4960566759109497</v>
      </c>
      <c r="BS122" s="18"/>
      <c r="BT122" s="21"/>
      <c r="BU122" s="21"/>
      <c r="BV122" s="13">
        <v>8.9826771047075056</v>
      </c>
      <c r="BW122" s="13"/>
      <c r="BX122" s="18"/>
      <c r="BY122" s="18"/>
      <c r="CA122" s="18"/>
      <c r="CB122" s="22"/>
      <c r="CC122" s="18">
        <v>0.18444035134333009</v>
      </c>
      <c r="CD122" s="19">
        <v>2.097442464143759</v>
      </c>
      <c r="CE122" s="19">
        <v>0.27253894815459412</v>
      </c>
      <c r="CF122" s="19">
        <v>7.5590853010814585E-2</v>
      </c>
      <c r="CG122" s="19"/>
      <c r="CH122" s="19">
        <v>3.170796513837268</v>
      </c>
      <c r="CI122" s="19">
        <v>29.62175665057061</v>
      </c>
      <c r="CJ122" s="19">
        <v>3.1784764579680056</v>
      </c>
      <c r="CK122" s="19">
        <v>7.7602344557404477</v>
      </c>
      <c r="CL122" s="19">
        <v>107.98679436721663</v>
      </c>
      <c r="CM122" s="19">
        <v>1.472078801563</v>
      </c>
      <c r="CN122" s="19">
        <v>0.59398728731436634</v>
      </c>
      <c r="CO122" s="19">
        <v>1.8807369939909842</v>
      </c>
      <c r="CP122" s="19">
        <v>253.1239667021855</v>
      </c>
      <c r="CQ122" s="19">
        <v>27.909910530305016</v>
      </c>
      <c r="CR122" s="19">
        <v>2.6066079468091923</v>
      </c>
      <c r="CS122" s="19">
        <v>114.3629610511601</v>
      </c>
      <c r="CT122" s="19"/>
      <c r="CU122" s="19">
        <v>1.0734019815361484</v>
      </c>
      <c r="CV122" s="19">
        <v>1.7279804952085049</v>
      </c>
      <c r="CW122" s="19"/>
      <c r="CX122" s="19">
        <v>0.85308181243827541</v>
      </c>
      <c r="CY122" s="19">
        <v>0.16333874887905578</v>
      </c>
      <c r="CZ122" s="19">
        <v>1.073108324819265</v>
      </c>
      <c r="DA122" s="19">
        <v>0.41913954816811338</v>
      </c>
      <c r="DB122" s="19">
        <v>0.48436774332551741</v>
      </c>
      <c r="DC122" s="19"/>
      <c r="DD122" s="19">
        <v>2.9991578184007417</v>
      </c>
      <c r="DE122" s="19">
        <v>6.1828791948569141E-2</v>
      </c>
      <c r="DF122" s="19">
        <v>0.19610951087331646</v>
      </c>
      <c r="DG122" s="19"/>
      <c r="DH122" s="19">
        <v>0.19936298010601453</v>
      </c>
      <c r="DI122" s="19">
        <v>1.5062618268722847</v>
      </c>
      <c r="DJ122" s="19">
        <v>3.3339196292192583</v>
      </c>
      <c r="DK122" s="19">
        <v>0.46095821668285886</v>
      </c>
      <c r="DL122" s="19">
        <v>2.0696871556820575</v>
      </c>
      <c r="DM122" s="19">
        <v>0.51803342396755858</v>
      </c>
      <c r="DN122" s="19">
        <v>0.16623399822199775</v>
      </c>
      <c r="DO122" s="19">
        <v>0.47696383358605043</v>
      </c>
      <c r="DP122" s="19">
        <v>7.9598399631115216E-2</v>
      </c>
      <c r="DQ122" s="19">
        <v>0.4951775879990663</v>
      </c>
      <c r="DR122" s="19">
        <v>9.8441051255844014E-2</v>
      </c>
      <c r="DS122" s="19">
        <v>0.2784527569085351</v>
      </c>
      <c r="DT122" s="19">
        <v>4.0818591560631202E-2</v>
      </c>
      <c r="DU122" s="19">
        <v>0.26295800238341643</v>
      </c>
      <c r="DV122" s="19">
        <v>3.938071267810634E-2</v>
      </c>
      <c r="DW122" s="19">
        <v>5.1935326801644326</v>
      </c>
      <c r="DX122" s="19"/>
      <c r="DY122" s="19">
        <v>0.31355793830358775</v>
      </c>
      <c r="DZ122" s="19">
        <v>2.8165897133989262</v>
      </c>
      <c r="EA122" s="19">
        <v>0.32106691064965648</v>
      </c>
      <c r="EB122" s="19"/>
      <c r="EC122" s="19"/>
      <c r="EF122" s="1" t="s">
        <v>347</v>
      </c>
      <c r="EG122" s="1">
        <v>964.1</v>
      </c>
      <c r="EH122" s="1">
        <v>95</v>
      </c>
      <c r="EI122" s="1">
        <v>284</v>
      </c>
      <c r="EJ122" s="1">
        <v>8</v>
      </c>
      <c r="EK122" s="1">
        <v>1</v>
      </c>
      <c r="EL122" s="1">
        <v>1</v>
      </c>
      <c r="EM122" s="1">
        <v>1.8308999999999999E-2</v>
      </c>
      <c r="EN122" s="1">
        <v>-2.2000000000000001E-3</v>
      </c>
      <c r="EO122" s="1">
        <v>9.2090000000000002E-3</v>
      </c>
      <c r="EP122" s="1">
        <v>9.4204999999999997E-2</v>
      </c>
      <c r="EQ122" s="1">
        <v>14191.067381999999</v>
      </c>
      <c r="ER122" s="1">
        <v>1.2479999999999998</v>
      </c>
      <c r="ES122" s="4">
        <v>9.4</v>
      </c>
      <c r="ET122" s="4">
        <v>8.8000000000000007</v>
      </c>
      <c r="EU122" s="4">
        <v>8.6</v>
      </c>
      <c r="EV122" s="4">
        <v>8.1999999999999993</v>
      </c>
      <c r="EW122" s="4">
        <v>4.8</v>
      </c>
      <c r="EX122" s="4">
        <v>5.8</v>
      </c>
      <c r="EY122" s="4">
        <v>10.4</v>
      </c>
      <c r="EZ122" s="4">
        <v>49.2</v>
      </c>
      <c r="FA122" s="4">
        <v>1375.8</v>
      </c>
      <c r="FB122" s="4">
        <v>14</v>
      </c>
      <c r="FC122" s="4">
        <v>517.4</v>
      </c>
      <c r="FD122" s="4">
        <v>33.6</v>
      </c>
      <c r="FE122" s="4">
        <v>21.8</v>
      </c>
      <c r="FF122" s="4">
        <v>417</v>
      </c>
      <c r="FG122" s="4">
        <v>24739.4</v>
      </c>
      <c r="FH122" s="4">
        <v>225.6</v>
      </c>
      <c r="FI122" s="4">
        <v>0</v>
      </c>
      <c r="FJ122" s="4">
        <v>155.4</v>
      </c>
      <c r="FK122" s="4">
        <v>249.6</v>
      </c>
      <c r="FL122" s="4">
        <v>42.6</v>
      </c>
      <c r="FM122" s="4">
        <v>30.8</v>
      </c>
      <c r="FN122" s="4">
        <v>37.4</v>
      </c>
      <c r="FO122" s="4">
        <v>69.400000000000006</v>
      </c>
      <c r="FP122" s="4">
        <v>85</v>
      </c>
      <c r="FQ122" s="4">
        <v>51.2</v>
      </c>
      <c r="FR122" s="4">
        <v>2721.4</v>
      </c>
      <c r="FS122" s="4">
        <v>908</v>
      </c>
      <c r="FT122" s="4">
        <v>6.4</v>
      </c>
      <c r="FU122" s="4">
        <v>9.4</v>
      </c>
      <c r="FV122" s="4">
        <v>8.8000000000000007</v>
      </c>
      <c r="FW122" s="4">
        <v>5.8</v>
      </c>
      <c r="FX122" s="4">
        <v>0</v>
      </c>
      <c r="FY122" s="4">
        <v>24.6</v>
      </c>
      <c r="FZ122" s="4">
        <v>7.8</v>
      </c>
      <c r="GA122" s="4">
        <v>3.6</v>
      </c>
      <c r="GB122" s="4">
        <v>18.399999999999999</v>
      </c>
      <c r="GC122" s="4">
        <v>8.1999999999999993</v>
      </c>
      <c r="GD122" s="4">
        <v>7.4</v>
      </c>
      <c r="GE122" s="4">
        <v>15.4</v>
      </c>
      <c r="GF122" s="4">
        <v>22.8</v>
      </c>
      <c r="GG122" s="4">
        <v>16.600000000000001</v>
      </c>
      <c r="GH122" s="4">
        <v>23.4</v>
      </c>
      <c r="GI122" s="4">
        <v>61.4</v>
      </c>
      <c r="GJ122" s="4">
        <v>225.6</v>
      </c>
      <c r="GK122" s="4">
        <v>25</v>
      </c>
      <c r="GL122" s="4">
        <v>22.6</v>
      </c>
      <c r="GM122" s="4">
        <v>28.8</v>
      </c>
      <c r="GN122" s="4">
        <v>14</v>
      </c>
      <c r="GO122" s="4">
        <v>23.2</v>
      </c>
      <c r="GP122" s="4">
        <v>23.4</v>
      </c>
      <c r="GQ122" s="4">
        <v>12.8</v>
      </c>
      <c r="GR122" s="4">
        <v>45.8</v>
      </c>
      <c r="GS122" s="4">
        <v>39.4</v>
      </c>
      <c r="GT122" s="4">
        <v>19</v>
      </c>
      <c r="GU122" s="4">
        <v>22.2</v>
      </c>
      <c r="GV122" s="4">
        <v>11.6</v>
      </c>
      <c r="GW122" s="4">
        <v>1.4</v>
      </c>
      <c r="GX122" s="4">
        <v>50</v>
      </c>
      <c r="GY122" s="4">
        <v>47</v>
      </c>
      <c r="GZ122" s="4">
        <v>1</v>
      </c>
      <c r="HA122" s="1">
        <v>28874241754521.398</v>
      </c>
      <c r="HB122" s="4">
        <v>16480.8</v>
      </c>
      <c r="HC122" s="4">
        <v>5309.2</v>
      </c>
      <c r="HD122" s="1">
        <v>21790</v>
      </c>
      <c r="HE122" s="1">
        <v>3.1040868679725611</v>
      </c>
      <c r="HG122" s="1">
        <v>4.3139054612207435E-4</v>
      </c>
      <c r="HH122" s="1">
        <v>4.0385497934832497E-4</v>
      </c>
      <c r="HI122" s="1">
        <v>3.9467645709040844E-4</v>
      </c>
      <c r="HJ122" s="1">
        <v>3.7631941257457548E-4</v>
      </c>
      <c r="HK122" s="1">
        <v>2.2028453418999541E-4</v>
      </c>
      <c r="HL122" s="1">
        <v>2.661771454795778E-4</v>
      </c>
      <c r="HM122" s="1">
        <v>4.7728315741165674E-4</v>
      </c>
      <c r="HN122" s="1">
        <v>2.2579164754474531E-3</v>
      </c>
      <c r="HO122" s="1">
        <v>6.3139054612207438E-2</v>
      </c>
      <c r="HP122" s="1">
        <v>6.4249655805415323E-4</v>
      </c>
      <c r="HQ122" s="1">
        <v>2.374483708122992E-2</v>
      </c>
      <c r="HR122" s="1">
        <v>1.5419917393299678E-3</v>
      </c>
      <c r="HS122" s="1">
        <v>1.0004589261128959E-3</v>
      </c>
      <c r="HT122" s="1">
        <v>1.9137218907755851E-2</v>
      </c>
      <c r="HU122" s="1">
        <v>1.1353556677374943</v>
      </c>
      <c r="HV122" s="1">
        <v>1.0353373106929784E-2</v>
      </c>
      <c r="HW122" s="1">
        <v>0</v>
      </c>
      <c r="HX122" s="1">
        <v>7.131711794401102E-3</v>
      </c>
      <c r="HY122" s="1">
        <v>1.1454795777879761E-2</v>
      </c>
      <c r="HZ122" s="1">
        <v>1.9550252409362093E-3</v>
      </c>
      <c r="IA122" s="1">
        <v>1.4134924277191372E-3</v>
      </c>
      <c r="IB122" s="1">
        <v>1.7163836622303809E-3</v>
      </c>
      <c r="IC122" s="1">
        <v>3.1849472234970174E-3</v>
      </c>
      <c r="ID122" s="1">
        <v>3.9008719596145022E-3</v>
      </c>
      <c r="IE122" s="1">
        <v>2.3497016980266179E-3</v>
      </c>
      <c r="IF122" s="1">
        <v>0.12489215236346948</v>
      </c>
      <c r="IG122" s="1">
        <v>4.1670491050940797E-2</v>
      </c>
      <c r="IH122" s="1">
        <v>2.9371271225332724E-4</v>
      </c>
      <c r="II122" s="1">
        <v>4.3139054612207435E-4</v>
      </c>
      <c r="IJ122" s="1">
        <v>4.0385497934832497E-4</v>
      </c>
      <c r="IK122" s="1">
        <v>2.661771454795778E-4</v>
      </c>
      <c r="IL122" s="1">
        <v>0</v>
      </c>
      <c r="IM122" s="1">
        <v>1.1289582377237266E-3</v>
      </c>
      <c r="IN122" s="1">
        <v>3.5796236805874253E-4</v>
      </c>
      <c r="IO122" s="1">
        <v>1.6521340064249657E-4</v>
      </c>
      <c r="IP122" s="1">
        <v>8.4442404772831563E-4</v>
      </c>
      <c r="IQ122" s="1">
        <v>3.7631941257457548E-4</v>
      </c>
      <c r="IR122" s="1">
        <v>3.3960532354290963E-4</v>
      </c>
      <c r="IS122" s="1">
        <v>7.0674621385956858E-4</v>
      </c>
      <c r="IT122" s="1">
        <v>1.0463515374024783E-3</v>
      </c>
      <c r="IU122" s="1">
        <v>7.6181734740706755E-4</v>
      </c>
      <c r="IV122" s="1">
        <v>1.0738871041762275E-3</v>
      </c>
      <c r="IW122" s="1">
        <v>2.8178063331803578E-3</v>
      </c>
      <c r="IX122" s="1">
        <v>1.0353373106929784E-2</v>
      </c>
      <c r="IY122" s="1">
        <v>1.1473152822395595E-3</v>
      </c>
      <c r="IZ122" s="1">
        <v>1.0371730151445618E-3</v>
      </c>
      <c r="JA122" s="1">
        <v>1.3217072051399726E-3</v>
      </c>
      <c r="JB122" s="1">
        <v>6.4249655805415323E-4</v>
      </c>
      <c r="JC122" s="1">
        <v>1.0647085819183112E-3</v>
      </c>
      <c r="JD122" s="1">
        <v>1.0738871041762275E-3</v>
      </c>
      <c r="JE122" s="1">
        <v>5.8742542450665447E-4</v>
      </c>
      <c r="JF122" s="1">
        <v>2.1018815970628726E-3</v>
      </c>
      <c r="JG122" s="1">
        <v>1.8081688848095457E-3</v>
      </c>
      <c r="JH122" s="1">
        <v>8.7195961450206518E-4</v>
      </c>
      <c r="JI122" s="1">
        <v>1.0188159706287288E-3</v>
      </c>
      <c r="JJ122" s="1">
        <v>5.3235429095915561E-4</v>
      </c>
      <c r="JK122" s="1">
        <v>6.4249655805415318E-5</v>
      </c>
      <c r="JL122" s="1">
        <v>2.294630564479119E-3</v>
      </c>
      <c r="JM122" s="1">
        <v>2.1569527306103719E-3</v>
      </c>
      <c r="JN122" s="1">
        <v>4.5892611289582376E-5</v>
      </c>
      <c r="JO122" s="1">
        <v>1325114353.1216795</v>
      </c>
      <c r="JP122" s="1">
        <v>0.75634694814134917</v>
      </c>
      <c r="JQ122" s="1">
        <v>0.24365305185865074</v>
      </c>
      <c r="JR122" s="1">
        <v>1</v>
      </c>
      <c r="JS122" s="1">
        <v>1.4245465204096197E-4</v>
      </c>
      <c r="JT122" s="1">
        <v>1.8167761886354852E-2</v>
      </c>
      <c r="JU122" s="1">
        <v>1.7008117510630076E-2</v>
      </c>
      <c r="JV122" s="1">
        <v>1.6621569385388481E-2</v>
      </c>
      <c r="JW122" s="1">
        <v>1.5848473134905294E-2</v>
      </c>
      <c r="JX122" s="1">
        <v>9.2771550057982217E-3</v>
      </c>
      <c r="JY122" s="1">
        <v>1.1209895632006184E-2</v>
      </c>
      <c r="JZ122" s="1">
        <v>2.0100502512562814E-2</v>
      </c>
      <c r="KA122" s="1">
        <v>9.5090838809431782E-2</v>
      </c>
      <c r="KB122" s="1">
        <v>2.6590645535369153</v>
      </c>
      <c r="KC122" s="1">
        <v>2.7058368766911482E-2</v>
      </c>
      <c r="KD122" s="1">
        <v>1</v>
      </c>
      <c r="KE122" s="1">
        <v>6.4940085040587556E-2</v>
      </c>
      <c r="KF122" s="1">
        <v>4.2133745651333591E-2</v>
      </c>
      <c r="KG122" s="1">
        <v>0.80595284112872057</v>
      </c>
      <c r="KH122" s="1">
        <v>47.814843448009285</v>
      </c>
      <c r="KI122" s="1">
        <v>0.43602628527251641</v>
      </c>
      <c r="KJ122" s="1">
        <v>0</v>
      </c>
      <c r="KK122" s="1">
        <v>0.30034789331271744</v>
      </c>
      <c r="KL122" s="1">
        <v>0.48241206030150757</v>
      </c>
      <c r="KM122" s="1">
        <v>8.233475067645922E-2</v>
      </c>
      <c r="KN122" s="1">
        <v>5.9528411287205263E-2</v>
      </c>
      <c r="KO122" s="1">
        <v>7.2284499420177811E-2</v>
      </c>
      <c r="KP122" s="1">
        <v>0.13413219945883265</v>
      </c>
      <c r="KQ122" s="1">
        <v>0.16428295322767686</v>
      </c>
      <c r="KR122" s="1">
        <v>9.8956320061847708E-2</v>
      </c>
      <c r="KS122" s="1">
        <v>5.2597603401623507</v>
      </c>
      <c r="KT122" s="1">
        <v>1.7549284885968304</v>
      </c>
      <c r="KU122" s="1">
        <v>1.2369540007730963E-2</v>
      </c>
      <c r="KV122" s="1">
        <v>1.8167761886354852E-2</v>
      </c>
      <c r="KW122" s="1">
        <v>1.7008117510630076E-2</v>
      </c>
      <c r="KX122" s="1">
        <v>1.1209895632006184E-2</v>
      </c>
      <c r="KY122" s="1">
        <v>0</v>
      </c>
      <c r="KZ122" s="1">
        <v>4.7545419404715891E-2</v>
      </c>
      <c r="LA122" s="1">
        <v>1.5075376884422112E-2</v>
      </c>
      <c r="LB122" s="1">
        <v>6.9578662543486672E-3</v>
      </c>
      <c r="LC122" s="1">
        <v>3.5562427522226513E-2</v>
      </c>
      <c r="LD122" s="1">
        <v>1.5848473134905294E-2</v>
      </c>
      <c r="LE122" s="1">
        <v>1.4302280633938926E-2</v>
      </c>
      <c r="LF122" s="1">
        <v>2.9764205643602631E-2</v>
      </c>
      <c r="LG122" s="1">
        <v>4.4066486277541554E-2</v>
      </c>
      <c r="LH122" s="1">
        <v>3.2083494395052189E-2</v>
      </c>
      <c r="LI122" s="1">
        <v>4.5226130653266333E-2</v>
      </c>
      <c r="LJ122" s="1">
        <v>0.11867027444916893</v>
      </c>
      <c r="LK122" s="1">
        <v>0.43602628527251641</v>
      </c>
      <c r="LL122" s="1">
        <v>4.8318515655199075E-2</v>
      </c>
      <c r="LM122" s="1">
        <v>4.3679938152299966E-2</v>
      </c>
      <c r="LN122" s="1">
        <v>5.5662930034789337E-2</v>
      </c>
      <c r="LO122" s="1">
        <v>2.7058368766911482E-2</v>
      </c>
      <c r="LP122" s="1">
        <v>4.4839582528024738E-2</v>
      </c>
      <c r="LQ122" s="1">
        <v>4.5226130653266333E-2</v>
      </c>
      <c r="LR122" s="1">
        <v>2.4739080015461927E-2</v>
      </c>
      <c r="LS122" s="1">
        <v>8.8519520680324704E-2</v>
      </c>
      <c r="LT122" s="1">
        <v>7.6149980672593737E-2</v>
      </c>
      <c r="LU122" s="1">
        <v>3.6722071897951299E-2</v>
      </c>
      <c r="LV122" s="1">
        <v>4.2906841901816775E-2</v>
      </c>
      <c r="LW122" s="1">
        <v>2.2419791264012369E-2</v>
      </c>
      <c r="LX122" s="1">
        <v>2.7058368766911482E-3</v>
      </c>
      <c r="LY122" s="1">
        <v>9.663703131039815E-2</v>
      </c>
      <c r="LZ122" s="1">
        <v>9.0838809431774262E-2</v>
      </c>
      <c r="MA122" s="1">
        <v>1.9327406262079629E-3</v>
      </c>
      <c r="MB122" s="1">
        <v>55806420089.913795</v>
      </c>
      <c r="MC122" s="1">
        <v>31.853111712408193</v>
      </c>
      <c r="MD122" s="1">
        <v>10.261306532663317</v>
      </c>
      <c r="ME122" s="1">
        <v>42.114418245071512</v>
      </c>
      <c r="MF122" s="1">
        <v>5.9993947970092025E-3</v>
      </c>
      <c r="MG122" s="1">
        <v>54443.4</v>
      </c>
      <c r="MH122" s="1">
        <v>1.7265637340797967E-2</v>
      </c>
      <c r="MI122" s="1">
        <v>1.6163575382874693E-2</v>
      </c>
      <c r="MJ122" s="1">
        <v>1.5796221396900265E-2</v>
      </c>
      <c r="MK122" s="1">
        <v>1.5061513424951416E-2</v>
      </c>
      <c r="ML122" s="1">
        <v>8.8164956633861955E-3</v>
      </c>
      <c r="MM122" s="1">
        <v>1.065326559325832E-2</v>
      </c>
      <c r="MN122" s="1">
        <v>1.9102407270670092E-2</v>
      </c>
      <c r="MO122" s="1">
        <v>9.0369080549708505E-2</v>
      </c>
      <c r="MP122" s="1">
        <v>2.5270280695180682</v>
      </c>
      <c r="MQ122" s="1">
        <v>2.5714779018209739E-2</v>
      </c>
      <c r="MR122" s="1">
        <v>0.95034476171583693</v>
      </c>
      <c r="MS122" s="1">
        <v>6.1715469643703363E-2</v>
      </c>
      <c r="MT122" s="1">
        <v>4.0041584471212303E-2</v>
      </c>
      <c r="MU122" s="1">
        <v>0.76593306075667567</v>
      </c>
      <c r="MV122" s="1">
        <v>45.440586003078423</v>
      </c>
      <c r="MW122" s="1">
        <v>0.41437529617915114</v>
      </c>
      <c r="MX122" s="1">
        <v>0</v>
      </c>
      <c r="MY122" s="1">
        <v>0.28543404710212811</v>
      </c>
      <c r="MZ122" s="1">
        <v>0.45845777449608216</v>
      </c>
      <c r="NA122" s="1">
        <v>7.8246399012552481E-2</v>
      </c>
      <c r="NB122" s="1">
        <v>5.6572513840061421E-2</v>
      </c>
      <c r="NC122" s="1">
        <v>6.8695195377217438E-2</v>
      </c>
      <c r="ND122" s="1">
        <v>0.12747183313312541</v>
      </c>
      <c r="NE122" s="1">
        <v>0.15612544403913053</v>
      </c>
      <c r="NF122" s="1">
        <v>9.4042620409452757E-2</v>
      </c>
      <c r="NG122" s="1">
        <v>4.9985856871539989</v>
      </c>
      <c r="NH122" s="1">
        <v>1.6677870963238886</v>
      </c>
      <c r="NI122" s="1">
        <v>1.1755327551181595E-2</v>
      </c>
      <c r="NJ122" s="1">
        <v>1.7265637340797967E-2</v>
      </c>
      <c r="NK122" s="1">
        <v>1.6163575382874693E-2</v>
      </c>
      <c r="NL122" s="1">
        <v>1.065326559325832E-2</v>
      </c>
      <c r="NM122" s="1">
        <v>0</v>
      </c>
      <c r="NN122" s="1">
        <v>4.5184540274854253E-2</v>
      </c>
      <c r="NO122" s="1">
        <v>1.4326805453002567E-2</v>
      </c>
      <c r="NP122" s="1">
        <v>6.6123717475396471E-3</v>
      </c>
      <c r="NQ122" s="1">
        <v>3.3796566709647077E-2</v>
      </c>
      <c r="NR122" s="1">
        <v>1.5061513424951416E-2</v>
      </c>
      <c r="NS122" s="1">
        <v>1.3592097481053719E-2</v>
      </c>
      <c r="NT122" s="1">
        <v>2.8286256920030711E-2</v>
      </c>
      <c r="NU122" s="1">
        <v>4.1878354401084429E-2</v>
      </c>
      <c r="NV122" s="1">
        <v>3.0490380835877264E-2</v>
      </c>
      <c r="NW122" s="1">
        <v>4.2980416359007699E-2</v>
      </c>
      <c r="NX122" s="1">
        <v>0.11277767369414843</v>
      </c>
      <c r="NY122" s="1">
        <v>0.41437529617915114</v>
      </c>
      <c r="NZ122" s="1">
        <v>4.5919248246803102E-2</v>
      </c>
      <c r="OA122" s="1">
        <v>4.1511000415110001E-2</v>
      </c>
      <c r="OB122" s="1">
        <v>5.2898973980317177E-2</v>
      </c>
      <c r="OC122" s="1">
        <v>2.5714779018209739E-2</v>
      </c>
      <c r="OD122" s="1">
        <v>4.2613062373033278E-2</v>
      </c>
      <c r="OE122" s="1">
        <v>4.2980416359007699E-2</v>
      </c>
      <c r="OF122" s="1">
        <v>2.3510655102363189E-2</v>
      </c>
      <c r="OG122" s="1">
        <v>8.4124062788143272E-2</v>
      </c>
      <c r="OH122" s="1">
        <v>7.236873523696169E-2</v>
      </c>
      <c r="OI122" s="1">
        <v>3.4898628667570354E-2</v>
      </c>
      <c r="OJ122" s="1">
        <v>4.0776292443161152E-2</v>
      </c>
      <c r="OK122" s="1">
        <v>2.1306531186516639E-2</v>
      </c>
      <c r="OL122" s="1">
        <v>2.5714779018209733E-3</v>
      </c>
      <c r="OM122" s="1">
        <v>9.1838496493606203E-2</v>
      </c>
      <c r="ON122" s="1">
        <v>8.6328186703989826E-2</v>
      </c>
      <c r="OO122" s="1">
        <v>1.836769929872124E-3</v>
      </c>
      <c r="OP122" s="1">
        <v>53035339002.563026</v>
      </c>
      <c r="OQ122" s="1">
        <v>30.2714378602365</v>
      </c>
      <c r="OR122" s="1">
        <v>9.7517789116770803</v>
      </c>
      <c r="OS122" s="1">
        <v>40.023216771913582</v>
      </c>
      <c r="OT122" s="1">
        <v>5.7014934188029422E-3</v>
      </c>
      <c r="OU122" s="1">
        <v>100</v>
      </c>
      <c r="OV122" s="1">
        <v>2.4940523175768705</v>
      </c>
      <c r="OW122" s="1">
        <v>1.7296772127907787E-2</v>
      </c>
      <c r="OX122" s="1">
        <v>1.6192722843147718E-2</v>
      </c>
      <c r="OY122" s="1">
        <v>1.5824706414894359E-2</v>
      </c>
      <c r="OZ122" s="1">
        <v>1.5088673558387646E-2</v>
      </c>
      <c r="PA122" s="1">
        <v>8.8323942780805728E-3</v>
      </c>
      <c r="PB122" s="1">
        <v>1.0672476419347359E-2</v>
      </c>
      <c r="PC122" s="1">
        <v>1.9136854269174573E-2</v>
      </c>
      <c r="PD122" s="1">
        <v>9.0532041350325873E-2</v>
      </c>
      <c r="PE122" s="1">
        <v>2.5315850099548438</v>
      </c>
      <c r="PF122" s="1">
        <v>2.5761149977735001E-2</v>
      </c>
      <c r="PG122" s="1">
        <v>0.95205849989143487</v>
      </c>
      <c r="PH122" s="1">
        <v>6.1826759946564003E-2</v>
      </c>
      <c r="PI122" s="1">
        <v>4.0113790679615936E-2</v>
      </c>
      <c r="PJ122" s="1">
        <v>0.76731425290824962</v>
      </c>
      <c r="PK122" s="1">
        <v>45.522528125655526</v>
      </c>
      <c r="PL122" s="1">
        <v>0.4151225310697868</v>
      </c>
      <c r="PM122" s="1">
        <v>0</v>
      </c>
      <c r="PN122" s="1">
        <v>0.28594876475285852</v>
      </c>
      <c r="PO122" s="1">
        <v>0.45928450246018976</v>
      </c>
      <c r="PP122" s="1">
        <v>7.8387499217965076E-2</v>
      </c>
      <c r="PQ122" s="1">
        <v>5.6674529951017003E-2</v>
      </c>
      <c r="PR122" s="1">
        <v>6.88190720833778E-2</v>
      </c>
      <c r="PS122" s="1">
        <v>0.12770170060391495</v>
      </c>
      <c r="PT122" s="1">
        <v>0.1564069820076768</v>
      </c>
      <c r="PU122" s="1">
        <v>9.4212205632859439E-2</v>
      </c>
      <c r="PV122" s="1">
        <v>5.0075995392434312</v>
      </c>
      <c r="PW122" s="1">
        <v>1.6707945842702416</v>
      </c>
      <c r="PX122" s="1">
        <v>1.177652570410743E-2</v>
      </c>
      <c r="PY122" s="1">
        <v>1.7296772127907787E-2</v>
      </c>
      <c r="PZ122" s="1">
        <v>1.6192722843147718E-2</v>
      </c>
      <c r="QA122" s="1">
        <v>1.0672476419347359E-2</v>
      </c>
      <c r="QB122" s="1">
        <v>0</v>
      </c>
      <c r="QC122" s="1">
        <v>4.5266020675162937E-2</v>
      </c>
      <c r="QD122" s="1">
        <v>1.435264070188093E-2</v>
      </c>
      <c r="QE122" s="1">
        <v>6.6242957085604296E-3</v>
      </c>
      <c r="QF122" s="1">
        <v>3.3857511399308857E-2</v>
      </c>
      <c r="QG122" s="1">
        <v>1.5088673558387646E-2</v>
      </c>
      <c r="QH122" s="1">
        <v>1.3616607845374216E-2</v>
      </c>
      <c r="QI122" s="1">
        <v>2.8337264975508501E-2</v>
      </c>
      <c r="QJ122" s="1">
        <v>4.1953872820882719E-2</v>
      </c>
      <c r="QK122" s="1">
        <v>3.054536354502865E-2</v>
      </c>
      <c r="QL122" s="1">
        <v>4.3057922105642785E-2</v>
      </c>
      <c r="QM122" s="1">
        <v>0.11298104347378064</v>
      </c>
      <c r="QN122" s="1">
        <v>0.4151225310697868</v>
      </c>
      <c r="QO122" s="1">
        <v>4.6002053531669654E-2</v>
      </c>
      <c r="QP122" s="1">
        <v>4.1585856392629364E-2</v>
      </c>
      <c r="QQ122" s="1">
        <v>5.2994365668483437E-2</v>
      </c>
      <c r="QR122" s="1">
        <v>2.5761149977735001E-2</v>
      </c>
      <c r="QS122" s="1">
        <v>4.2689905677389436E-2</v>
      </c>
      <c r="QT122" s="1">
        <v>4.3057922105642785E-2</v>
      </c>
      <c r="QU122" s="1">
        <v>2.355305140821486E-2</v>
      </c>
      <c r="QV122" s="1">
        <v>8.4275762070018786E-2</v>
      </c>
      <c r="QW122" s="1">
        <v>7.2499236365911365E-2</v>
      </c>
      <c r="QX122" s="1">
        <v>3.4961560684068929E-2</v>
      </c>
      <c r="QY122" s="1">
        <v>4.0849823536122647E-2</v>
      </c>
      <c r="QZ122" s="1">
        <v>2.1344952838694718E-2</v>
      </c>
      <c r="RA122" s="1">
        <v>2.5761149977734997E-3</v>
      </c>
      <c r="RB122" s="1">
        <v>9.2004107063339308E-2</v>
      </c>
      <c r="RC122" s="1">
        <v>8.6483860639538945E-2</v>
      </c>
      <c r="RD122" s="1">
        <v>1.8400821412667859E-3</v>
      </c>
      <c r="RE122" s="1">
        <v>53130976595.114571</v>
      </c>
      <c r="RF122" s="1">
        <v>30.326025753789644</v>
      </c>
      <c r="RG122" s="1">
        <v>9.7693641044136186</v>
      </c>
      <c r="RH122" s="1">
        <v>40.095389858203262</v>
      </c>
      <c r="RI122" s="1">
        <v>5.7117748106970618E-3</v>
      </c>
      <c r="RJ122" s="1">
        <v>100</v>
      </c>
      <c r="RM122" s="1">
        <f t="shared" si="7"/>
        <v>2.6590645535369153</v>
      </c>
      <c r="RO122" s="1">
        <f t="shared" si="9"/>
        <v>0.97797438933998493</v>
      </c>
    </row>
    <row r="123" spans="1:483" x14ac:dyDescent="0.2">
      <c r="A123" s="1" t="s">
        <v>348</v>
      </c>
      <c r="B123" s="1" t="s">
        <v>348</v>
      </c>
      <c r="C123" s="1">
        <v>11</v>
      </c>
      <c r="D123" s="1" t="str">
        <f t="shared" si="5"/>
        <v>ARD1E: 11_122</v>
      </c>
      <c r="E123" s="1">
        <v>122</v>
      </c>
      <c r="F123" s="13">
        <v>286</v>
      </c>
      <c r="G123" s="14">
        <v>286</v>
      </c>
      <c r="H123" s="15">
        <v>5243.8</v>
      </c>
      <c r="I123" s="16">
        <v>5754.9</v>
      </c>
      <c r="J123" s="17">
        <v>5358.2</v>
      </c>
      <c r="K123" s="17">
        <v>5415.6</v>
      </c>
      <c r="L123" s="18">
        <v>34.19</v>
      </c>
      <c r="M123" s="1">
        <v>0.63700000000000001</v>
      </c>
      <c r="N123" s="1">
        <v>10.98</v>
      </c>
      <c r="O123" s="1">
        <v>5.27</v>
      </c>
      <c r="P123" s="18">
        <v>0.14972522243752787</v>
      </c>
      <c r="Q123" s="18">
        <v>1.2813640190862228</v>
      </c>
      <c r="R123" s="18">
        <v>8.35</v>
      </c>
      <c r="S123" s="18">
        <v>1.8063018239214752</v>
      </c>
      <c r="T123" s="18">
        <v>0.57999999999999996</v>
      </c>
      <c r="U123" s="18">
        <v>6.9690000000000003</v>
      </c>
      <c r="V123" s="4">
        <v>17.24643230438349</v>
      </c>
      <c r="W123" s="1">
        <v>225</v>
      </c>
      <c r="X123" s="1">
        <v>18</v>
      </c>
      <c r="Y123" s="1">
        <v>66</v>
      </c>
      <c r="Z123" s="4">
        <v>538.72005184267539</v>
      </c>
      <c r="AA123" s="1">
        <v>8</v>
      </c>
      <c r="AB123" s="1">
        <v>3</v>
      </c>
      <c r="AC123" s="1">
        <v>17</v>
      </c>
      <c r="AD123" s="1">
        <v>876</v>
      </c>
      <c r="AE123" s="1">
        <v>126</v>
      </c>
      <c r="AF123" s="1">
        <v>15</v>
      </c>
      <c r="AG123" s="1">
        <v>435</v>
      </c>
      <c r="AH123" s="1">
        <v>56</v>
      </c>
      <c r="AI123" s="4"/>
      <c r="AJ123" s="13"/>
      <c r="AL123" s="13"/>
      <c r="AM123" s="18"/>
      <c r="AN123" s="13"/>
      <c r="AO123" s="13"/>
      <c r="AP123" s="13"/>
      <c r="AR123" s="4"/>
      <c r="AS123" s="18"/>
      <c r="AY123" s="13"/>
      <c r="BA123" s="13"/>
      <c r="BB123" s="18"/>
      <c r="BC123" s="13"/>
      <c r="BD123" s="18"/>
      <c r="BE123" s="13"/>
      <c r="BF123" s="18"/>
      <c r="BG123" s="13"/>
      <c r="BH123" s="18"/>
      <c r="BI123" s="13"/>
      <c r="BJ123" s="18"/>
      <c r="BK123" s="18"/>
      <c r="BL123" s="18"/>
      <c r="BP123" s="13">
        <v>1.4676641225814819</v>
      </c>
      <c r="BQ123" s="4">
        <v>11.537327766418457</v>
      </c>
      <c r="BR123" s="23"/>
      <c r="BS123" s="18"/>
      <c r="BT123" s="21"/>
      <c r="BU123" s="21"/>
      <c r="BV123" s="13">
        <v>7.8610136944176245</v>
      </c>
      <c r="BW123" s="13">
        <v>3.7935867899527471</v>
      </c>
      <c r="BX123" s="18">
        <v>2.7496889902015131</v>
      </c>
      <c r="BY123" s="18">
        <v>6.5697967931663534E-2</v>
      </c>
      <c r="BZ123" s="1">
        <v>1</v>
      </c>
      <c r="CA123" s="18">
        <v>0.63420842801280308</v>
      </c>
      <c r="CB123" s="22">
        <v>1.9953181587714971E-2</v>
      </c>
      <c r="CC123" s="18">
        <v>0.13294916155698513</v>
      </c>
      <c r="CD123" s="19">
        <v>1.0268476735090541</v>
      </c>
      <c r="CE123" s="19">
        <v>0.23058521516498273</v>
      </c>
      <c r="CF123" s="19">
        <v>8.2852666184192819E-2</v>
      </c>
      <c r="CG123" s="19">
        <v>0.52330028628387426</v>
      </c>
      <c r="CH123" s="19">
        <v>2.9675294249482147</v>
      </c>
      <c r="CI123" s="19">
        <v>38.714912674642967</v>
      </c>
      <c r="CJ123" s="19">
        <v>3.0971930139714376</v>
      </c>
      <c r="CK123" s="19">
        <v>11.356374384561938</v>
      </c>
      <c r="CL123" s="19">
        <v>92.695554502970268</v>
      </c>
      <c r="CM123" s="19">
        <v>1.37653022843175</v>
      </c>
      <c r="CN123" s="19">
        <v>0.51619883566190627</v>
      </c>
      <c r="CO123" s="19">
        <v>2.9251267354174688</v>
      </c>
      <c r="CP123" s="19">
        <v>150.73006001327661</v>
      </c>
      <c r="CQ123" s="19">
        <v>21.680351097800063</v>
      </c>
      <c r="CR123" s="19">
        <v>2.5809941783095312</v>
      </c>
      <c r="CS123" s="19">
        <v>74.84883117097641</v>
      </c>
      <c r="CT123" s="19">
        <v>9.6357115990222493</v>
      </c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>
        <v>0.25253550373977141</v>
      </c>
      <c r="DZ123" s="19">
        <v>1.9851850532249964</v>
      </c>
      <c r="EA123" s="19"/>
      <c r="EB123" s="19"/>
      <c r="EC123" s="19"/>
      <c r="EF123" s="1" t="s">
        <v>349</v>
      </c>
      <c r="EG123" s="1">
        <v>122.04</v>
      </c>
      <c r="EH123" s="1">
        <v>11</v>
      </c>
      <c r="EI123" s="1">
        <v>286</v>
      </c>
      <c r="EJ123" s="1">
        <v>8</v>
      </c>
      <c r="EK123" s="1">
        <v>1</v>
      </c>
      <c r="EL123" s="1">
        <v>1</v>
      </c>
      <c r="EM123" s="1">
        <v>1.8311999999999998E-2</v>
      </c>
      <c r="EN123" s="1">
        <v>-2.2000000000000001E-3</v>
      </c>
      <c r="EO123" s="1">
        <v>9.1590000000000005E-3</v>
      </c>
      <c r="EP123" s="1">
        <v>9.4204999999999997E-2</v>
      </c>
      <c r="EQ123" s="1">
        <v>14156.549220000001</v>
      </c>
      <c r="ER123" s="1">
        <v>1.1839999999999999</v>
      </c>
      <c r="ES123" s="4">
        <v>17</v>
      </c>
      <c r="ET123" s="4">
        <v>12</v>
      </c>
      <c r="EU123" s="4">
        <v>21.25</v>
      </c>
      <c r="EV123" s="4">
        <v>14.25</v>
      </c>
      <c r="EW123" s="4">
        <v>0</v>
      </c>
      <c r="EX123" s="4">
        <v>8.5</v>
      </c>
      <c r="EY123" s="4">
        <v>26.25</v>
      </c>
      <c r="EZ123" s="4">
        <v>55.5</v>
      </c>
      <c r="FA123" s="4">
        <v>1440.75</v>
      </c>
      <c r="FB123" s="4">
        <v>8.5</v>
      </c>
      <c r="FC123" s="4">
        <v>333</v>
      </c>
      <c r="FD123" s="4">
        <v>9.25</v>
      </c>
      <c r="FE123" s="4">
        <v>17.25</v>
      </c>
      <c r="FF123" s="4">
        <v>330.5</v>
      </c>
      <c r="FG123" s="4">
        <v>13923.75</v>
      </c>
      <c r="FH123" s="4">
        <v>127.5</v>
      </c>
      <c r="FI123" s="4">
        <v>3.25</v>
      </c>
      <c r="FJ123" s="4">
        <v>527.25</v>
      </c>
      <c r="FK123" s="4">
        <v>537.5</v>
      </c>
      <c r="FL123" s="4">
        <v>41.25</v>
      </c>
      <c r="FM123" s="4">
        <v>17.75</v>
      </c>
      <c r="FN123" s="4">
        <v>79.75</v>
      </c>
      <c r="FO123" s="4">
        <v>92</v>
      </c>
      <c r="FP123" s="4">
        <v>379.75</v>
      </c>
      <c r="FQ123" s="4">
        <v>47.75</v>
      </c>
      <c r="FR123" s="4">
        <v>3664</v>
      </c>
      <c r="FS123" s="4">
        <v>817.5</v>
      </c>
      <c r="FT123" s="4">
        <v>3.5</v>
      </c>
      <c r="FU123" s="4">
        <v>22</v>
      </c>
      <c r="FV123" s="4">
        <v>11.25</v>
      </c>
      <c r="FW123" s="4">
        <v>4.75</v>
      </c>
      <c r="FX123" s="4">
        <v>1.25</v>
      </c>
      <c r="FY123" s="4">
        <v>18.75</v>
      </c>
      <c r="FZ123" s="4">
        <v>11</v>
      </c>
      <c r="GA123" s="4">
        <v>2.75</v>
      </c>
      <c r="GB123" s="4">
        <v>11</v>
      </c>
      <c r="GC123" s="4">
        <v>9</v>
      </c>
      <c r="GD123" s="4">
        <v>6</v>
      </c>
      <c r="GE123" s="4">
        <v>8</v>
      </c>
      <c r="GF123" s="4">
        <v>11</v>
      </c>
      <c r="GG123" s="4">
        <v>14.5</v>
      </c>
      <c r="GH123" s="4">
        <v>10.25</v>
      </c>
      <c r="GI123" s="4">
        <v>39</v>
      </c>
      <c r="GJ123" s="4">
        <v>84.25</v>
      </c>
      <c r="GK123" s="4">
        <v>20</v>
      </c>
      <c r="GL123" s="4">
        <v>18.75</v>
      </c>
      <c r="GM123" s="4">
        <v>27.25</v>
      </c>
      <c r="GN123" s="4">
        <v>37.75</v>
      </c>
      <c r="GO123" s="4">
        <v>16</v>
      </c>
      <c r="GP123" s="4">
        <v>19</v>
      </c>
      <c r="GQ123" s="4">
        <v>12.75</v>
      </c>
      <c r="GR123" s="4">
        <v>40.25</v>
      </c>
      <c r="GS123" s="4">
        <v>28.5</v>
      </c>
      <c r="GT123" s="4">
        <v>19.75</v>
      </c>
      <c r="GU123" s="4">
        <v>57.5</v>
      </c>
      <c r="GV123" s="4">
        <v>0</v>
      </c>
      <c r="GW123" s="4">
        <v>26.5</v>
      </c>
      <c r="GX123" s="4">
        <v>32</v>
      </c>
      <c r="GY123" s="4">
        <v>27.25</v>
      </c>
      <c r="GZ123" s="4">
        <v>4.5</v>
      </c>
      <c r="HA123" s="1">
        <v>275605762145322.75</v>
      </c>
      <c r="HB123" s="4">
        <v>21339.25</v>
      </c>
      <c r="HC123" s="4">
        <v>5531.5</v>
      </c>
      <c r="HD123" s="1">
        <v>26870.75</v>
      </c>
      <c r="HE123" s="1">
        <v>3.8305711296059251</v>
      </c>
      <c r="HG123" s="1">
        <v>6.3265818780644382E-4</v>
      </c>
      <c r="HH123" s="1">
        <v>4.4658225021631327E-4</v>
      </c>
      <c r="HI123" s="1">
        <v>7.908227347580548E-4</v>
      </c>
      <c r="HJ123" s="1">
        <v>5.3031642213187207E-4</v>
      </c>
      <c r="HK123" s="1">
        <v>0</v>
      </c>
      <c r="HL123" s="1">
        <v>3.1632909390322191E-4</v>
      </c>
      <c r="HM123" s="1">
        <v>9.7689867234818529E-4</v>
      </c>
      <c r="HN123" s="1">
        <v>2.065442907250449E-3</v>
      </c>
      <c r="HO123" s="1">
        <v>5.3617781416596115E-2</v>
      </c>
      <c r="HP123" s="1">
        <v>3.1632909390322191E-4</v>
      </c>
      <c r="HQ123" s="1">
        <v>1.2392657443502694E-2</v>
      </c>
      <c r="HR123" s="1">
        <v>3.4424048454174147E-4</v>
      </c>
      <c r="HS123" s="1">
        <v>6.4196198468595032E-4</v>
      </c>
      <c r="HT123" s="1">
        <v>1.2299619474707629E-2</v>
      </c>
      <c r="HU123" s="1">
        <v>0.51817496720411604</v>
      </c>
      <c r="HV123" s="1">
        <v>4.7449364085483288E-3</v>
      </c>
      <c r="HW123" s="1">
        <v>1.2094935943358485E-4</v>
      </c>
      <c r="HX123" s="1">
        <v>1.9621707618879266E-2</v>
      </c>
      <c r="HY123" s="1">
        <v>2.0003163290939031E-2</v>
      </c>
      <c r="HZ123" s="1">
        <v>1.535126485118577E-3</v>
      </c>
      <c r="IA123" s="1">
        <v>6.6056957844496343E-4</v>
      </c>
      <c r="IB123" s="1">
        <v>2.9679112045625819E-3</v>
      </c>
      <c r="IC123" s="1">
        <v>3.4237972516584017E-3</v>
      </c>
      <c r="ID123" s="1">
        <v>1.4132467459970413E-2</v>
      </c>
      <c r="IE123" s="1">
        <v>1.7770252039857465E-3</v>
      </c>
      <c r="IF123" s="1">
        <v>0.13635644706604766</v>
      </c>
      <c r="IG123" s="1">
        <v>3.0423415795986342E-2</v>
      </c>
      <c r="IH123" s="1">
        <v>1.3025315631309136E-4</v>
      </c>
      <c r="II123" s="1">
        <v>8.1873412539657431E-4</v>
      </c>
      <c r="IJ123" s="1">
        <v>4.1867085957779371E-4</v>
      </c>
      <c r="IK123" s="1">
        <v>1.7677214071062401E-4</v>
      </c>
      <c r="IL123" s="1">
        <v>4.6518984397532636E-5</v>
      </c>
      <c r="IM123" s="1">
        <v>6.9778476596298945E-4</v>
      </c>
      <c r="IN123" s="1">
        <v>4.0936706269828715E-4</v>
      </c>
      <c r="IO123" s="1">
        <v>1.0234176567457179E-4</v>
      </c>
      <c r="IP123" s="1">
        <v>4.0936706269828715E-4</v>
      </c>
      <c r="IQ123" s="1">
        <v>3.3493668766223497E-4</v>
      </c>
      <c r="IR123" s="1">
        <v>2.2329112510815664E-4</v>
      </c>
      <c r="IS123" s="1">
        <v>2.9772150014420885E-4</v>
      </c>
      <c r="IT123" s="1">
        <v>4.0936706269828715E-4</v>
      </c>
      <c r="IU123" s="1">
        <v>5.3962021901137857E-4</v>
      </c>
      <c r="IV123" s="1">
        <v>3.8145567205976759E-4</v>
      </c>
      <c r="IW123" s="1">
        <v>1.4513923132030181E-3</v>
      </c>
      <c r="IX123" s="1">
        <v>3.1353795483936996E-3</v>
      </c>
      <c r="IY123" s="1">
        <v>7.4430375036052218E-4</v>
      </c>
      <c r="IZ123" s="1">
        <v>6.9778476596298945E-4</v>
      </c>
      <c r="JA123" s="1">
        <v>1.0141138598662113E-3</v>
      </c>
      <c r="JB123" s="1">
        <v>1.4048733288054855E-3</v>
      </c>
      <c r="JC123" s="1">
        <v>5.954430002884177E-4</v>
      </c>
      <c r="JD123" s="1">
        <v>7.0708856284249606E-4</v>
      </c>
      <c r="JE123" s="1">
        <v>4.7449364085483284E-4</v>
      </c>
      <c r="JF123" s="1">
        <v>1.4979112976005507E-3</v>
      </c>
      <c r="JG123" s="1">
        <v>1.0606328442637441E-3</v>
      </c>
      <c r="JH123" s="1">
        <v>7.3499995348101557E-4</v>
      </c>
      <c r="JI123" s="1">
        <v>2.1398732822865011E-3</v>
      </c>
      <c r="JJ123" s="1">
        <v>0</v>
      </c>
      <c r="JK123" s="1">
        <v>9.862024692276919E-4</v>
      </c>
      <c r="JL123" s="1">
        <v>1.1908860005768354E-3</v>
      </c>
      <c r="JM123" s="1">
        <v>1.0141138598662113E-3</v>
      </c>
      <c r="JN123" s="1">
        <v>1.6746834383111748E-4</v>
      </c>
      <c r="JO123" s="1">
        <v>10256720119.286688</v>
      </c>
      <c r="JP123" s="1">
        <v>0.79414419024403859</v>
      </c>
      <c r="JQ123" s="1">
        <v>0.20585580975596141</v>
      </c>
      <c r="JR123" s="1">
        <v>1</v>
      </c>
      <c r="JS123" s="1">
        <v>1.4255542288942158E-4</v>
      </c>
      <c r="JT123" s="1">
        <v>5.1051051051051052E-2</v>
      </c>
      <c r="JU123" s="1">
        <v>3.6036036036036036E-2</v>
      </c>
      <c r="JV123" s="1">
        <v>6.3813813813813819E-2</v>
      </c>
      <c r="JW123" s="1">
        <v>4.2792792792792793E-2</v>
      </c>
      <c r="JX123" s="1">
        <v>0</v>
      </c>
      <c r="JY123" s="1">
        <v>2.5525525525525526E-2</v>
      </c>
      <c r="JZ123" s="1">
        <v>7.8828828828828829E-2</v>
      </c>
      <c r="KA123" s="1">
        <v>0.16666666666666666</v>
      </c>
      <c r="KB123" s="1">
        <v>4.3265765765765769</v>
      </c>
      <c r="KC123" s="1">
        <v>2.5525525525525526E-2</v>
      </c>
      <c r="KD123" s="1">
        <v>1</v>
      </c>
      <c r="KE123" s="1">
        <v>2.7777777777777776E-2</v>
      </c>
      <c r="KF123" s="1">
        <v>5.18018018018018E-2</v>
      </c>
      <c r="KG123" s="1">
        <v>0.9924924924924925</v>
      </c>
      <c r="KH123" s="1">
        <v>41.813063063063062</v>
      </c>
      <c r="KI123" s="1">
        <v>0.38288288288288286</v>
      </c>
      <c r="KJ123" s="1">
        <v>9.7597597597597601E-3</v>
      </c>
      <c r="KK123" s="1">
        <v>1.5833333333333333</v>
      </c>
      <c r="KL123" s="1">
        <v>1.6141141141141142</v>
      </c>
      <c r="KM123" s="1">
        <v>0.12387387387387387</v>
      </c>
      <c r="KN123" s="1">
        <v>5.3303303303303302E-2</v>
      </c>
      <c r="KO123" s="1">
        <v>0.23948948948948948</v>
      </c>
      <c r="KP123" s="1">
        <v>0.27627627627627627</v>
      </c>
      <c r="KQ123" s="1">
        <v>1.1403903903903905</v>
      </c>
      <c r="KR123" s="1">
        <v>0.14339339339339338</v>
      </c>
      <c r="KS123" s="1">
        <v>11.003003003003004</v>
      </c>
      <c r="KT123" s="1">
        <v>2.454954954954955</v>
      </c>
      <c r="KU123" s="1">
        <v>1.0510510510510511E-2</v>
      </c>
      <c r="KV123" s="1">
        <v>6.6066066066066062E-2</v>
      </c>
      <c r="KW123" s="1">
        <v>3.3783783783783786E-2</v>
      </c>
      <c r="KX123" s="1">
        <v>1.4264264264264264E-2</v>
      </c>
      <c r="KY123" s="1">
        <v>3.7537537537537537E-3</v>
      </c>
      <c r="KZ123" s="1">
        <v>5.6306306306306307E-2</v>
      </c>
      <c r="LA123" s="1">
        <v>3.3033033033033031E-2</v>
      </c>
      <c r="LB123" s="1">
        <v>8.2582582582582578E-3</v>
      </c>
      <c r="LC123" s="1">
        <v>3.3033033033033031E-2</v>
      </c>
      <c r="LD123" s="1">
        <v>2.7027027027027029E-2</v>
      </c>
      <c r="LE123" s="1">
        <v>1.8018018018018018E-2</v>
      </c>
      <c r="LF123" s="1">
        <v>2.4024024024024024E-2</v>
      </c>
      <c r="LG123" s="1">
        <v>3.3033033033033031E-2</v>
      </c>
      <c r="LH123" s="1">
        <v>4.3543543543543541E-2</v>
      </c>
      <c r="LI123" s="1">
        <v>3.0780780780780781E-2</v>
      </c>
      <c r="LJ123" s="1">
        <v>0.11711711711711711</v>
      </c>
      <c r="LK123" s="1">
        <v>0.25300300300300299</v>
      </c>
      <c r="LL123" s="1">
        <v>6.006006006006006E-2</v>
      </c>
      <c r="LM123" s="1">
        <v>5.6306306306306307E-2</v>
      </c>
      <c r="LN123" s="1">
        <v>8.1831831831831833E-2</v>
      </c>
      <c r="LO123" s="1">
        <v>0.11336336336336336</v>
      </c>
      <c r="LP123" s="1">
        <v>4.8048048048048048E-2</v>
      </c>
      <c r="LQ123" s="1">
        <v>5.7057057057057055E-2</v>
      </c>
      <c r="LR123" s="1">
        <v>3.8288288288288286E-2</v>
      </c>
      <c r="LS123" s="1">
        <v>0.12087087087087087</v>
      </c>
      <c r="LT123" s="1">
        <v>8.5585585585585586E-2</v>
      </c>
      <c r="LU123" s="1">
        <v>5.9309309309309312E-2</v>
      </c>
      <c r="LV123" s="1">
        <v>0.17267267267267267</v>
      </c>
      <c r="LW123" s="1">
        <v>0</v>
      </c>
      <c r="LX123" s="1">
        <v>7.9579579579579576E-2</v>
      </c>
      <c r="LY123" s="1">
        <v>9.6096096096096095E-2</v>
      </c>
      <c r="LZ123" s="1">
        <v>8.1831831831831833E-2</v>
      </c>
      <c r="MA123" s="1">
        <v>1.3513513513513514E-2</v>
      </c>
      <c r="MB123" s="1">
        <v>827644931367.33557</v>
      </c>
      <c r="MC123" s="1">
        <v>64.081831831831835</v>
      </c>
      <c r="MD123" s="1">
        <v>16.611111111111111</v>
      </c>
      <c r="ME123" s="1">
        <v>80.692942942942949</v>
      </c>
      <c r="MF123" s="1">
        <v>1.1503216605423198E-2</v>
      </c>
      <c r="MG123" s="1">
        <v>50079.75</v>
      </c>
      <c r="MH123" s="1">
        <v>3.3945856359107227E-2</v>
      </c>
      <c r="MI123" s="1">
        <v>2.3961780959369808E-2</v>
      </c>
      <c r="MJ123" s="1">
        <v>4.243232044888403E-2</v>
      </c>
      <c r="MK123" s="1">
        <v>2.8454614889251641E-2</v>
      </c>
      <c r="ML123" s="1">
        <v>0</v>
      </c>
      <c r="MM123" s="1">
        <v>1.6972928179553613E-2</v>
      </c>
      <c r="MN123" s="1">
        <v>5.2416395848621448E-2</v>
      </c>
      <c r="MO123" s="1">
        <v>0.11082323693708536</v>
      </c>
      <c r="MP123" s="1">
        <v>2.8769113264343371</v>
      </c>
      <c r="MQ123" s="1">
        <v>1.6972928179553613E-2</v>
      </c>
      <c r="MR123" s="1">
        <v>0.66493942162251207</v>
      </c>
      <c r="MS123" s="1">
        <v>1.8470539489514222E-2</v>
      </c>
      <c r="MT123" s="1">
        <v>3.4445060129094096E-2</v>
      </c>
      <c r="MU123" s="1">
        <v>0.6599473839226434</v>
      </c>
      <c r="MV123" s="1">
        <v>27.803153969418776</v>
      </c>
      <c r="MW123" s="1">
        <v>0.25459392269330416</v>
      </c>
      <c r="MX123" s="1">
        <v>6.4896490098293215E-3</v>
      </c>
      <c r="MY123" s="1">
        <v>1.0528207509023109</v>
      </c>
      <c r="MZ123" s="1">
        <v>1.0732881054717724</v>
      </c>
      <c r="NA123" s="1">
        <v>8.2368622047833712E-2</v>
      </c>
      <c r="NB123" s="1">
        <v>3.5443467669067835E-2</v>
      </c>
      <c r="NC123" s="1">
        <v>0.15924600262581182</v>
      </c>
      <c r="ND123" s="1">
        <v>0.18370698735516849</v>
      </c>
      <c r="NE123" s="1">
        <v>0.75829052661005691</v>
      </c>
      <c r="NF123" s="1">
        <v>9.5347920067492348E-2</v>
      </c>
      <c r="NG123" s="1">
        <v>7.3163304529275806</v>
      </c>
      <c r="NH123" s="1">
        <v>1.6323963278570681</v>
      </c>
      <c r="NI123" s="1">
        <v>6.9888527798161928E-3</v>
      </c>
      <c r="NJ123" s="1">
        <v>4.3929931758844638E-2</v>
      </c>
      <c r="NK123" s="1">
        <v>2.2464169649409192E-2</v>
      </c>
      <c r="NL123" s="1">
        <v>9.4848716297505475E-3</v>
      </c>
      <c r="NM123" s="1">
        <v>2.4960188499343547E-3</v>
      </c>
      <c r="NN123" s="1">
        <v>3.744028274901532E-2</v>
      </c>
      <c r="NO123" s="1">
        <v>2.1964965879422319E-2</v>
      </c>
      <c r="NP123" s="1">
        <v>5.4912414698555798E-3</v>
      </c>
      <c r="NQ123" s="1">
        <v>2.1964965879422319E-2</v>
      </c>
      <c r="NR123" s="1">
        <v>1.7971335719527352E-2</v>
      </c>
      <c r="NS123" s="1">
        <v>1.1980890479684904E-2</v>
      </c>
      <c r="NT123" s="1">
        <v>1.5974520639579871E-2</v>
      </c>
      <c r="NU123" s="1">
        <v>2.1964965879422319E-2</v>
      </c>
      <c r="NV123" s="1">
        <v>2.8953818659238514E-2</v>
      </c>
      <c r="NW123" s="1">
        <v>2.0467354569461711E-2</v>
      </c>
      <c r="NX123" s="1">
        <v>7.7875788117951872E-2</v>
      </c>
      <c r="NY123" s="1">
        <v>0.1682316704855755</v>
      </c>
      <c r="NZ123" s="1">
        <v>3.9936301598949675E-2</v>
      </c>
      <c r="OA123" s="1">
        <v>3.744028274901532E-2</v>
      </c>
      <c r="OB123" s="1">
        <v>5.4413210928568934E-2</v>
      </c>
      <c r="OC123" s="1">
        <v>7.537976926801751E-2</v>
      </c>
      <c r="OD123" s="1">
        <v>3.1949041279159741E-2</v>
      </c>
      <c r="OE123" s="1">
        <v>3.793948651900219E-2</v>
      </c>
      <c r="OF123" s="1">
        <v>2.545939226933042E-2</v>
      </c>
      <c r="OG123" s="1">
        <v>8.037180696788622E-2</v>
      </c>
      <c r="OH123" s="1">
        <v>5.6909229778503281E-2</v>
      </c>
      <c r="OI123" s="1">
        <v>3.9437097828962805E-2</v>
      </c>
      <c r="OJ123" s="1">
        <v>0.11481686709698032</v>
      </c>
      <c r="OK123" s="1">
        <v>0</v>
      </c>
      <c r="OL123" s="1">
        <v>5.2915599618608318E-2</v>
      </c>
      <c r="OM123" s="1">
        <v>6.3898082558319483E-2</v>
      </c>
      <c r="ON123" s="1">
        <v>5.4413210928568934E-2</v>
      </c>
      <c r="OO123" s="1">
        <v>8.9856678597636762E-3</v>
      </c>
      <c r="OP123" s="1">
        <v>550333741972.19983</v>
      </c>
      <c r="OQ123" s="1">
        <v>42.610536194769345</v>
      </c>
      <c r="OR123" s="1">
        <v>11.045382614729506</v>
      </c>
      <c r="OS123" s="1">
        <v>53.65591880949885</v>
      </c>
      <c r="OT123" s="1">
        <v>7.6489421964085792E-3</v>
      </c>
      <c r="OU123" s="1">
        <v>100</v>
      </c>
      <c r="OV123" s="1">
        <v>1.861354818901594</v>
      </c>
      <c r="OW123" s="1">
        <v>3.3989123480486237E-2</v>
      </c>
      <c r="OX123" s="1">
        <v>2.3992322456813816E-2</v>
      </c>
      <c r="OY123" s="1">
        <v>4.2486404350607805E-2</v>
      </c>
      <c r="OZ123" s="1">
        <v>2.849088291746641E-2</v>
      </c>
      <c r="PA123" s="1">
        <v>0</v>
      </c>
      <c r="PB123" s="1">
        <v>1.6994561740243119E-2</v>
      </c>
      <c r="PC123" s="1">
        <v>5.2483205374280223E-2</v>
      </c>
      <c r="PD123" s="1">
        <v>0.1109644913627639</v>
      </c>
      <c r="PE123" s="1">
        <v>2.8805782149712087</v>
      </c>
      <c r="PF123" s="1">
        <v>1.6994561740243119E-2</v>
      </c>
      <c r="PG123" s="1">
        <v>0.66578694817658346</v>
      </c>
      <c r="PH123" s="1">
        <v>1.8494081893793982E-2</v>
      </c>
      <c r="PI123" s="1">
        <v>3.4488963531669858E-2</v>
      </c>
      <c r="PJ123" s="1">
        <v>0.66078854766474726</v>
      </c>
      <c r="PK123" s="1">
        <v>27.838591650671784</v>
      </c>
      <c r="PL123" s="1">
        <v>0.25491842610364679</v>
      </c>
      <c r="PM123" s="1">
        <v>6.4979206653870752E-3</v>
      </c>
      <c r="PN123" s="1">
        <v>1.0541626679462572</v>
      </c>
      <c r="PO123" s="1">
        <v>1.0746561100447856</v>
      </c>
      <c r="PP123" s="1">
        <v>8.2473608445297497E-2</v>
      </c>
      <c r="PQ123" s="1">
        <v>3.5488643634037108E-2</v>
      </c>
      <c r="PR123" s="1">
        <v>0.15944897632757513</v>
      </c>
      <c r="PS123" s="1">
        <v>0.18394113883557259</v>
      </c>
      <c r="PT123" s="1">
        <v>0.75925703774792053</v>
      </c>
      <c r="PU123" s="1">
        <v>9.5469449776071635E-2</v>
      </c>
      <c r="PV123" s="1">
        <v>7.3256557901471524</v>
      </c>
      <c r="PW123" s="1">
        <v>1.6344769673704411</v>
      </c>
      <c r="PX123" s="1">
        <v>6.9977607165706964E-3</v>
      </c>
      <c r="PY123" s="1">
        <v>4.3985924504158662E-2</v>
      </c>
      <c r="PZ123" s="1">
        <v>2.2492802303262956E-2</v>
      </c>
      <c r="QA123" s="1">
        <v>9.4969609724888035E-3</v>
      </c>
      <c r="QB123" s="1">
        <v>2.4992002559181062E-3</v>
      </c>
      <c r="QC123" s="1">
        <v>3.7488003838771579E-2</v>
      </c>
      <c r="QD123" s="1">
        <v>2.1992962252079331E-2</v>
      </c>
      <c r="QE123" s="1">
        <v>5.4982405630198327E-3</v>
      </c>
      <c r="QF123" s="1">
        <v>2.1992962252079331E-2</v>
      </c>
      <c r="QG123" s="1">
        <v>1.7994241842610361E-2</v>
      </c>
      <c r="QH123" s="1">
        <v>1.1996161228406908E-2</v>
      </c>
      <c r="QI123" s="1">
        <v>1.5994881637875876E-2</v>
      </c>
      <c r="QJ123" s="1">
        <v>2.1992962252079331E-2</v>
      </c>
      <c r="QK123" s="1">
        <v>2.8990722968650028E-2</v>
      </c>
      <c r="QL123" s="1">
        <v>2.0493442098528467E-2</v>
      </c>
      <c r="QM123" s="1">
        <v>7.7975047984644899E-2</v>
      </c>
      <c r="QN123" s="1">
        <v>0.16844609724888032</v>
      </c>
      <c r="QO123" s="1">
        <v>3.9987204094689699E-2</v>
      </c>
      <c r="QP123" s="1">
        <v>3.7488003838771579E-2</v>
      </c>
      <c r="QQ123" s="1">
        <v>5.4482565579014701E-2</v>
      </c>
      <c r="QR123" s="1">
        <v>7.54758477287268E-2</v>
      </c>
      <c r="QS123" s="1">
        <v>3.1989763275751752E-2</v>
      </c>
      <c r="QT123" s="1">
        <v>3.7987843889955214E-2</v>
      </c>
      <c r="QU123" s="1">
        <v>2.549184261036468E-2</v>
      </c>
      <c r="QV123" s="1">
        <v>8.0474248240563012E-2</v>
      </c>
      <c r="QW123" s="1">
        <v>5.6981765834932821E-2</v>
      </c>
      <c r="QX123" s="1">
        <v>3.9487364043506071E-2</v>
      </c>
      <c r="QY123" s="1">
        <v>0.11496321177223287</v>
      </c>
      <c r="QZ123" s="1">
        <v>0</v>
      </c>
      <c r="RA123" s="1">
        <v>5.2983045425463851E-2</v>
      </c>
      <c r="RB123" s="1">
        <v>6.3979526551503504E-2</v>
      </c>
      <c r="RC123" s="1">
        <v>5.4482565579014701E-2</v>
      </c>
      <c r="RD123" s="1">
        <v>8.9971209213051805E-3</v>
      </c>
      <c r="RE123" s="1">
        <v>551035193028.87622</v>
      </c>
      <c r="RF123" s="1">
        <v>42.664847248880349</v>
      </c>
      <c r="RG123" s="1">
        <v>11.059460972488802</v>
      </c>
      <c r="RH123" s="1">
        <v>53.724308221369157</v>
      </c>
      <c r="RI123" s="1">
        <v>7.6586914779389077E-3</v>
      </c>
      <c r="RJ123" s="1">
        <v>100</v>
      </c>
      <c r="RL123" s="1">
        <f>R123/M123</f>
        <v>13.108320251177393</v>
      </c>
      <c r="RM123" s="1">
        <f t="shared" si="7"/>
        <v>4.3265765765765769</v>
      </c>
      <c r="RN123" s="1">
        <f t="shared" si="8"/>
        <v>2.5732471622727378</v>
      </c>
      <c r="RO123" s="1">
        <f t="shared" si="9"/>
        <v>1.4647766003363321</v>
      </c>
    </row>
    <row r="124" spans="1:483" x14ac:dyDescent="0.2">
      <c r="B124" s="1" t="s">
        <v>348</v>
      </c>
      <c r="C124" s="1">
        <v>13</v>
      </c>
      <c r="D124" s="1" t="str">
        <f t="shared" si="5"/>
        <v>ARD1E: 13_123</v>
      </c>
      <c r="E124" s="1">
        <v>123</v>
      </c>
      <c r="F124" s="13">
        <v>288</v>
      </c>
      <c r="G124" s="14">
        <v>288</v>
      </c>
      <c r="H124" s="15">
        <v>5257.7</v>
      </c>
      <c r="I124" s="16">
        <v>5828.1</v>
      </c>
      <c r="J124" s="17">
        <v>5394.7</v>
      </c>
      <c r="K124" s="17">
        <v>5452.5</v>
      </c>
      <c r="L124" s="18">
        <v>26.17</v>
      </c>
      <c r="M124" s="1">
        <v>0.53400000000000003</v>
      </c>
      <c r="N124" s="1">
        <v>10.02</v>
      </c>
      <c r="O124" s="1">
        <v>5.16</v>
      </c>
      <c r="P124" s="18">
        <v>0.23130627312464241</v>
      </c>
      <c r="Q124" s="18">
        <v>1.215411459280314</v>
      </c>
      <c r="R124" s="18">
        <v>12.57</v>
      </c>
      <c r="S124" s="18">
        <v>1.6687661520492816</v>
      </c>
      <c r="T124" s="18">
        <v>0.54</v>
      </c>
      <c r="U124" s="18">
        <v>9.9190000000000005</v>
      </c>
      <c r="V124" s="4">
        <v>19.402236342431426</v>
      </c>
      <c r="W124" s="1">
        <v>201</v>
      </c>
      <c r="X124" s="1">
        <v>21</v>
      </c>
      <c r="Y124" s="1">
        <v>21</v>
      </c>
      <c r="Z124" s="4">
        <v>586.39439271370861</v>
      </c>
      <c r="AA124" s="1">
        <v>5</v>
      </c>
      <c r="AB124" s="1">
        <v>1</v>
      </c>
      <c r="AC124" s="1">
        <v>15</v>
      </c>
      <c r="AD124" s="1">
        <v>1119</v>
      </c>
      <c r="AE124" s="1">
        <v>121</v>
      </c>
      <c r="AF124" s="1">
        <v>13</v>
      </c>
      <c r="AG124" s="1">
        <v>617</v>
      </c>
      <c r="AH124" s="1">
        <v>44</v>
      </c>
      <c r="AI124" s="4"/>
      <c r="AJ124" s="13"/>
      <c r="AL124" s="13"/>
      <c r="AM124" s="18"/>
      <c r="AN124" s="13"/>
      <c r="AO124" s="13"/>
      <c r="AP124" s="13"/>
      <c r="AR124" s="4"/>
      <c r="AS124" s="18"/>
      <c r="AY124" s="13"/>
      <c r="BA124" s="13"/>
      <c r="BB124" s="18"/>
      <c r="BC124" s="13"/>
      <c r="BD124" s="18"/>
      <c r="BE124" s="13"/>
      <c r="BF124" s="18"/>
      <c r="BG124" s="13"/>
      <c r="BH124" s="18"/>
      <c r="BI124" s="13"/>
      <c r="BJ124" s="18"/>
      <c r="BK124" s="18"/>
      <c r="BL124" s="18"/>
      <c r="BN124" s="1">
        <v>0.1333</v>
      </c>
      <c r="BP124" s="18"/>
      <c r="BQ124" s="18"/>
      <c r="BR124" s="23"/>
      <c r="BS124" s="18">
        <v>0.17610000000000001</v>
      </c>
      <c r="BT124" s="21"/>
      <c r="BU124" s="21"/>
      <c r="BV124" s="13"/>
      <c r="BW124" s="13"/>
      <c r="BX124" s="18">
        <v>2.306337259356217</v>
      </c>
      <c r="BY124" s="18">
        <v>6.035154327656797E-2</v>
      </c>
      <c r="BZ124" s="1">
        <v>1</v>
      </c>
      <c r="CA124" s="18">
        <v>0.68046487791467891</v>
      </c>
      <c r="CB124" s="22">
        <v>3.3778411160870311E-2</v>
      </c>
      <c r="CC124" s="18">
        <v>0.13818822018649821</v>
      </c>
      <c r="CD124" s="19">
        <v>1.6939065379537543</v>
      </c>
      <c r="CE124" s="19">
        <v>0.23343783021626538</v>
      </c>
      <c r="CF124" s="19">
        <v>8.4529222303550852E-2</v>
      </c>
      <c r="CG124" s="19">
        <v>0.81617449024113131</v>
      </c>
      <c r="CH124" s="19">
        <v>3.658324074019244</v>
      </c>
      <c r="CI124" s="19">
        <v>37.898885772758277</v>
      </c>
      <c r="CJ124" s="19">
        <v>3.9595850807359398</v>
      </c>
      <c r="CK124" s="19">
        <v>3.9595850807359398</v>
      </c>
      <c r="CL124" s="19">
        <v>110.56564232459105</v>
      </c>
      <c r="CM124" s="19">
        <v>0.94275835255617613</v>
      </c>
      <c r="CN124" s="19">
        <v>0.18855167051123523</v>
      </c>
      <c r="CO124" s="19">
        <v>2.8282750576685283</v>
      </c>
      <c r="CP124" s="19">
        <v>210.9893193020722</v>
      </c>
      <c r="CQ124" s="19">
        <v>22.814752131859461</v>
      </c>
      <c r="CR124" s="19">
        <v>2.451171716646058</v>
      </c>
      <c r="CS124" s="19">
        <v>116.33638070543213</v>
      </c>
      <c r="CT124" s="19">
        <v>8.2962735024943495</v>
      </c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>
        <v>2.5133937679147657E-2</v>
      </c>
      <c r="DY124" s="19"/>
      <c r="DZ124" s="19"/>
      <c r="EA124" s="19"/>
      <c r="EB124" s="19">
        <v>3.3203949177028527E-2</v>
      </c>
      <c r="EC124" s="19"/>
      <c r="EF124" s="1" t="s">
        <v>350</v>
      </c>
      <c r="EG124" s="1">
        <v>142.04</v>
      </c>
      <c r="EH124" s="1">
        <v>13</v>
      </c>
      <c r="EI124" s="1">
        <v>288</v>
      </c>
      <c r="EJ124" s="1">
        <v>8</v>
      </c>
      <c r="EK124" s="1">
        <v>1</v>
      </c>
      <c r="EL124" s="1">
        <v>1</v>
      </c>
      <c r="EM124" s="1">
        <v>1.8311999999999998E-2</v>
      </c>
      <c r="EN124" s="1">
        <v>-2.2000000000000001E-3</v>
      </c>
      <c r="EO124" s="1">
        <v>9.1590000000000005E-3</v>
      </c>
      <c r="EP124" s="1">
        <v>9.4204999999999997E-2</v>
      </c>
      <c r="EQ124" s="1">
        <v>17253.953318</v>
      </c>
      <c r="ER124" s="1">
        <v>1.3039999999999998</v>
      </c>
      <c r="ES124" s="4">
        <v>8</v>
      </c>
      <c r="ET124" s="4">
        <v>3.8</v>
      </c>
      <c r="EU124" s="4">
        <v>6.6</v>
      </c>
      <c r="EV124" s="4">
        <v>8.4</v>
      </c>
      <c r="EW124" s="4">
        <v>16.399999999999999</v>
      </c>
      <c r="EX124" s="4">
        <v>5.6</v>
      </c>
      <c r="EY124" s="4">
        <v>13</v>
      </c>
      <c r="EZ124" s="4">
        <v>30.8</v>
      </c>
      <c r="FA124" s="4">
        <v>1356.8</v>
      </c>
      <c r="FB124" s="4">
        <v>12.2</v>
      </c>
      <c r="FC124" s="4">
        <v>197.2</v>
      </c>
      <c r="FD124" s="4">
        <v>15.6</v>
      </c>
      <c r="FE124" s="4">
        <v>14.8</v>
      </c>
      <c r="FF124" s="4">
        <v>355.2</v>
      </c>
      <c r="FG124" s="4">
        <v>12566.6</v>
      </c>
      <c r="FH124" s="4">
        <v>143.4</v>
      </c>
      <c r="FI124" s="4">
        <v>1.8</v>
      </c>
      <c r="FJ124" s="4">
        <v>564</v>
      </c>
      <c r="FK124" s="4">
        <v>697.2</v>
      </c>
      <c r="FL124" s="4">
        <v>17.600000000000001</v>
      </c>
      <c r="FM124" s="4">
        <v>0</v>
      </c>
      <c r="FN124" s="4">
        <v>71.400000000000006</v>
      </c>
      <c r="FO124" s="4">
        <v>128.80000000000001</v>
      </c>
      <c r="FP124" s="4">
        <v>393</v>
      </c>
      <c r="FQ124" s="4">
        <v>15.4</v>
      </c>
      <c r="FR124" s="4">
        <v>5082.2</v>
      </c>
      <c r="FS124" s="4">
        <v>781.8</v>
      </c>
      <c r="FT124" s="4">
        <v>4.5999999999999996</v>
      </c>
      <c r="FU124" s="4">
        <v>17.8</v>
      </c>
      <c r="FV124" s="4">
        <v>14.8</v>
      </c>
      <c r="FW124" s="4">
        <v>5.6</v>
      </c>
      <c r="FX124" s="4">
        <v>0</v>
      </c>
      <c r="FY124" s="4">
        <v>26</v>
      </c>
      <c r="FZ124" s="4">
        <v>7.6</v>
      </c>
      <c r="GA124" s="4">
        <v>4.2</v>
      </c>
      <c r="GB124" s="4">
        <v>5.2</v>
      </c>
      <c r="GC124" s="4">
        <v>2.2000000000000002</v>
      </c>
      <c r="GD124" s="4">
        <v>10.4</v>
      </c>
      <c r="GE124" s="4">
        <v>15.2</v>
      </c>
      <c r="GF124" s="4">
        <v>5.4</v>
      </c>
      <c r="GG124" s="4">
        <v>7.6</v>
      </c>
      <c r="GH124" s="4">
        <v>20</v>
      </c>
      <c r="GI124" s="4">
        <v>34.6</v>
      </c>
      <c r="GJ124" s="4">
        <v>107.2</v>
      </c>
      <c r="GK124" s="4">
        <v>22.8</v>
      </c>
      <c r="GL124" s="4">
        <v>22.6</v>
      </c>
      <c r="GM124" s="4">
        <v>19.2</v>
      </c>
      <c r="GN124" s="4">
        <v>50.4</v>
      </c>
      <c r="GO124" s="4">
        <v>36.200000000000003</v>
      </c>
      <c r="GP124" s="4">
        <v>34.6</v>
      </c>
      <c r="GQ124" s="4">
        <v>68.2</v>
      </c>
      <c r="GR124" s="4">
        <v>89.8</v>
      </c>
      <c r="GS124" s="4">
        <v>77</v>
      </c>
      <c r="GT124" s="4">
        <v>55.2</v>
      </c>
      <c r="GU124" s="4">
        <v>54.6</v>
      </c>
      <c r="GV124" s="4">
        <v>17</v>
      </c>
      <c r="GW124" s="4">
        <v>0</v>
      </c>
      <c r="GX124" s="4">
        <v>19.2</v>
      </c>
      <c r="GY124" s="4">
        <v>15.8</v>
      </c>
      <c r="GZ124" s="4">
        <v>1.8</v>
      </c>
      <c r="HA124" s="1">
        <v>126976112699228.59</v>
      </c>
      <c r="HB124" s="4">
        <v>24473.8</v>
      </c>
      <c r="HC124" s="4">
        <v>6164.6</v>
      </c>
      <c r="HD124" s="1">
        <v>30638.400000000001</v>
      </c>
      <c r="HE124" s="1">
        <v>3.9751316298036117</v>
      </c>
      <c r="HG124" s="1">
        <v>2.6111024074364198E-4</v>
      </c>
      <c r="HH124" s="1">
        <v>1.2402736435322993E-4</v>
      </c>
      <c r="HI124" s="1">
        <v>2.1541594861350461E-4</v>
      </c>
      <c r="HJ124" s="1">
        <v>2.7416575278082405E-4</v>
      </c>
      <c r="HK124" s="1">
        <v>5.3527599352446592E-4</v>
      </c>
      <c r="HL124" s="1">
        <v>1.8277716852054936E-4</v>
      </c>
      <c r="HM124" s="1">
        <v>4.2430414120841819E-4</v>
      </c>
      <c r="HN124" s="1">
        <v>1.0052744268630215E-3</v>
      </c>
      <c r="HO124" s="1">
        <v>4.4284296830121674E-2</v>
      </c>
      <c r="HP124" s="1">
        <v>3.9819311713405395E-4</v>
      </c>
      <c r="HQ124" s="1">
        <v>6.4363674343307737E-3</v>
      </c>
      <c r="HR124" s="1">
        <v>5.0916496945010179E-4</v>
      </c>
      <c r="HS124" s="1">
        <v>4.8305394537573765E-4</v>
      </c>
      <c r="HT124" s="1">
        <v>1.1593294689017703E-2</v>
      </c>
      <c r="HU124" s="1">
        <v>0.41015849391613141</v>
      </c>
      <c r="HV124" s="1">
        <v>4.6804010653297822E-3</v>
      </c>
      <c r="HW124" s="1">
        <v>5.8749804167319441E-5</v>
      </c>
      <c r="HX124" s="1">
        <v>1.8408271972426758E-2</v>
      </c>
      <c r="HY124" s="1">
        <v>2.2755757480808398E-2</v>
      </c>
      <c r="HZ124" s="1">
        <v>5.7444252963601233E-4</v>
      </c>
      <c r="IA124" s="1">
        <v>0</v>
      </c>
      <c r="IB124" s="1">
        <v>2.3304088986370046E-3</v>
      </c>
      <c r="IC124" s="1">
        <v>4.2038748759726362E-3</v>
      </c>
      <c r="ID124" s="1">
        <v>1.2827040576531411E-2</v>
      </c>
      <c r="IE124" s="1">
        <v>5.0263721343151075E-4</v>
      </c>
      <c r="IF124" s="1">
        <v>0.16587680818841713</v>
      </c>
      <c r="IG124" s="1">
        <v>2.551699827667241E-2</v>
      </c>
      <c r="IH124" s="1">
        <v>1.5013838842759412E-4</v>
      </c>
      <c r="II124" s="1">
        <v>5.8097028565460337E-4</v>
      </c>
      <c r="IJ124" s="1">
        <v>4.8305394537573765E-4</v>
      </c>
      <c r="IK124" s="1">
        <v>1.8277716852054936E-4</v>
      </c>
      <c r="IL124" s="1">
        <v>0</v>
      </c>
      <c r="IM124" s="1">
        <v>8.4860828241683638E-4</v>
      </c>
      <c r="IN124" s="1">
        <v>2.4805472870645986E-4</v>
      </c>
      <c r="IO124" s="1">
        <v>1.3708287639041202E-4</v>
      </c>
      <c r="IP124" s="1">
        <v>1.6972165648336727E-4</v>
      </c>
      <c r="IQ124" s="1">
        <v>7.1805316204501542E-5</v>
      </c>
      <c r="IR124" s="1">
        <v>3.3944331296673454E-4</v>
      </c>
      <c r="IS124" s="1">
        <v>4.9610945741291972E-4</v>
      </c>
      <c r="IT124" s="1">
        <v>1.7624941250195833E-4</v>
      </c>
      <c r="IU124" s="1">
        <v>2.4805472870645986E-4</v>
      </c>
      <c r="IV124" s="1">
        <v>6.5277560185910484E-4</v>
      </c>
      <c r="IW124" s="1">
        <v>1.1293017912162515E-3</v>
      </c>
      <c r="IX124" s="1">
        <v>3.4988772259648021E-3</v>
      </c>
      <c r="IY124" s="1">
        <v>7.4416418611937963E-4</v>
      </c>
      <c r="IZ124" s="1">
        <v>7.376364301007886E-4</v>
      </c>
      <c r="JA124" s="1">
        <v>6.2666457778474071E-4</v>
      </c>
      <c r="JB124" s="1">
        <v>1.6449945166849443E-3</v>
      </c>
      <c r="JC124" s="1">
        <v>1.1815238393649799E-3</v>
      </c>
      <c r="JD124" s="1">
        <v>1.1293017912162515E-3</v>
      </c>
      <c r="JE124" s="1">
        <v>2.2259648023395476E-3</v>
      </c>
      <c r="JF124" s="1">
        <v>2.930962452347381E-3</v>
      </c>
      <c r="JG124" s="1">
        <v>2.513186067157554E-3</v>
      </c>
      <c r="JH124" s="1">
        <v>1.8016606611311295E-3</v>
      </c>
      <c r="JI124" s="1">
        <v>1.7820773930753563E-3</v>
      </c>
      <c r="JJ124" s="1">
        <v>5.5485926158023913E-4</v>
      </c>
      <c r="JK124" s="1">
        <v>0</v>
      </c>
      <c r="JL124" s="1">
        <v>6.2666457778474071E-4</v>
      </c>
      <c r="JM124" s="1">
        <v>5.1569272546869293E-4</v>
      </c>
      <c r="JN124" s="1">
        <v>5.8749804167319441E-5</v>
      </c>
      <c r="JO124" s="1">
        <v>4144345419.4484239</v>
      </c>
      <c r="JP124" s="1">
        <v>0.798794976238968</v>
      </c>
      <c r="JQ124" s="1">
        <v>0.20120502376103191</v>
      </c>
      <c r="JR124" s="1">
        <v>1</v>
      </c>
      <c r="JS124" s="1">
        <v>1.2974344710571086E-4</v>
      </c>
      <c r="JT124" s="1">
        <v>4.0567951318458417E-2</v>
      </c>
      <c r="JU124" s="1">
        <v>1.9269776876267748E-2</v>
      </c>
      <c r="JV124" s="1">
        <v>3.3468559837728194E-2</v>
      </c>
      <c r="JW124" s="1">
        <v>4.2596348884381345E-2</v>
      </c>
      <c r="JX124" s="1">
        <v>8.3164300202839755E-2</v>
      </c>
      <c r="JY124" s="1">
        <v>2.8397565922920892E-2</v>
      </c>
      <c r="JZ124" s="1">
        <v>6.5922920892494935E-2</v>
      </c>
      <c r="KA124" s="1">
        <v>0.15618661257606492</v>
      </c>
      <c r="KB124" s="1">
        <v>6.8803245436105476</v>
      </c>
      <c r="KC124" s="1">
        <v>6.1866125760649086E-2</v>
      </c>
      <c r="KD124" s="1">
        <v>1</v>
      </c>
      <c r="KE124" s="1">
        <v>7.9107505070993914E-2</v>
      </c>
      <c r="KF124" s="1">
        <v>7.5050709939148086E-2</v>
      </c>
      <c r="KG124" s="1">
        <v>1.8012170385395538</v>
      </c>
      <c r="KH124" s="1">
        <v>63.725152129817452</v>
      </c>
      <c r="KI124" s="1">
        <v>0.72718052738336725</v>
      </c>
      <c r="KJ124" s="1">
        <v>9.1277890466531456E-3</v>
      </c>
      <c r="KK124" s="1">
        <v>2.8600405679513186</v>
      </c>
      <c r="KL124" s="1">
        <v>3.5354969574036517</v>
      </c>
      <c r="KM124" s="1">
        <v>8.9249492900608532E-2</v>
      </c>
      <c r="KN124" s="1">
        <v>0</v>
      </c>
      <c r="KO124" s="1">
        <v>0.36206896551724144</v>
      </c>
      <c r="KP124" s="1">
        <v>0.65314401622718066</v>
      </c>
      <c r="KQ124" s="1">
        <v>1.99290060851927</v>
      </c>
      <c r="KR124" s="1">
        <v>7.809330628803246E-2</v>
      </c>
      <c r="KS124" s="1">
        <v>25.771805273833671</v>
      </c>
      <c r="KT124" s="1">
        <v>3.9645030425963488</v>
      </c>
      <c r="KU124" s="1">
        <v>2.332657200811359E-2</v>
      </c>
      <c r="KV124" s="1">
        <v>9.0263691683569985E-2</v>
      </c>
      <c r="KW124" s="1">
        <v>7.5050709939148086E-2</v>
      </c>
      <c r="KX124" s="1">
        <v>2.8397565922920892E-2</v>
      </c>
      <c r="KY124" s="1">
        <v>0</v>
      </c>
      <c r="KZ124" s="1">
        <v>0.13184584178498987</v>
      </c>
      <c r="LA124" s="1">
        <v>3.8539553752535496E-2</v>
      </c>
      <c r="LB124" s="1">
        <v>2.1298174442190673E-2</v>
      </c>
      <c r="LC124" s="1">
        <v>2.6369168356997975E-2</v>
      </c>
      <c r="LD124" s="1">
        <v>1.1156186612576066E-2</v>
      </c>
      <c r="LE124" s="1">
        <v>5.2738336713995949E-2</v>
      </c>
      <c r="LF124" s="1">
        <v>7.7079107505070993E-2</v>
      </c>
      <c r="LG124" s="1">
        <v>2.7383367139959435E-2</v>
      </c>
      <c r="LH124" s="1">
        <v>3.8539553752535496E-2</v>
      </c>
      <c r="LI124" s="1">
        <v>0.10141987829614606</v>
      </c>
      <c r="LJ124" s="1">
        <v>0.17545638945233266</v>
      </c>
      <c r="LK124" s="1">
        <v>0.54361054766734285</v>
      </c>
      <c r="LL124" s="1">
        <v>0.1156186612576065</v>
      </c>
      <c r="LM124" s="1">
        <v>0.11460446247464505</v>
      </c>
      <c r="LN124" s="1">
        <v>9.7363083164300201E-2</v>
      </c>
      <c r="LO124" s="1">
        <v>0.25557809330628806</v>
      </c>
      <c r="LP124" s="1">
        <v>0.18356997971602437</v>
      </c>
      <c r="LQ124" s="1">
        <v>0.17545638945233266</v>
      </c>
      <c r="LR124" s="1">
        <v>0.34584178498985807</v>
      </c>
      <c r="LS124" s="1">
        <v>0.45537525354969577</v>
      </c>
      <c r="LT124" s="1">
        <v>0.3904665314401623</v>
      </c>
      <c r="LU124" s="1">
        <v>0.27991886409736311</v>
      </c>
      <c r="LV124" s="1">
        <v>0.27687626774847873</v>
      </c>
      <c r="LW124" s="1">
        <v>8.6206896551724144E-2</v>
      </c>
      <c r="LX124" s="1">
        <v>0</v>
      </c>
      <c r="LY124" s="1">
        <v>9.7363083164300201E-2</v>
      </c>
      <c r="LZ124" s="1">
        <v>8.0121703853955381E-2</v>
      </c>
      <c r="MA124" s="1">
        <v>9.1277890466531456E-3</v>
      </c>
      <c r="MB124" s="1">
        <v>643895094823.67444</v>
      </c>
      <c r="MC124" s="1">
        <v>124.10649087221095</v>
      </c>
      <c r="MD124" s="1">
        <v>31.2606490872211</v>
      </c>
      <c r="ME124" s="1">
        <v>155.36713995943205</v>
      </c>
      <c r="MF124" s="1">
        <v>2.0157868305292148E-2</v>
      </c>
      <c r="MG124" s="1">
        <v>54018.799999999996</v>
      </c>
      <c r="MH124" s="1">
        <v>1.4809658859508173E-2</v>
      </c>
      <c r="MI124" s="1">
        <v>7.0345879582663813E-3</v>
      </c>
      <c r="MJ124" s="1">
        <v>1.2217968559094242E-2</v>
      </c>
      <c r="MK124" s="1">
        <v>1.5550141802483583E-2</v>
      </c>
      <c r="ML124" s="1">
        <v>3.0359800661991752E-2</v>
      </c>
      <c r="MM124" s="1">
        <v>1.036676120165572E-2</v>
      </c>
      <c r="MN124" s="1">
        <v>2.4065695646700778E-2</v>
      </c>
      <c r="MO124" s="1">
        <v>5.7017186609106457E-2</v>
      </c>
      <c r="MP124" s="1">
        <v>2.5117181425725859</v>
      </c>
      <c r="MQ124" s="1">
        <v>2.2584729760749961E-2</v>
      </c>
      <c r="MR124" s="1">
        <v>0.36505809088687641</v>
      </c>
      <c r="MS124" s="1">
        <v>2.8878834776040932E-2</v>
      </c>
      <c r="MT124" s="1">
        <v>2.7397868890090118E-2</v>
      </c>
      <c r="MU124" s="1">
        <v>0.65754885336216284</v>
      </c>
      <c r="MV124" s="1">
        <v>23.263382377986925</v>
      </c>
      <c r="MW124" s="1">
        <v>0.26546313505668401</v>
      </c>
      <c r="MX124" s="1">
        <v>3.332173243389339E-3</v>
      </c>
      <c r="MY124" s="1">
        <v>1.0440809495953263</v>
      </c>
      <c r="MZ124" s="1">
        <v>1.2906617696061373</v>
      </c>
      <c r="NA124" s="1">
        <v>3.258124949091798E-2</v>
      </c>
      <c r="NB124" s="1">
        <v>0</v>
      </c>
      <c r="NC124" s="1">
        <v>0.13217620532111046</v>
      </c>
      <c r="ND124" s="1">
        <v>0.23843550763808161</v>
      </c>
      <c r="NE124" s="1">
        <v>0.72752449147333897</v>
      </c>
      <c r="NF124" s="1">
        <v>2.8508593304553229E-2</v>
      </c>
      <c r="NG124" s="1">
        <v>9.4082060319740535</v>
      </c>
      <c r="NH124" s="1">
        <v>1.4472739120454361</v>
      </c>
      <c r="NI124" s="1">
        <v>8.5155538442171982E-3</v>
      </c>
      <c r="NJ124" s="1">
        <v>3.2951490962405683E-2</v>
      </c>
      <c r="NK124" s="1">
        <v>2.7397868890090118E-2</v>
      </c>
      <c r="NL124" s="1">
        <v>1.036676120165572E-2</v>
      </c>
      <c r="NM124" s="1">
        <v>0</v>
      </c>
      <c r="NN124" s="1">
        <v>4.8131391293401556E-2</v>
      </c>
      <c r="NO124" s="1">
        <v>1.4069175916532763E-2</v>
      </c>
      <c r="NP124" s="1">
        <v>7.7750709012417915E-3</v>
      </c>
      <c r="NQ124" s="1">
        <v>9.6262782586803118E-3</v>
      </c>
      <c r="NR124" s="1">
        <v>4.0726561863647474E-3</v>
      </c>
      <c r="NS124" s="1">
        <v>1.9252556517360624E-2</v>
      </c>
      <c r="NT124" s="1">
        <v>2.8138351833065525E-2</v>
      </c>
      <c r="NU124" s="1">
        <v>9.9965197301680169E-3</v>
      </c>
      <c r="NV124" s="1">
        <v>1.4069175916532763E-2</v>
      </c>
      <c r="NW124" s="1">
        <v>3.7024147148770427E-2</v>
      </c>
      <c r="NX124" s="1">
        <v>6.4051774567372849E-2</v>
      </c>
      <c r="NY124" s="1">
        <v>0.1984494287174095</v>
      </c>
      <c r="NZ124" s="1">
        <v>4.2207527749598295E-2</v>
      </c>
      <c r="OA124" s="1">
        <v>4.1837286278110591E-2</v>
      </c>
      <c r="OB124" s="1">
        <v>3.5543181262819613E-2</v>
      </c>
      <c r="OC124" s="1">
        <v>9.3300850814901484E-2</v>
      </c>
      <c r="OD124" s="1">
        <v>6.701370633927449E-2</v>
      </c>
      <c r="OE124" s="1">
        <v>6.4051774567372849E-2</v>
      </c>
      <c r="OF124" s="1">
        <v>0.12625234177730718</v>
      </c>
      <c r="OG124" s="1">
        <v>0.16623842069797923</v>
      </c>
      <c r="OH124" s="1">
        <v>0.14254296652276616</v>
      </c>
      <c r="OI124" s="1">
        <v>0.10218664613060641</v>
      </c>
      <c r="OJ124" s="1">
        <v>0.1010759217161433</v>
      </c>
      <c r="OK124" s="1">
        <v>3.1470525076454862E-2</v>
      </c>
      <c r="OL124" s="1">
        <v>0</v>
      </c>
      <c r="OM124" s="1">
        <v>3.5543181262819613E-2</v>
      </c>
      <c r="ON124" s="1">
        <v>2.9249076247528642E-2</v>
      </c>
      <c r="OO124" s="1">
        <v>3.332173243389339E-3</v>
      </c>
      <c r="OP124" s="1">
        <v>235059114047.75485</v>
      </c>
      <c r="OQ124" s="1">
        <v>45.306078624478886</v>
      </c>
      <c r="OR124" s="1">
        <v>11.411952875665511</v>
      </c>
      <c r="OS124" s="1">
        <v>56.718031500144406</v>
      </c>
      <c r="OT124" s="1">
        <v>7.3587929198790274E-3</v>
      </c>
      <c r="OU124" s="1">
        <v>100</v>
      </c>
      <c r="OV124" s="1">
        <v>1.7619066269779098</v>
      </c>
      <c r="OW124" s="1">
        <v>1.4819754733059172E-2</v>
      </c>
      <c r="OX124" s="1">
        <v>7.0393834982031053E-3</v>
      </c>
      <c r="OY124" s="1">
        <v>1.2226297654773814E-2</v>
      </c>
      <c r="OZ124" s="1">
        <v>1.5560742469712129E-2</v>
      </c>
      <c r="PA124" s="1">
        <v>3.0380497202771296E-2</v>
      </c>
      <c r="PB124" s="1">
        <v>1.0373828313141419E-2</v>
      </c>
      <c r="PC124" s="1">
        <v>2.4082101441221151E-2</v>
      </c>
      <c r="PD124" s="1">
        <v>5.7056055722277801E-2</v>
      </c>
      <c r="PE124" s="1">
        <v>2.513430402726835</v>
      </c>
      <c r="PF124" s="1">
        <v>2.2600125967915233E-2</v>
      </c>
      <c r="PG124" s="1">
        <v>0.36530695416990849</v>
      </c>
      <c r="PH124" s="1">
        <v>2.889852172946538E-2</v>
      </c>
      <c r="PI124" s="1">
        <v>2.7416546256159465E-2</v>
      </c>
      <c r="PJ124" s="1">
        <v>0.65799711014782714</v>
      </c>
      <c r="PK124" s="1">
        <v>23.279241228557673</v>
      </c>
      <c r="PL124" s="1">
        <v>0.26564410359008561</v>
      </c>
      <c r="PM124" s="1">
        <v>3.3344448149383132E-3</v>
      </c>
      <c r="PN124" s="1">
        <v>1.0447927086806714</v>
      </c>
      <c r="PO124" s="1">
        <v>1.2915416249861067</v>
      </c>
      <c r="PP124" s="1">
        <v>3.260346041273017E-2</v>
      </c>
      <c r="PQ124" s="1">
        <v>0</v>
      </c>
      <c r="PR124" s="1">
        <v>0.13226631099255309</v>
      </c>
      <c r="PS124" s="1">
        <v>0.23859805120225266</v>
      </c>
      <c r="PT124" s="1">
        <v>0.7280204512615317</v>
      </c>
      <c r="PU124" s="1">
        <v>2.8528027861138901E-2</v>
      </c>
      <c r="PV124" s="1">
        <v>9.4146196880441639</v>
      </c>
      <c r="PW124" s="1">
        <v>1.4482605312882073</v>
      </c>
      <c r="PX124" s="1">
        <v>8.5213589715090222E-3</v>
      </c>
      <c r="PY124" s="1">
        <v>3.297395428105665E-2</v>
      </c>
      <c r="PZ124" s="1">
        <v>2.7416546256159465E-2</v>
      </c>
      <c r="QA124" s="1">
        <v>1.0373828313141419E-2</v>
      </c>
      <c r="QB124" s="1">
        <v>0</v>
      </c>
      <c r="QC124" s="1">
        <v>4.8164202882442303E-2</v>
      </c>
      <c r="QD124" s="1">
        <v>1.4078766996406211E-2</v>
      </c>
      <c r="QE124" s="1">
        <v>7.7803712348560646E-3</v>
      </c>
      <c r="QF124" s="1">
        <v>9.6328405764884596E-3</v>
      </c>
      <c r="QG124" s="1">
        <v>4.0754325515912713E-3</v>
      </c>
      <c r="QH124" s="1">
        <v>1.9265681152976919E-2</v>
      </c>
      <c r="QI124" s="1">
        <v>2.8157533992812421E-2</v>
      </c>
      <c r="QJ124" s="1">
        <v>1.0003334444814941E-2</v>
      </c>
      <c r="QK124" s="1">
        <v>1.4078766996406211E-2</v>
      </c>
      <c r="QL124" s="1">
        <v>3.7049386832647919E-2</v>
      </c>
      <c r="QM124" s="1">
        <v>6.4095439220480915E-2</v>
      </c>
      <c r="QN124" s="1">
        <v>0.19858471342299286</v>
      </c>
      <c r="QO124" s="1">
        <v>4.2236300989218642E-2</v>
      </c>
      <c r="QP124" s="1">
        <v>4.1865807120892162E-2</v>
      </c>
      <c r="QQ124" s="1">
        <v>3.5567411359342008E-2</v>
      </c>
      <c r="QR124" s="1">
        <v>9.3364454818272768E-2</v>
      </c>
      <c r="QS124" s="1">
        <v>6.7059390167092753E-2</v>
      </c>
      <c r="QT124" s="1">
        <v>6.4095439220480915E-2</v>
      </c>
      <c r="QU124" s="1">
        <v>0.12633840909932942</v>
      </c>
      <c r="QV124" s="1">
        <v>0.16635174687858917</v>
      </c>
      <c r="QW124" s="1">
        <v>0.14264013930569452</v>
      </c>
      <c r="QX124" s="1">
        <v>0.10225630765810828</v>
      </c>
      <c r="QY124" s="1">
        <v>0.10114482605312883</v>
      </c>
      <c r="QZ124" s="1">
        <v>3.1491978807750731E-2</v>
      </c>
      <c r="RA124" s="1">
        <v>0</v>
      </c>
      <c r="RB124" s="1">
        <v>3.5567411359342008E-2</v>
      </c>
      <c r="RC124" s="1">
        <v>2.9269015597791864E-2</v>
      </c>
      <c r="RD124" s="1">
        <v>3.3344448149383132E-3</v>
      </c>
      <c r="RE124" s="1">
        <v>235219355894.98096</v>
      </c>
      <c r="RF124" s="1">
        <v>45.336964173242933</v>
      </c>
      <c r="RG124" s="1">
        <v>11.41973250342707</v>
      </c>
      <c r="RH124" s="1">
        <v>56.756696676670018</v>
      </c>
      <c r="RI124" s="1">
        <v>7.3638094731644111E-3</v>
      </c>
      <c r="RJ124" s="1">
        <v>100.00000000000003</v>
      </c>
      <c r="RL124" s="1">
        <f>R124/M124</f>
        <v>23.539325842696627</v>
      </c>
      <c r="RM124" s="1">
        <f t="shared" si="7"/>
        <v>6.8803245436105476</v>
      </c>
      <c r="RN124" s="1">
        <f t="shared" si="8"/>
        <v>3.1586724626240983</v>
      </c>
      <c r="RO124" s="1">
        <f t="shared" si="9"/>
        <v>1.9286658228691036</v>
      </c>
    </row>
    <row r="125" spans="1:483" x14ac:dyDescent="0.2">
      <c r="B125" s="1" t="s">
        <v>348</v>
      </c>
      <c r="C125" s="1">
        <v>15</v>
      </c>
      <c r="D125" s="1" t="str">
        <f t="shared" si="5"/>
        <v>ARD1E: 15_124</v>
      </c>
      <c r="E125" s="1">
        <v>124</v>
      </c>
      <c r="F125" s="13">
        <v>290</v>
      </c>
      <c r="G125" s="14">
        <v>290</v>
      </c>
      <c r="H125" s="15">
        <v>5265.3</v>
      </c>
      <c r="I125" s="16">
        <v>5909.8</v>
      </c>
      <c r="J125" s="17">
        <v>5433.9</v>
      </c>
      <c r="K125" s="17">
        <v>5488.7</v>
      </c>
      <c r="L125" s="18"/>
      <c r="N125" s="24">
        <v>10.56365671641791</v>
      </c>
      <c r="O125" s="24">
        <v>4.3258358208955219</v>
      </c>
      <c r="P125" s="24">
        <v>0.1871353606965174</v>
      </c>
      <c r="Q125" s="24">
        <v>1.24136815920398</v>
      </c>
      <c r="R125" s="24">
        <v>11.828164800995024</v>
      </c>
      <c r="S125" s="24">
        <v>1.9905671641791043</v>
      </c>
      <c r="T125" s="24">
        <v>0.63168407960199002</v>
      </c>
      <c r="U125" s="24">
        <v>10.273452736318406</v>
      </c>
      <c r="V125" s="25">
        <v>14.72</v>
      </c>
      <c r="W125" s="25">
        <v>202.83705223880594</v>
      </c>
      <c r="X125" s="25">
        <v>18.735820895522387</v>
      </c>
      <c r="Y125" s="25">
        <v>22.093905472636816</v>
      </c>
      <c r="Z125" s="25"/>
      <c r="AA125" s="25">
        <v>5.3</v>
      </c>
      <c r="AB125" s="25">
        <v>5.3184079601990044</v>
      </c>
      <c r="AC125" s="25">
        <v>13.16146</v>
      </c>
      <c r="AD125" s="25">
        <v>1117.13022</v>
      </c>
      <c r="AE125" s="25">
        <v>126.08967661691543</v>
      </c>
      <c r="AF125" s="25">
        <v>14.304689054726399</v>
      </c>
      <c r="AG125" s="25">
        <v>689.41044776119406</v>
      </c>
      <c r="AH125" s="25"/>
      <c r="AI125" s="4">
        <v>6.300995024875621</v>
      </c>
      <c r="AJ125" s="13">
        <v>8.4752150233270616</v>
      </c>
      <c r="AK125" s="19">
        <v>4.453E-2</v>
      </c>
      <c r="AL125" s="13">
        <v>5.0313768959860434</v>
      </c>
      <c r="AM125" s="13">
        <v>1.2825</v>
      </c>
      <c r="AN125" s="13">
        <v>9.4067000000000007</v>
      </c>
      <c r="AO125" s="13">
        <v>1.5364399999999998</v>
      </c>
      <c r="AP125" s="13">
        <v>2.2625800000000003</v>
      </c>
      <c r="AQ125" s="18">
        <v>0.13513999999999998</v>
      </c>
      <c r="AR125" s="4">
        <v>15.8932</v>
      </c>
      <c r="AS125" s="18">
        <v>0.31010000000000004</v>
      </c>
      <c r="AT125" s="1">
        <v>1.3155000000000001</v>
      </c>
      <c r="AU125" s="18">
        <v>0.19900000000000001</v>
      </c>
      <c r="AV125" s="1">
        <v>1.23536</v>
      </c>
      <c r="AW125" s="4">
        <v>10.17154</v>
      </c>
      <c r="AX125" s="4">
        <v>21.895770000000002</v>
      </c>
      <c r="AY125" s="13">
        <v>2.9483999999999999</v>
      </c>
      <c r="AZ125" s="4">
        <v>12.7012</v>
      </c>
      <c r="BA125" s="13">
        <v>3.10025</v>
      </c>
      <c r="BB125" s="18">
        <v>0.98101599969641096</v>
      </c>
      <c r="BC125" s="13">
        <v>2.7142423900065138</v>
      </c>
      <c r="BD125" s="18">
        <v>0.44219999999999998</v>
      </c>
      <c r="BE125" s="13">
        <v>2.7102000000000004</v>
      </c>
      <c r="BF125" s="18">
        <v>0.52280000000000004</v>
      </c>
      <c r="BG125" s="13">
        <v>1.47844</v>
      </c>
      <c r="BH125" s="18">
        <v>0.21460000000000001</v>
      </c>
      <c r="BI125" s="13">
        <v>1.3957900000000001</v>
      </c>
      <c r="BJ125" s="18">
        <v>0.20630000000000001</v>
      </c>
      <c r="BK125" s="18">
        <v>61.48274838970292</v>
      </c>
      <c r="BL125" s="18">
        <v>0.24362900078358782</v>
      </c>
      <c r="BM125" s="1">
        <v>20</v>
      </c>
      <c r="BP125" s="13">
        <v>1.3194681406021118</v>
      </c>
      <c r="BQ125" s="4">
        <v>10.18790340423584</v>
      </c>
      <c r="BR125" s="20">
        <v>1.0502965450286865</v>
      </c>
      <c r="BS125" s="18"/>
      <c r="BT125" s="21"/>
      <c r="BU125" s="21"/>
      <c r="BV125" s="13">
        <v>7.721219702649889</v>
      </c>
      <c r="BW125" s="13">
        <v>2.272394081080928</v>
      </c>
      <c r="BX125" s="18"/>
      <c r="BY125" s="18"/>
      <c r="BZ125" s="1">
        <v>1</v>
      </c>
      <c r="CA125" s="18">
        <v>0.54110243327642604</v>
      </c>
      <c r="CB125" s="22">
        <v>2.5921558362395861E-2</v>
      </c>
      <c r="CC125" s="18">
        <v>0.13387569552827508</v>
      </c>
      <c r="CD125" s="19">
        <v>1.5119066434160491</v>
      </c>
      <c r="CE125" s="19">
        <v>0.26412288551123314</v>
      </c>
      <c r="CF125" s="19">
        <v>9.3792149039952949E-2</v>
      </c>
      <c r="CG125" s="19">
        <v>0.80183497474790322</v>
      </c>
      <c r="CH125" s="19">
        <v>2.6326409743919332</v>
      </c>
      <c r="CI125" s="19">
        <v>36.276979269616675</v>
      </c>
      <c r="CJ125" s="19">
        <v>3.3508620773383693</v>
      </c>
      <c r="CK125" s="19">
        <v>3.9514484260601797</v>
      </c>
      <c r="CL125" s="19"/>
      <c r="CM125" s="19">
        <v>0.94789382909492148</v>
      </c>
      <c r="CN125" s="19">
        <v>0.95118605397772549</v>
      </c>
      <c r="CO125" s="19">
        <v>2.3538993803546502</v>
      </c>
      <c r="CP125" s="19">
        <v>199.79638525159473</v>
      </c>
      <c r="CQ125" s="19">
        <v>22.550872901461954</v>
      </c>
      <c r="CR125" s="19">
        <v>2.5583634871880792</v>
      </c>
      <c r="CS125" s="19">
        <v>123.29960549932125</v>
      </c>
      <c r="CT125" s="19"/>
      <c r="CU125" s="19">
        <v>1.1269196794787553</v>
      </c>
      <c r="CV125" s="19">
        <v>1.5157743435593005</v>
      </c>
      <c r="CW125" s="19">
        <v>7.9640966433201614E-3</v>
      </c>
      <c r="CX125" s="19">
        <v>0.89985115312376063</v>
      </c>
      <c r="CY125" s="19">
        <v>0.22937242185174278</v>
      </c>
      <c r="CZ125" s="19">
        <v>1.68236846832966</v>
      </c>
      <c r="DA125" s="19">
        <v>0.27478905561784922</v>
      </c>
      <c r="DB125" s="19">
        <v>0.40465766411954485</v>
      </c>
      <c r="DC125" s="19">
        <v>2.4169504162997676E-2</v>
      </c>
      <c r="DD125" s="19">
        <v>2.8424653216172464</v>
      </c>
      <c r="DE125" s="19">
        <v>5.5460731396667018E-2</v>
      </c>
      <c r="DF125" s="19">
        <v>0.23527440229705082</v>
      </c>
      <c r="DG125" s="19">
        <v>3.559073056413007E-2</v>
      </c>
      <c r="DH125" s="19">
        <v>0.22094153220956647</v>
      </c>
      <c r="DI125" s="19">
        <v>1.8191584902626714</v>
      </c>
      <c r="DJ125" s="19">
        <v>3.9160123143927756</v>
      </c>
      <c r="DK125" s="19">
        <v>0.52731512560442761</v>
      </c>
      <c r="DL125" s="19">
        <v>2.2715828494529089</v>
      </c>
      <c r="DM125" s="19">
        <v>0.55447317804745855</v>
      </c>
      <c r="DN125" s="19">
        <v>0.17545264384068177</v>
      </c>
      <c r="DO125" s="19">
        <v>0.48543653059528785</v>
      </c>
      <c r="DP125" s="19">
        <v>7.9086537967127224E-2</v>
      </c>
      <c r="DQ125" s="19">
        <v>0.48471355766284085</v>
      </c>
      <c r="DR125" s="19">
        <v>9.3501678085061324E-2</v>
      </c>
      <c r="DS125" s="19">
        <v>0.26441587786548976</v>
      </c>
      <c r="DT125" s="19">
        <v>3.838075768373022E-2</v>
      </c>
      <c r="DU125" s="19">
        <v>0.24963409956837745</v>
      </c>
      <c r="DV125" s="19">
        <v>3.6896320177789113E-2</v>
      </c>
      <c r="DW125" s="19">
        <v>3.5769578456412132</v>
      </c>
      <c r="DX125" s="19"/>
      <c r="DY125" s="19">
        <v>0.23598409588001737</v>
      </c>
      <c r="DZ125" s="19">
        <v>1.8220850506208106</v>
      </c>
      <c r="EA125" s="19">
        <v>0.18784332334951101</v>
      </c>
      <c r="EB125" s="19"/>
      <c r="EC125" s="19"/>
      <c r="EF125" s="1" t="s">
        <v>351</v>
      </c>
      <c r="EG125" s="1">
        <v>162.1</v>
      </c>
      <c r="EH125" s="1">
        <v>15</v>
      </c>
      <c r="EI125" s="1">
        <v>290</v>
      </c>
      <c r="EJ125" s="1">
        <v>8</v>
      </c>
      <c r="EK125" s="1">
        <v>1</v>
      </c>
      <c r="EL125" s="1">
        <v>1</v>
      </c>
      <c r="EM125" s="1">
        <v>1.8311999999999998E-2</v>
      </c>
      <c r="EN125" s="1">
        <v>-2.2000000000000001E-3</v>
      </c>
      <c r="EO125" s="1">
        <v>9.1590000000000005E-3</v>
      </c>
      <c r="EP125" s="1">
        <v>9.4204999999999997E-2</v>
      </c>
      <c r="EQ125" s="1">
        <v>14405.295701999998</v>
      </c>
      <c r="ER125" s="1">
        <v>1.0699999999999998</v>
      </c>
      <c r="ES125" s="4">
        <v>3</v>
      </c>
      <c r="ET125" s="4">
        <v>8</v>
      </c>
      <c r="EU125" s="4">
        <v>12.4</v>
      </c>
      <c r="EV125" s="4">
        <v>13.4</v>
      </c>
      <c r="EW125" s="4">
        <v>26.8</v>
      </c>
      <c r="EX125" s="4">
        <v>8.6</v>
      </c>
      <c r="EY125" s="4">
        <v>40.799999999999997</v>
      </c>
      <c r="EZ125" s="4">
        <v>50.4</v>
      </c>
      <c r="FA125" s="4">
        <v>1983</v>
      </c>
      <c r="FB125" s="4">
        <v>10.6</v>
      </c>
      <c r="FC125" s="4">
        <v>240</v>
      </c>
      <c r="FD125" s="4">
        <v>5.8</v>
      </c>
      <c r="FE125" s="4">
        <v>30.4</v>
      </c>
      <c r="FF125" s="4">
        <v>399.6</v>
      </c>
      <c r="FG125" s="4">
        <v>11830.6</v>
      </c>
      <c r="FH125" s="4">
        <v>139.19999999999999</v>
      </c>
      <c r="FI125" s="4">
        <v>0</v>
      </c>
      <c r="FJ125" s="4">
        <v>377.2</v>
      </c>
      <c r="FK125" s="4">
        <v>602</v>
      </c>
      <c r="FL125" s="4">
        <v>5.2</v>
      </c>
      <c r="FM125" s="4">
        <v>16.8</v>
      </c>
      <c r="FN125" s="4">
        <v>80</v>
      </c>
      <c r="FO125" s="4">
        <v>90.4</v>
      </c>
      <c r="FP125" s="4">
        <v>317.60000000000002</v>
      </c>
      <c r="FQ125" s="4">
        <v>65.400000000000006</v>
      </c>
      <c r="FR125" s="4">
        <v>4591.6000000000004</v>
      </c>
      <c r="FS125" s="4">
        <v>791.6</v>
      </c>
      <c r="FT125" s="4">
        <v>5.4</v>
      </c>
      <c r="FU125" s="4">
        <v>10</v>
      </c>
      <c r="FV125" s="4">
        <v>15.4</v>
      </c>
      <c r="FW125" s="4">
        <v>8.1999999999999993</v>
      </c>
      <c r="FX125" s="4">
        <v>5.6</v>
      </c>
      <c r="FY125" s="4">
        <v>29.8</v>
      </c>
      <c r="FZ125" s="4">
        <v>8.6</v>
      </c>
      <c r="GA125" s="4">
        <v>7</v>
      </c>
      <c r="GB125" s="4">
        <v>12.8</v>
      </c>
      <c r="GC125" s="4">
        <v>11</v>
      </c>
      <c r="GD125" s="4">
        <v>10.8</v>
      </c>
      <c r="GE125" s="4">
        <v>18.399999999999999</v>
      </c>
      <c r="GF125" s="4">
        <v>11.8</v>
      </c>
      <c r="GG125" s="4">
        <v>11</v>
      </c>
      <c r="GH125" s="4">
        <v>19.8</v>
      </c>
      <c r="GI125" s="4">
        <v>43.8</v>
      </c>
      <c r="GJ125" s="4">
        <v>92.6</v>
      </c>
      <c r="GK125" s="4">
        <v>32.799999999999997</v>
      </c>
      <c r="GL125" s="4">
        <v>28.2</v>
      </c>
      <c r="GM125" s="4">
        <v>38.799999999999997</v>
      </c>
      <c r="GN125" s="4">
        <v>28.4</v>
      </c>
      <c r="GO125" s="4">
        <v>36.4</v>
      </c>
      <c r="GP125" s="4">
        <v>16.8</v>
      </c>
      <c r="GQ125" s="4">
        <v>15.6</v>
      </c>
      <c r="GR125" s="4">
        <v>48.8</v>
      </c>
      <c r="GS125" s="4">
        <v>24.8</v>
      </c>
      <c r="GT125" s="4">
        <v>13.6</v>
      </c>
      <c r="GU125" s="4">
        <v>27</v>
      </c>
      <c r="GV125" s="4">
        <v>16.8</v>
      </c>
      <c r="GW125" s="4">
        <v>15.6</v>
      </c>
      <c r="GX125" s="4">
        <v>0</v>
      </c>
      <c r="GY125" s="4">
        <v>8.6</v>
      </c>
      <c r="GZ125" s="4">
        <v>1.8</v>
      </c>
      <c r="HA125" s="1">
        <v>741895142129200</v>
      </c>
      <c r="HB125" s="4">
        <v>19820.2</v>
      </c>
      <c r="HC125" s="4">
        <v>5289.6</v>
      </c>
      <c r="HD125" s="1">
        <v>25109.8</v>
      </c>
      <c r="HE125" s="1">
        <v>3.7482328281024393</v>
      </c>
      <c r="HG125" s="1">
        <v>1.1947526463771118E-4</v>
      </c>
      <c r="HH125" s="1">
        <v>3.1860070570056314E-4</v>
      </c>
      <c r="HI125" s="1">
        <v>4.9383109383587291E-4</v>
      </c>
      <c r="HJ125" s="1">
        <v>5.3365618204844324E-4</v>
      </c>
      <c r="HK125" s="1">
        <v>1.0673123640968865E-3</v>
      </c>
      <c r="HL125" s="1">
        <v>3.4249575862810538E-4</v>
      </c>
      <c r="HM125" s="1">
        <v>1.6248635990728719E-3</v>
      </c>
      <c r="HN125" s="1">
        <v>2.0071844459135478E-3</v>
      </c>
      <c r="HO125" s="1">
        <v>7.8973149925527092E-2</v>
      </c>
      <c r="HP125" s="1">
        <v>4.2214593505324617E-4</v>
      </c>
      <c r="HQ125" s="1">
        <v>9.5580211710168932E-3</v>
      </c>
      <c r="HR125" s="1">
        <v>2.3098551163290828E-4</v>
      </c>
      <c r="HS125" s="1">
        <v>1.21068268166214E-3</v>
      </c>
      <c r="HT125" s="1">
        <v>1.591410524974313E-2</v>
      </c>
      <c r="HU125" s="1">
        <v>0.47115468860763532</v>
      </c>
      <c r="HV125" s="1">
        <v>5.5436522791897985E-3</v>
      </c>
      <c r="HW125" s="1">
        <v>0</v>
      </c>
      <c r="HX125" s="1">
        <v>1.5022023273781552E-2</v>
      </c>
      <c r="HY125" s="1">
        <v>2.3974703103967376E-2</v>
      </c>
      <c r="HZ125" s="1">
        <v>2.0709045870536603E-4</v>
      </c>
      <c r="IA125" s="1">
        <v>6.6906148197118257E-4</v>
      </c>
      <c r="IB125" s="1">
        <v>3.1860070570056314E-3</v>
      </c>
      <c r="IC125" s="1">
        <v>3.6001879744163635E-3</v>
      </c>
      <c r="ID125" s="1">
        <v>1.2648448016312357E-2</v>
      </c>
      <c r="IE125" s="1">
        <v>2.6045607691021037E-3</v>
      </c>
      <c r="IF125" s="1">
        <v>0.18286087503683823</v>
      </c>
      <c r="IG125" s="1">
        <v>3.152553982907072E-2</v>
      </c>
      <c r="IH125" s="1">
        <v>2.1505547634788013E-4</v>
      </c>
      <c r="II125" s="1">
        <v>3.9825088212570392E-4</v>
      </c>
      <c r="IJ125" s="1">
        <v>6.1330635847358403E-4</v>
      </c>
      <c r="IK125" s="1">
        <v>3.2656572334307718E-4</v>
      </c>
      <c r="IL125" s="1">
        <v>2.2302049399039418E-4</v>
      </c>
      <c r="IM125" s="1">
        <v>1.1867876287345977E-3</v>
      </c>
      <c r="IN125" s="1">
        <v>3.4249575862810538E-4</v>
      </c>
      <c r="IO125" s="1">
        <v>2.7877561748799274E-4</v>
      </c>
      <c r="IP125" s="1">
        <v>5.09761129120901E-4</v>
      </c>
      <c r="IQ125" s="1">
        <v>4.3807597033827431E-4</v>
      </c>
      <c r="IR125" s="1">
        <v>4.3011095269576027E-4</v>
      </c>
      <c r="IS125" s="1">
        <v>7.3278162311129515E-4</v>
      </c>
      <c r="IT125" s="1">
        <v>4.6993604090833066E-4</v>
      </c>
      <c r="IU125" s="1">
        <v>4.3807597033827431E-4</v>
      </c>
      <c r="IV125" s="1">
        <v>7.885367466088938E-4</v>
      </c>
      <c r="IW125" s="1">
        <v>1.7443388637105831E-3</v>
      </c>
      <c r="IX125" s="1">
        <v>3.6878031684840179E-3</v>
      </c>
      <c r="IY125" s="1">
        <v>1.3062628933723087E-3</v>
      </c>
      <c r="IZ125" s="1">
        <v>1.1230674875944851E-3</v>
      </c>
      <c r="JA125" s="1">
        <v>1.5452134226477312E-3</v>
      </c>
      <c r="JB125" s="1">
        <v>1.1310325052369991E-3</v>
      </c>
      <c r="JC125" s="1">
        <v>1.4496332109375622E-3</v>
      </c>
      <c r="JD125" s="1">
        <v>6.6906148197118257E-4</v>
      </c>
      <c r="JE125" s="1">
        <v>6.2127137611609807E-4</v>
      </c>
      <c r="JF125" s="1">
        <v>1.943464304773435E-3</v>
      </c>
      <c r="JG125" s="1">
        <v>9.8766218767174581E-4</v>
      </c>
      <c r="JH125" s="1">
        <v>5.4162119969095729E-4</v>
      </c>
      <c r="JI125" s="1">
        <v>1.0752773817394006E-3</v>
      </c>
      <c r="JJ125" s="1">
        <v>6.6906148197118257E-4</v>
      </c>
      <c r="JK125" s="1">
        <v>6.2127137611609807E-4</v>
      </c>
      <c r="JL125" s="1">
        <v>0</v>
      </c>
      <c r="JM125" s="1">
        <v>3.4249575862810538E-4</v>
      </c>
      <c r="JN125" s="1">
        <v>7.1685158782626711E-5</v>
      </c>
      <c r="JO125" s="1">
        <v>29546039479.772839</v>
      </c>
      <c r="JP125" s="1">
        <v>0.78934121339078767</v>
      </c>
      <c r="JQ125" s="1">
        <v>0.21065878660921236</v>
      </c>
      <c r="JR125" s="1">
        <v>1</v>
      </c>
      <c r="JS125" s="1">
        <v>1.4927370302043183E-4</v>
      </c>
      <c r="JT125" s="1">
        <v>1.2500000000000001E-2</v>
      </c>
      <c r="JU125" s="1">
        <v>3.3333333333333333E-2</v>
      </c>
      <c r="JV125" s="1">
        <v>5.1666666666666666E-2</v>
      </c>
      <c r="JW125" s="1">
        <v>5.5833333333333332E-2</v>
      </c>
      <c r="JX125" s="1">
        <v>0.11166666666666666</v>
      </c>
      <c r="JY125" s="1">
        <v>3.5833333333333335E-2</v>
      </c>
      <c r="JZ125" s="1">
        <v>0.16999999999999998</v>
      </c>
      <c r="KA125" s="1">
        <v>0.21</v>
      </c>
      <c r="KB125" s="1">
        <v>8.2624999999999993</v>
      </c>
      <c r="KC125" s="1">
        <v>4.4166666666666667E-2</v>
      </c>
      <c r="KD125" s="1">
        <v>1</v>
      </c>
      <c r="KE125" s="1">
        <v>2.4166666666666666E-2</v>
      </c>
      <c r="KF125" s="1">
        <v>0.12666666666666665</v>
      </c>
      <c r="KG125" s="1">
        <v>1.665</v>
      </c>
      <c r="KH125" s="1">
        <v>49.294166666666669</v>
      </c>
      <c r="KI125" s="1">
        <v>0.57999999999999996</v>
      </c>
      <c r="KJ125" s="1">
        <v>0</v>
      </c>
      <c r="KK125" s="1">
        <v>1.5716666666666665</v>
      </c>
      <c r="KL125" s="1">
        <v>2.5083333333333333</v>
      </c>
      <c r="KM125" s="1">
        <v>2.1666666666666667E-2</v>
      </c>
      <c r="KN125" s="1">
        <v>7.0000000000000007E-2</v>
      </c>
      <c r="KO125" s="1">
        <v>0.33333333333333331</v>
      </c>
      <c r="KP125" s="1">
        <v>0.37666666666666671</v>
      </c>
      <c r="KQ125" s="1">
        <v>1.3233333333333335</v>
      </c>
      <c r="KR125" s="1">
        <v>0.27250000000000002</v>
      </c>
      <c r="KS125" s="1">
        <v>19.131666666666668</v>
      </c>
      <c r="KT125" s="1">
        <v>3.2983333333333333</v>
      </c>
      <c r="KU125" s="1">
        <v>2.2500000000000003E-2</v>
      </c>
      <c r="KV125" s="1">
        <v>4.1666666666666664E-2</v>
      </c>
      <c r="KW125" s="1">
        <v>6.4166666666666664E-2</v>
      </c>
      <c r="KX125" s="1">
        <v>3.4166666666666665E-2</v>
      </c>
      <c r="KY125" s="1">
        <v>2.3333333333333331E-2</v>
      </c>
      <c r="KZ125" s="1">
        <v>0.12416666666666668</v>
      </c>
      <c r="LA125" s="1">
        <v>3.5833333333333335E-2</v>
      </c>
      <c r="LB125" s="1">
        <v>2.9166666666666667E-2</v>
      </c>
      <c r="LC125" s="1">
        <v>5.3333333333333337E-2</v>
      </c>
      <c r="LD125" s="1">
        <v>4.583333333333333E-2</v>
      </c>
      <c r="LE125" s="1">
        <v>4.5000000000000005E-2</v>
      </c>
      <c r="LF125" s="1">
        <v>7.6666666666666661E-2</v>
      </c>
      <c r="LG125" s="1">
        <v>4.9166666666666671E-2</v>
      </c>
      <c r="LH125" s="1">
        <v>4.583333333333333E-2</v>
      </c>
      <c r="LI125" s="1">
        <v>8.2500000000000004E-2</v>
      </c>
      <c r="LJ125" s="1">
        <v>0.1825</v>
      </c>
      <c r="LK125" s="1">
        <v>0.38583333333333331</v>
      </c>
      <c r="LL125" s="1">
        <v>0.13666666666666666</v>
      </c>
      <c r="LM125" s="1">
        <v>0.11749999999999999</v>
      </c>
      <c r="LN125" s="1">
        <v>0.16166666666666665</v>
      </c>
      <c r="LO125" s="1">
        <v>0.11833333333333333</v>
      </c>
      <c r="LP125" s="1">
        <v>0.15166666666666667</v>
      </c>
      <c r="LQ125" s="1">
        <v>7.0000000000000007E-2</v>
      </c>
      <c r="LR125" s="1">
        <v>6.5000000000000002E-2</v>
      </c>
      <c r="LS125" s="1">
        <v>0.20333333333333331</v>
      </c>
      <c r="LT125" s="1">
        <v>0.10333333333333333</v>
      </c>
      <c r="LU125" s="1">
        <v>5.6666666666666664E-2</v>
      </c>
      <c r="LV125" s="1">
        <v>0.1125</v>
      </c>
      <c r="LW125" s="1">
        <v>7.0000000000000007E-2</v>
      </c>
      <c r="LX125" s="1">
        <v>6.5000000000000002E-2</v>
      </c>
      <c r="LY125" s="1">
        <v>0</v>
      </c>
      <c r="LZ125" s="1">
        <v>3.5833333333333335E-2</v>
      </c>
      <c r="MA125" s="1">
        <v>7.5000000000000006E-3</v>
      </c>
      <c r="MB125" s="1">
        <v>3091229758871.6665</v>
      </c>
      <c r="MC125" s="1">
        <v>82.584166666666675</v>
      </c>
      <c r="MD125" s="1">
        <v>22.040000000000003</v>
      </c>
      <c r="ME125" s="1">
        <v>104.62416666666667</v>
      </c>
      <c r="MF125" s="1">
        <v>1.5617636783760163E-2</v>
      </c>
      <c r="MG125" s="1">
        <v>47526.19999999999</v>
      </c>
      <c r="MH125" s="1">
        <v>6.3123077376268256E-3</v>
      </c>
      <c r="MI125" s="1">
        <v>1.6832820633671534E-2</v>
      </c>
      <c r="MJ125" s="1">
        <v>2.6090871982190879E-2</v>
      </c>
      <c r="MK125" s="1">
        <v>2.8194974561399827E-2</v>
      </c>
      <c r="ML125" s="1">
        <v>5.6389949122799654E-2</v>
      </c>
      <c r="MM125" s="1">
        <v>1.8095282181196902E-2</v>
      </c>
      <c r="MN125" s="1">
        <v>8.5847385231724832E-2</v>
      </c>
      <c r="MO125" s="1">
        <v>0.10604676999213067</v>
      </c>
      <c r="MP125" s="1">
        <v>4.172435414571332</v>
      </c>
      <c r="MQ125" s="1">
        <v>2.2303487339614785E-2</v>
      </c>
      <c r="MR125" s="1">
        <v>0.50498461901014613</v>
      </c>
      <c r="MS125" s="1">
        <v>1.2203794959411865E-2</v>
      </c>
      <c r="MT125" s="1">
        <v>6.3964718407951843E-2</v>
      </c>
      <c r="MU125" s="1">
        <v>0.84079939065189335</v>
      </c>
      <c r="MV125" s="1">
        <v>24.892795973589308</v>
      </c>
      <c r="MW125" s="1">
        <v>0.29289107902588468</v>
      </c>
      <c r="MX125" s="1">
        <v>0</v>
      </c>
      <c r="MY125" s="1">
        <v>0.79366749287761285</v>
      </c>
      <c r="MZ125" s="1">
        <v>1.2666697526837831</v>
      </c>
      <c r="NA125" s="1">
        <v>1.0941333411886498E-2</v>
      </c>
      <c r="NB125" s="1">
        <v>3.5348923330710227E-2</v>
      </c>
      <c r="NC125" s="1">
        <v>0.16832820633671536</v>
      </c>
      <c r="ND125" s="1">
        <v>0.19021087316048838</v>
      </c>
      <c r="NE125" s="1">
        <v>0.66826297915676003</v>
      </c>
      <c r="NF125" s="1">
        <v>0.1376083086802648</v>
      </c>
      <c r="NG125" s="1">
        <v>9.6611974026957785</v>
      </c>
      <c r="NH125" s="1">
        <v>1.6656076017017987</v>
      </c>
      <c r="NI125" s="1">
        <v>1.1362153927728288E-2</v>
      </c>
      <c r="NJ125" s="1">
        <v>2.104102579208942E-2</v>
      </c>
      <c r="NK125" s="1">
        <v>3.240317971981771E-2</v>
      </c>
      <c r="NL125" s="1">
        <v>1.7253641149513322E-2</v>
      </c>
      <c r="NM125" s="1">
        <v>1.1782974443570075E-2</v>
      </c>
      <c r="NN125" s="1">
        <v>6.2702256860426478E-2</v>
      </c>
      <c r="NO125" s="1">
        <v>1.8095282181196902E-2</v>
      </c>
      <c r="NP125" s="1">
        <v>1.4728718054462594E-2</v>
      </c>
      <c r="NQ125" s="1">
        <v>2.6932513013874462E-2</v>
      </c>
      <c r="NR125" s="1">
        <v>2.3145128371298361E-2</v>
      </c>
      <c r="NS125" s="1">
        <v>2.2724307855456576E-2</v>
      </c>
      <c r="NT125" s="1">
        <v>3.8715487457444533E-2</v>
      </c>
      <c r="NU125" s="1">
        <v>2.4828410434665518E-2</v>
      </c>
      <c r="NV125" s="1">
        <v>2.3145128371298361E-2</v>
      </c>
      <c r="NW125" s="1">
        <v>4.1661231068337051E-2</v>
      </c>
      <c r="NX125" s="1">
        <v>9.2159692969351656E-2</v>
      </c>
      <c r="NY125" s="1">
        <v>0.19483989883474803</v>
      </c>
      <c r="NZ125" s="1">
        <v>6.9014564598053288E-2</v>
      </c>
      <c r="OA125" s="1">
        <v>5.9335692733692165E-2</v>
      </c>
      <c r="OB125" s="1">
        <v>8.1639180073306949E-2</v>
      </c>
      <c r="OC125" s="1">
        <v>5.9756513249533953E-2</v>
      </c>
      <c r="OD125" s="1">
        <v>7.658933388320549E-2</v>
      </c>
      <c r="OE125" s="1">
        <v>3.5348923330710227E-2</v>
      </c>
      <c r="OF125" s="1">
        <v>3.2824000235659491E-2</v>
      </c>
      <c r="OG125" s="1">
        <v>0.10268020586539636</v>
      </c>
      <c r="OH125" s="1">
        <v>5.2181743964381758E-2</v>
      </c>
      <c r="OI125" s="1">
        <v>2.8615795077241608E-2</v>
      </c>
      <c r="OJ125" s="1">
        <v>5.6810769638641435E-2</v>
      </c>
      <c r="OK125" s="1">
        <v>3.5348923330710227E-2</v>
      </c>
      <c r="OL125" s="1">
        <v>3.2824000235659491E-2</v>
      </c>
      <c r="OM125" s="1">
        <v>0</v>
      </c>
      <c r="ON125" s="1">
        <v>1.8095282181196902E-2</v>
      </c>
      <c r="OO125" s="1">
        <v>3.7873846425760956E-3</v>
      </c>
      <c r="OP125" s="1">
        <v>1561023482056.6343</v>
      </c>
      <c r="OQ125" s="1">
        <v>41.703733940437075</v>
      </c>
      <c r="OR125" s="1">
        <v>11.12986100298362</v>
      </c>
      <c r="OS125" s="1">
        <v>52.833594943420692</v>
      </c>
      <c r="OT125" s="1">
        <v>7.8866663610859689E-3</v>
      </c>
      <c r="OU125" s="1">
        <v>100.00000000000007</v>
      </c>
      <c r="OV125" s="1">
        <v>1.8923209264908529</v>
      </c>
      <c r="OW125" s="1">
        <v>6.3136893412296521E-3</v>
      </c>
      <c r="OX125" s="1">
        <v>1.6836504909945739E-2</v>
      </c>
      <c r="OY125" s="1">
        <v>2.6096582610415898E-2</v>
      </c>
      <c r="OZ125" s="1">
        <v>2.8201145724159108E-2</v>
      </c>
      <c r="PA125" s="1">
        <v>5.6402291448318216E-2</v>
      </c>
      <c r="PB125" s="1">
        <v>1.8099242778191669E-2</v>
      </c>
      <c r="PC125" s="1">
        <v>8.5866175040723261E-2</v>
      </c>
      <c r="PD125" s="1">
        <v>0.10606998093265815</v>
      </c>
      <c r="PE125" s="1">
        <v>4.1733486545528002</v>
      </c>
      <c r="PF125" s="1">
        <v>2.2308369005678105E-2</v>
      </c>
      <c r="PG125" s="1">
        <v>0.50509514729837213</v>
      </c>
      <c r="PH125" s="1">
        <v>1.2206466059710659E-2</v>
      </c>
      <c r="PI125" s="1">
        <v>6.3978718657793809E-2</v>
      </c>
      <c r="PJ125" s="1">
        <v>0.84098342025178963</v>
      </c>
      <c r="PK125" s="1">
        <v>24.89824437345051</v>
      </c>
      <c r="PL125" s="1">
        <v>0.29295518543305582</v>
      </c>
      <c r="PM125" s="1">
        <v>0</v>
      </c>
      <c r="PN125" s="1">
        <v>0.79384120650394152</v>
      </c>
      <c r="PO125" s="1">
        <v>1.2669469944734169</v>
      </c>
      <c r="PP125" s="1">
        <v>1.0943728191464729E-2</v>
      </c>
      <c r="PQ125" s="1">
        <v>3.5356660310886044E-2</v>
      </c>
      <c r="PR125" s="1">
        <v>0.16836504909945738</v>
      </c>
      <c r="PS125" s="1">
        <v>0.19025250548238684</v>
      </c>
      <c r="PT125" s="1">
        <v>0.66840924492484588</v>
      </c>
      <c r="PU125" s="1">
        <v>0.1376384276388064</v>
      </c>
      <c r="PV125" s="1">
        <v>9.663311993063358</v>
      </c>
      <c r="PW125" s="1">
        <v>1.6659721608391309</v>
      </c>
      <c r="PX125" s="1">
        <v>1.1364640814213374E-2</v>
      </c>
      <c r="PY125" s="1">
        <v>2.1045631137432172E-2</v>
      </c>
      <c r="PZ125" s="1">
        <v>3.2410271951645545E-2</v>
      </c>
      <c r="QA125" s="1">
        <v>1.7257417532694379E-2</v>
      </c>
      <c r="QB125" s="1">
        <v>1.1785553436962016E-2</v>
      </c>
      <c r="QC125" s="1">
        <v>6.2715980789547876E-2</v>
      </c>
      <c r="QD125" s="1">
        <v>1.8099242778191669E-2</v>
      </c>
      <c r="QE125" s="1">
        <v>1.4731941796202521E-2</v>
      </c>
      <c r="QF125" s="1">
        <v>2.6938407855913182E-2</v>
      </c>
      <c r="QG125" s="1">
        <v>2.3150194251175388E-2</v>
      </c>
      <c r="QH125" s="1">
        <v>2.2729281628426749E-2</v>
      </c>
      <c r="QI125" s="1">
        <v>3.8723961292875198E-2</v>
      </c>
      <c r="QJ125" s="1">
        <v>2.4833844742169965E-2</v>
      </c>
      <c r="QK125" s="1">
        <v>2.3150194251175388E-2</v>
      </c>
      <c r="QL125" s="1">
        <v>4.1670349652115704E-2</v>
      </c>
      <c r="QM125" s="1">
        <v>9.2179864381952914E-2</v>
      </c>
      <c r="QN125" s="1">
        <v>0.19488254433262189</v>
      </c>
      <c r="QO125" s="1">
        <v>6.9029670130777515E-2</v>
      </c>
      <c r="QP125" s="1">
        <v>5.9348679807558737E-2</v>
      </c>
      <c r="QQ125" s="1">
        <v>8.1657048813236821E-2</v>
      </c>
      <c r="QR125" s="1">
        <v>5.9769592430307369E-2</v>
      </c>
      <c r="QS125" s="1">
        <v>7.6606097340253101E-2</v>
      </c>
      <c r="QT125" s="1">
        <v>3.5356660310886044E-2</v>
      </c>
      <c r="QU125" s="1">
        <v>3.2831184574394184E-2</v>
      </c>
      <c r="QV125" s="1">
        <v>0.10270267995066899</v>
      </c>
      <c r="QW125" s="1">
        <v>5.2193165220831797E-2</v>
      </c>
      <c r="QX125" s="1">
        <v>2.8622058346907751E-2</v>
      </c>
      <c r="QY125" s="1">
        <v>5.682320407106687E-2</v>
      </c>
      <c r="QZ125" s="1">
        <v>3.5356660310886044E-2</v>
      </c>
      <c r="RA125" s="1">
        <v>3.2831184574394184E-2</v>
      </c>
      <c r="RB125" s="1">
        <v>0</v>
      </c>
      <c r="RC125" s="1">
        <v>1.8099242778191669E-2</v>
      </c>
      <c r="RD125" s="1">
        <v>3.7882136047377914E-3</v>
      </c>
      <c r="RE125" s="1">
        <v>1561365150390.396</v>
      </c>
      <c r="RF125" s="1">
        <v>41.712861827013313</v>
      </c>
      <c r="RG125" s="1">
        <v>11.132297046456124</v>
      </c>
      <c r="RH125" s="1">
        <v>52.84515887346943</v>
      </c>
      <c r="RI125" s="1">
        <v>7.888392551745815E-3</v>
      </c>
      <c r="RJ125" s="1">
        <v>99.999999999999972</v>
      </c>
      <c r="RM125" s="1">
        <f t="shared" si="7"/>
        <v>8.2624999999999993</v>
      </c>
      <c r="RO125" s="1">
        <f t="shared" si="9"/>
        <v>2.1117272051778047</v>
      </c>
    </row>
    <row r="126" spans="1:483" x14ac:dyDescent="0.2">
      <c r="B126" s="1" t="s">
        <v>348</v>
      </c>
      <c r="C126" s="1">
        <v>17</v>
      </c>
      <c r="D126" s="1" t="str">
        <f t="shared" si="5"/>
        <v>ARD1E: 17_125</v>
      </c>
      <c r="E126" s="1">
        <v>125</v>
      </c>
      <c r="F126" s="13">
        <v>292</v>
      </c>
      <c r="G126" s="14">
        <v>292</v>
      </c>
      <c r="H126" s="15">
        <v>5289.9</v>
      </c>
      <c r="I126" s="16">
        <v>5982.3</v>
      </c>
      <c r="J126" s="17">
        <v>5477.4</v>
      </c>
      <c r="K126" s="17">
        <v>5534.1</v>
      </c>
      <c r="L126" s="18"/>
      <c r="N126" s="24"/>
      <c r="O126" s="24"/>
      <c r="P126" s="24"/>
      <c r="Q126" s="24"/>
      <c r="R126" s="24"/>
      <c r="S126" s="24"/>
      <c r="T126" s="24"/>
      <c r="U126" s="24"/>
      <c r="V126" s="25"/>
      <c r="W126" s="25"/>
      <c r="X126" s="25"/>
      <c r="Y126" s="25"/>
      <c r="Z126" s="25"/>
      <c r="AA126" s="25"/>
      <c r="AB126" s="26"/>
      <c r="AC126" s="25"/>
      <c r="AD126" s="25"/>
      <c r="AE126" s="25"/>
      <c r="AF126" s="25"/>
      <c r="AG126" s="25"/>
      <c r="AH126" s="25"/>
      <c r="AI126" s="4"/>
      <c r="AK126" s="19"/>
      <c r="AM126" s="18"/>
      <c r="AP126" s="13"/>
      <c r="AR126" s="4"/>
      <c r="AS126" s="18"/>
      <c r="BA126" s="13"/>
      <c r="BB126" s="18"/>
      <c r="BC126" s="13"/>
      <c r="BD126" s="18"/>
      <c r="BE126" s="13"/>
      <c r="BF126" s="18"/>
      <c r="BG126" s="13"/>
      <c r="BH126" s="18"/>
      <c r="BI126" s="13"/>
      <c r="BJ126" s="18"/>
      <c r="BK126" s="18"/>
      <c r="BL126" s="18"/>
      <c r="BP126" s="13">
        <v>1.3006135225296021</v>
      </c>
      <c r="BQ126" s="4">
        <v>10.392672538757324</v>
      </c>
      <c r="BR126" s="20">
        <v>1.0991712808609009</v>
      </c>
      <c r="BS126" s="18"/>
      <c r="BT126" s="21"/>
      <c r="BU126" s="21"/>
      <c r="BV126" s="13">
        <v>7.990592407915539</v>
      </c>
      <c r="BW126" s="13"/>
      <c r="BX126" s="18"/>
      <c r="BY126" s="18"/>
      <c r="CA126" s="18"/>
      <c r="CB126" s="22"/>
      <c r="CC126" s="18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F126" s="1" t="s">
        <v>352</v>
      </c>
      <c r="EG126" s="1">
        <v>182.2</v>
      </c>
      <c r="EH126" s="1">
        <v>17</v>
      </c>
      <c r="EI126" s="1">
        <v>292</v>
      </c>
      <c r="EJ126" s="1">
        <v>8</v>
      </c>
      <c r="EK126" s="1">
        <v>1</v>
      </c>
      <c r="EL126" s="1">
        <v>1</v>
      </c>
      <c r="EM126" s="1">
        <v>1.8311999999999998E-2</v>
      </c>
      <c r="EN126" s="1">
        <v>-2.2000000000000001E-3</v>
      </c>
      <c r="EO126" s="1">
        <v>9.1590000000000005E-3</v>
      </c>
      <c r="EP126" s="1">
        <v>9.4204999999999997E-2</v>
      </c>
      <c r="EQ126" s="1">
        <v>16627.97754</v>
      </c>
      <c r="ER126" s="1">
        <v>1.22</v>
      </c>
      <c r="ES126" s="4">
        <v>10.199999999999999</v>
      </c>
      <c r="ET126" s="4">
        <v>10.8</v>
      </c>
      <c r="EU126" s="4">
        <v>11.2</v>
      </c>
      <c r="EV126" s="4">
        <v>8.1999999999999993</v>
      </c>
      <c r="EW126" s="4">
        <v>9</v>
      </c>
      <c r="EX126" s="4">
        <v>3.2</v>
      </c>
      <c r="EY126" s="4">
        <v>14.2</v>
      </c>
      <c r="EZ126" s="4">
        <v>28.2</v>
      </c>
      <c r="FA126" s="4">
        <v>1038.4000000000001</v>
      </c>
      <c r="FB126" s="4">
        <v>12</v>
      </c>
      <c r="FC126" s="4">
        <v>209.8</v>
      </c>
      <c r="FD126" s="4">
        <v>15.8</v>
      </c>
      <c r="FE126" s="4">
        <v>17.600000000000001</v>
      </c>
      <c r="FF126" s="4">
        <v>308.60000000000002</v>
      </c>
      <c r="FG126" s="4">
        <v>13583</v>
      </c>
      <c r="FH126" s="4">
        <v>134.19999999999999</v>
      </c>
      <c r="FI126" s="4">
        <v>0</v>
      </c>
      <c r="FJ126" s="4">
        <v>568.6</v>
      </c>
      <c r="FK126" s="4">
        <v>582.20000000000005</v>
      </c>
      <c r="FL126" s="4">
        <v>24.6</v>
      </c>
      <c r="FM126" s="4">
        <v>5</v>
      </c>
      <c r="FN126" s="4">
        <v>33.200000000000003</v>
      </c>
      <c r="FO126" s="4">
        <v>106</v>
      </c>
      <c r="FP126" s="4">
        <v>482</v>
      </c>
      <c r="FQ126" s="4">
        <v>68</v>
      </c>
      <c r="FR126" s="4">
        <v>4282</v>
      </c>
      <c r="FS126" s="4">
        <v>849.8</v>
      </c>
      <c r="FT126" s="4">
        <v>4.8</v>
      </c>
      <c r="FU126" s="4">
        <v>15</v>
      </c>
      <c r="FV126" s="4">
        <v>8.4</v>
      </c>
      <c r="FW126" s="4">
        <v>4</v>
      </c>
      <c r="FX126" s="4">
        <v>10.199999999999999</v>
      </c>
      <c r="FY126" s="4">
        <v>27.8</v>
      </c>
      <c r="FZ126" s="4">
        <v>0.8</v>
      </c>
      <c r="GA126" s="4">
        <v>5.8</v>
      </c>
      <c r="GB126" s="4">
        <v>10</v>
      </c>
      <c r="GC126" s="4">
        <v>8.4</v>
      </c>
      <c r="GD126" s="4">
        <v>8.6</v>
      </c>
      <c r="GE126" s="4">
        <v>15.4</v>
      </c>
      <c r="GF126" s="4">
        <v>14</v>
      </c>
      <c r="GG126" s="4">
        <v>14.2</v>
      </c>
      <c r="GH126" s="4">
        <v>25.2</v>
      </c>
      <c r="GI126" s="4">
        <v>44.6</v>
      </c>
      <c r="GJ126" s="4">
        <v>151.80000000000001</v>
      </c>
      <c r="GK126" s="4">
        <v>51.4</v>
      </c>
      <c r="GL126" s="4">
        <v>24.8</v>
      </c>
      <c r="GM126" s="4">
        <v>30.2</v>
      </c>
      <c r="GN126" s="4">
        <v>19.8</v>
      </c>
      <c r="GO126" s="4">
        <v>40.200000000000003</v>
      </c>
      <c r="GP126" s="4">
        <v>13</v>
      </c>
      <c r="GQ126" s="4">
        <v>50.2</v>
      </c>
      <c r="GR126" s="4">
        <v>96.2</v>
      </c>
      <c r="GS126" s="4">
        <v>62.6</v>
      </c>
      <c r="GT126" s="4">
        <v>62.6</v>
      </c>
      <c r="GU126" s="4">
        <v>52</v>
      </c>
      <c r="GV126" s="4">
        <v>43</v>
      </c>
      <c r="GW126" s="4">
        <v>42.8</v>
      </c>
      <c r="GX126" s="4">
        <v>61.2</v>
      </c>
      <c r="GY126" s="4">
        <v>18.8</v>
      </c>
      <c r="GZ126" s="4">
        <v>2.4</v>
      </c>
      <c r="HA126" s="1">
        <v>44015455578580.797</v>
      </c>
      <c r="HB126" s="4">
        <v>23486.400000000001</v>
      </c>
      <c r="HC126" s="4">
        <v>5990.2</v>
      </c>
      <c r="HD126" s="1">
        <v>29476.6</v>
      </c>
      <c r="HE126" s="1">
        <v>3.9250868504987508</v>
      </c>
      <c r="HG126" s="1">
        <v>3.460371956060061E-4</v>
      </c>
      <c r="HH126" s="1">
        <v>3.6639232475930061E-4</v>
      </c>
      <c r="HI126" s="1">
        <v>3.7996241086149692E-4</v>
      </c>
      <c r="HJ126" s="1">
        <v>2.7818676509502454E-4</v>
      </c>
      <c r="HK126" s="1">
        <v>3.053269372994172E-4</v>
      </c>
      <c r="HL126" s="1">
        <v>1.0856068881757056E-4</v>
      </c>
      <c r="HM126" s="1">
        <v>4.817380566279693E-4</v>
      </c>
      <c r="HN126" s="1">
        <v>9.566910702048405E-4</v>
      </c>
      <c r="HO126" s="1">
        <v>3.5227943521301645E-2</v>
      </c>
      <c r="HP126" s="1">
        <v>4.0710258306588958E-4</v>
      </c>
      <c r="HQ126" s="1">
        <v>7.1175101606019697E-3</v>
      </c>
      <c r="HR126" s="1">
        <v>5.3601840103675467E-4</v>
      </c>
      <c r="HS126" s="1">
        <v>5.9708378849663809E-4</v>
      </c>
      <c r="HT126" s="1">
        <v>1.0469321427844461E-2</v>
      </c>
      <c r="HU126" s="1">
        <v>0.46080619881533152</v>
      </c>
      <c r="HV126" s="1">
        <v>4.5527638872868642E-3</v>
      </c>
      <c r="HW126" s="1">
        <v>0</v>
      </c>
      <c r="HX126" s="1">
        <v>1.9289877394272067E-2</v>
      </c>
      <c r="HY126" s="1">
        <v>1.9751260321746743E-2</v>
      </c>
      <c r="HZ126" s="1">
        <v>8.3456029528507366E-4</v>
      </c>
      <c r="IA126" s="1">
        <v>1.6962607627745398E-4</v>
      </c>
      <c r="IB126" s="1">
        <v>1.1263171464822946E-3</v>
      </c>
      <c r="IC126" s="1">
        <v>3.5960728170820245E-3</v>
      </c>
      <c r="ID126" s="1">
        <v>1.6351953753146565E-2</v>
      </c>
      <c r="IE126" s="1">
        <v>2.3069146373733743E-3</v>
      </c>
      <c r="IF126" s="1">
        <v>0.14526777172401159</v>
      </c>
      <c r="IG126" s="1">
        <v>2.8829647924116079E-2</v>
      </c>
      <c r="IH126" s="1">
        <v>1.6284103322635582E-4</v>
      </c>
      <c r="II126" s="1">
        <v>5.0887822883236196E-4</v>
      </c>
      <c r="IJ126" s="1">
        <v>2.8497180814612269E-4</v>
      </c>
      <c r="IK126" s="1">
        <v>1.3570086102196319E-4</v>
      </c>
      <c r="IL126" s="1">
        <v>3.460371956060061E-4</v>
      </c>
      <c r="IM126" s="1">
        <v>9.4312098410264419E-4</v>
      </c>
      <c r="IN126" s="1">
        <v>2.714017220439264E-5</v>
      </c>
      <c r="IO126" s="1">
        <v>1.9676624848184661E-4</v>
      </c>
      <c r="IP126" s="1">
        <v>3.3925215255490795E-4</v>
      </c>
      <c r="IQ126" s="1">
        <v>2.8497180814612269E-4</v>
      </c>
      <c r="IR126" s="1">
        <v>2.9175685119722084E-4</v>
      </c>
      <c r="IS126" s="1">
        <v>5.2244831493455826E-4</v>
      </c>
      <c r="IT126" s="1">
        <v>4.7495301357687114E-4</v>
      </c>
      <c r="IU126" s="1">
        <v>4.817380566279693E-4</v>
      </c>
      <c r="IV126" s="1">
        <v>8.5491542443836806E-4</v>
      </c>
      <c r="IW126" s="1">
        <v>1.5130646003948896E-3</v>
      </c>
      <c r="IX126" s="1">
        <v>5.1498476757835037E-3</v>
      </c>
      <c r="IY126" s="1">
        <v>1.743756064132227E-3</v>
      </c>
      <c r="IZ126" s="1">
        <v>8.4134533833617176E-4</v>
      </c>
      <c r="JA126" s="1">
        <v>1.024541500715822E-3</v>
      </c>
      <c r="JB126" s="1">
        <v>6.7171926205871781E-4</v>
      </c>
      <c r="JC126" s="1">
        <v>1.3637936532707301E-3</v>
      </c>
      <c r="JD126" s="1">
        <v>4.4102779832138039E-4</v>
      </c>
      <c r="JE126" s="1">
        <v>1.7030458058256382E-3</v>
      </c>
      <c r="JF126" s="1">
        <v>3.2636057075782149E-3</v>
      </c>
      <c r="JG126" s="1">
        <v>2.1237184749937242E-3</v>
      </c>
      <c r="JH126" s="1">
        <v>2.1237184749937242E-3</v>
      </c>
      <c r="JI126" s="1">
        <v>1.7641111932855216E-3</v>
      </c>
      <c r="JJ126" s="1">
        <v>1.4587842559861044E-3</v>
      </c>
      <c r="JK126" s="1">
        <v>1.451999212935006E-3</v>
      </c>
      <c r="JL126" s="1">
        <v>2.0762231736360368E-3</v>
      </c>
      <c r="JM126" s="1">
        <v>6.37794046803227E-4</v>
      </c>
      <c r="JN126" s="1">
        <v>8.1420516613177912E-5</v>
      </c>
      <c r="JO126" s="1">
        <v>1493233805.0718467</v>
      </c>
      <c r="JP126" s="1">
        <v>0.79678117557655914</v>
      </c>
      <c r="JQ126" s="1">
        <v>0.20321882442344097</v>
      </c>
      <c r="JR126" s="1">
        <v>1</v>
      </c>
      <c r="JS126" s="1">
        <v>1.3315941629966655E-4</v>
      </c>
      <c r="JT126" s="1">
        <v>4.8617731172545274E-2</v>
      </c>
      <c r="JU126" s="1">
        <v>5.1477597712106769E-2</v>
      </c>
      <c r="JV126" s="1">
        <v>5.3384175405147755E-2</v>
      </c>
      <c r="JW126" s="1">
        <v>3.908484270734032E-2</v>
      </c>
      <c r="JX126" s="1">
        <v>4.2897998093422304E-2</v>
      </c>
      <c r="JY126" s="1">
        <v>1.5252621544327931E-2</v>
      </c>
      <c r="JZ126" s="1">
        <v>6.7683508102955189E-2</v>
      </c>
      <c r="KA126" s="1">
        <v>0.13441372735938989</v>
      </c>
      <c r="KB126" s="1">
        <v>4.9494756911344142</v>
      </c>
      <c r="KC126" s="1">
        <v>5.7197330791229739E-2</v>
      </c>
      <c r="KD126" s="1">
        <v>1</v>
      </c>
      <c r="KE126" s="1">
        <v>7.5309818875119158E-2</v>
      </c>
      <c r="KF126" s="1">
        <v>8.388941849380363E-2</v>
      </c>
      <c r="KG126" s="1">
        <v>1.4709246901811248</v>
      </c>
      <c r="KH126" s="1">
        <v>64.742612011439462</v>
      </c>
      <c r="KI126" s="1">
        <v>0.63965681601525248</v>
      </c>
      <c r="KJ126" s="1">
        <v>0</v>
      </c>
      <c r="KK126" s="1">
        <v>2.7102001906577691</v>
      </c>
      <c r="KL126" s="1">
        <v>2.7750238322211631</v>
      </c>
      <c r="KM126" s="1">
        <v>0.11725452812202097</v>
      </c>
      <c r="KN126" s="1">
        <v>2.3832221163012392E-2</v>
      </c>
      <c r="KO126" s="1">
        <v>0.15824594852240229</v>
      </c>
      <c r="KP126" s="1">
        <v>0.50524308865586265</v>
      </c>
      <c r="KQ126" s="1">
        <v>2.2974261201143946</v>
      </c>
      <c r="KR126" s="1">
        <v>0.32411820781696854</v>
      </c>
      <c r="KS126" s="1">
        <v>20.409914204003812</v>
      </c>
      <c r="KT126" s="1">
        <v>4.0505243088655858</v>
      </c>
      <c r="KU126" s="1">
        <v>2.2878932316491896E-2</v>
      </c>
      <c r="KV126" s="1">
        <v>7.1496663489037174E-2</v>
      </c>
      <c r="KW126" s="1">
        <v>4.0038131553860816E-2</v>
      </c>
      <c r="KX126" s="1">
        <v>1.9065776930409912E-2</v>
      </c>
      <c r="KY126" s="1">
        <v>4.8617731172545274E-2</v>
      </c>
      <c r="KZ126" s="1">
        <v>0.13250714966634891</v>
      </c>
      <c r="LA126" s="1">
        <v>3.8131553860819827E-3</v>
      </c>
      <c r="LB126" s="1">
        <v>2.7645376549094373E-2</v>
      </c>
      <c r="LC126" s="1">
        <v>4.7664442326024785E-2</v>
      </c>
      <c r="LD126" s="1">
        <v>4.0038131553860816E-2</v>
      </c>
      <c r="LE126" s="1">
        <v>4.0991420400381312E-2</v>
      </c>
      <c r="LF126" s="1">
        <v>7.3403241182078166E-2</v>
      </c>
      <c r="LG126" s="1">
        <v>6.67302192564347E-2</v>
      </c>
      <c r="LH126" s="1">
        <v>6.7683508102955189E-2</v>
      </c>
      <c r="LI126" s="1">
        <v>0.12011439466158245</v>
      </c>
      <c r="LJ126" s="1">
        <v>0.21258341277407053</v>
      </c>
      <c r="LK126" s="1">
        <v>0.72354623450905631</v>
      </c>
      <c r="LL126" s="1">
        <v>0.24499523355576738</v>
      </c>
      <c r="LM126" s="1">
        <v>0.11820781696854146</v>
      </c>
      <c r="LN126" s="1">
        <v>0.14394661582459484</v>
      </c>
      <c r="LO126" s="1">
        <v>9.4375595805529067E-2</v>
      </c>
      <c r="LP126" s="1">
        <v>0.19161105815061963</v>
      </c>
      <c r="LQ126" s="1">
        <v>6.196377502383222E-2</v>
      </c>
      <c r="LR126" s="1">
        <v>0.23927550047664442</v>
      </c>
      <c r="LS126" s="1">
        <v>0.45853193517635843</v>
      </c>
      <c r="LT126" s="1">
        <v>0.29837940896091514</v>
      </c>
      <c r="LU126" s="1">
        <v>0.29837940896091514</v>
      </c>
      <c r="LV126" s="1">
        <v>0.24785510009532888</v>
      </c>
      <c r="LW126" s="1">
        <v>0.20495710200190656</v>
      </c>
      <c r="LX126" s="1">
        <v>0.20400381315538607</v>
      </c>
      <c r="LY126" s="1">
        <v>0.29170638703527169</v>
      </c>
      <c r="LZ126" s="1">
        <v>8.9609151572926593E-2</v>
      </c>
      <c r="MA126" s="1">
        <v>1.1439466158245948E-2</v>
      </c>
      <c r="MB126" s="1">
        <v>209797214387.89703</v>
      </c>
      <c r="MC126" s="1">
        <v>111.94661582459486</v>
      </c>
      <c r="MD126" s="1">
        <v>28.551954242135366</v>
      </c>
      <c r="ME126" s="1">
        <v>140.4985700667302</v>
      </c>
      <c r="MF126" s="1">
        <v>1.8708707581023595E-2</v>
      </c>
      <c r="MG126" s="1">
        <v>52932.6</v>
      </c>
      <c r="MH126" s="1">
        <v>1.9269788372382992E-2</v>
      </c>
      <c r="MI126" s="1">
        <v>2.0403305335464347E-2</v>
      </c>
      <c r="MJ126" s="1">
        <v>2.1158983310851913E-2</v>
      </c>
      <c r="MK126" s="1">
        <v>1.549139849544515E-2</v>
      </c>
      <c r="ML126" s="1">
        <v>1.7002754446220288E-2</v>
      </c>
      <c r="MM126" s="1">
        <v>6.0454238031005473E-3</v>
      </c>
      <c r="MN126" s="1">
        <v>2.6826568126258676E-2</v>
      </c>
      <c r="MO126" s="1">
        <v>5.3275297264823565E-2</v>
      </c>
      <c r="MP126" s="1">
        <v>1.9617400241061276</v>
      </c>
      <c r="MQ126" s="1">
        <v>2.2670339261627051E-2</v>
      </c>
      <c r="MR126" s="1">
        <v>0.39635309809077968</v>
      </c>
      <c r="MS126" s="1">
        <v>2.9849280027808955E-2</v>
      </c>
      <c r="MT126" s="1">
        <v>3.3249830917053011E-2</v>
      </c>
      <c r="MU126" s="1">
        <v>0.583005558011509</v>
      </c>
      <c r="MV126" s="1">
        <v>25.660934849223356</v>
      </c>
      <c r="MW126" s="1">
        <v>0.25352996074252915</v>
      </c>
      <c r="MX126" s="1">
        <v>0</v>
      </c>
      <c r="MY126" s="1">
        <v>1.0741962420134283</v>
      </c>
      <c r="MZ126" s="1">
        <v>1.0998892931766058</v>
      </c>
      <c r="NA126" s="1">
        <v>4.6474195486335461E-2</v>
      </c>
      <c r="NB126" s="1">
        <v>9.4459746923446046E-3</v>
      </c>
      <c r="NC126" s="1">
        <v>6.2721271957168173E-2</v>
      </c>
      <c r="ND126" s="1">
        <v>0.2002546634777056</v>
      </c>
      <c r="NE126" s="1">
        <v>0.91059196034201983</v>
      </c>
      <c r="NF126" s="1">
        <v>0.12846525581588661</v>
      </c>
      <c r="NG126" s="1">
        <v>8.0895327265239203</v>
      </c>
      <c r="NH126" s="1">
        <v>1.6054378587108891</v>
      </c>
      <c r="NI126" s="1">
        <v>9.0681357046508201E-3</v>
      </c>
      <c r="NJ126" s="1">
        <v>2.8337924077033814E-2</v>
      </c>
      <c r="NK126" s="1">
        <v>1.5869237483138936E-2</v>
      </c>
      <c r="NL126" s="1">
        <v>7.5567797538756837E-3</v>
      </c>
      <c r="NM126" s="1">
        <v>1.9269788372382992E-2</v>
      </c>
      <c r="NN126" s="1">
        <v>5.2519619289435999E-2</v>
      </c>
      <c r="NO126" s="1">
        <v>1.5113559507751368E-3</v>
      </c>
      <c r="NP126" s="1">
        <v>1.0957330643119741E-2</v>
      </c>
      <c r="NQ126" s="1">
        <v>1.8891949384689209E-2</v>
      </c>
      <c r="NR126" s="1">
        <v>1.5869237483138936E-2</v>
      </c>
      <c r="NS126" s="1">
        <v>1.6247076470832719E-2</v>
      </c>
      <c r="NT126" s="1">
        <v>2.9093602052421383E-2</v>
      </c>
      <c r="NU126" s="1">
        <v>2.6448729138564893E-2</v>
      </c>
      <c r="NV126" s="1">
        <v>2.6826568126258676E-2</v>
      </c>
      <c r="NW126" s="1">
        <v>4.7607712449416806E-2</v>
      </c>
      <c r="NX126" s="1">
        <v>8.4258094255713872E-2</v>
      </c>
      <c r="NY126" s="1">
        <v>0.28677979165958223</v>
      </c>
      <c r="NZ126" s="1">
        <v>9.7104619837302536E-2</v>
      </c>
      <c r="OA126" s="1">
        <v>4.685203447402924E-2</v>
      </c>
      <c r="OB126" s="1">
        <v>5.7053687141761414E-2</v>
      </c>
      <c r="OC126" s="1">
        <v>3.7406059781684632E-2</v>
      </c>
      <c r="OD126" s="1">
        <v>7.594563652645063E-2</v>
      </c>
      <c r="OE126" s="1">
        <v>2.4559534200095972E-2</v>
      </c>
      <c r="OF126" s="1">
        <v>9.4837585911139832E-2</v>
      </c>
      <c r="OG126" s="1">
        <v>0.18174055308071022</v>
      </c>
      <c r="OH126" s="1">
        <v>0.11826360314815446</v>
      </c>
      <c r="OI126" s="1">
        <v>0.11826360314815446</v>
      </c>
      <c r="OJ126" s="1">
        <v>9.8238136800383888E-2</v>
      </c>
      <c r="OK126" s="1">
        <v>8.1235382354163596E-2</v>
      </c>
      <c r="OL126" s="1">
        <v>8.0857543366469803E-2</v>
      </c>
      <c r="OM126" s="1">
        <v>0.11561873023429796</v>
      </c>
      <c r="ON126" s="1">
        <v>3.5516864843215715E-2</v>
      </c>
      <c r="OO126" s="1">
        <v>4.53406785232541E-3</v>
      </c>
      <c r="OP126" s="1">
        <v>83153775893.458481</v>
      </c>
      <c r="OQ126" s="1">
        <v>44.370388002856465</v>
      </c>
      <c r="OR126" s="1">
        <v>11.31665552041653</v>
      </c>
      <c r="OS126" s="1">
        <v>55.687043523272997</v>
      </c>
      <c r="OT126" s="1">
        <v>7.4152542110131579E-3</v>
      </c>
      <c r="OU126" s="1">
        <v>100.00000000000001</v>
      </c>
      <c r="OV126" s="1">
        <v>1.7929544112957403</v>
      </c>
      <c r="OW126" s="1">
        <v>1.9299832356358154E-2</v>
      </c>
      <c r="OX126" s="1">
        <v>2.0435116612614514E-2</v>
      </c>
      <c r="OY126" s="1">
        <v>2.1191972783452091E-2</v>
      </c>
      <c r="OZ126" s="1">
        <v>1.551555150217028E-2</v>
      </c>
      <c r="PA126" s="1">
        <v>1.702926384384543E-2</v>
      </c>
      <c r="PB126" s="1">
        <v>6.0548493667005971E-3</v>
      </c>
      <c r="PC126" s="1">
        <v>2.6868394064733896E-2</v>
      </c>
      <c r="PD126" s="1">
        <v>5.3358360044049008E-2</v>
      </c>
      <c r="PE126" s="1">
        <v>1.9647986194943439</v>
      </c>
      <c r="PF126" s="1">
        <v>2.2705685125127242E-2</v>
      </c>
      <c r="PG126" s="1">
        <v>0.3969710616043079</v>
      </c>
      <c r="PH126" s="1">
        <v>2.9895818748084203E-2</v>
      </c>
      <c r="PI126" s="1">
        <v>3.3301671516853287E-2</v>
      </c>
      <c r="PJ126" s="1">
        <v>0.58391453580118891</v>
      </c>
      <c r="PK126" s="1">
        <v>25.700943421216945</v>
      </c>
      <c r="PL126" s="1">
        <v>0.25392524531600624</v>
      </c>
      <c r="PM126" s="1">
        <v>0</v>
      </c>
      <c r="PN126" s="1">
        <v>1.0758710468456123</v>
      </c>
      <c r="PO126" s="1">
        <v>1.1016041566540899</v>
      </c>
      <c r="PP126" s="1">
        <v>4.6546654506510847E-2</v>
      </c>
      <c r="PQ126" s="1">
        <v>9.4607021354696837E-3</v>
      </c>
      <c r="PR126" s="1">
        <v>6.28190621795187E-2</v>
      </c>
      <c r="PS126" s="1">
        <v>0.20056688527195729</v>
      </c>
      <c r="PT126" s="1">
        <v>0.91201168585927739</v>
      </c>
      <c r="PU126" s="1">
        <v>0.12866554904238769</v>
      </c>
      <c r="PV126" s="1">
        <v>8.1021453088162367</v>
      </c>
      <c r="PW126" s="1">
        <v>1.6079409349444271</v>
      </c>
      <c r="PX126" s="1">
        <v>9.0822740500508953E-3</v>
      </c>
      <c r="PY126" s="1">
        <v>2.8382106406409049E-2</v>
      </c>
      <c r="PZ126" s="1">
        <v>1.5893979587589067E-2</v>
      </c>
      <c r="QA126" s="1">
        <v>7.5685617083757466E-3</v>
      </c>
      <c r="QB126" s="1">
        <v>1.9299832356358154E-2</v>
      </c>
      <c r="QC126" s="1">
        <v>5.2601503873211441E-2</v>
      </c>
      <c r="QD126" s="1">
        <v>1.5137123416751493E-3</v>
      </c>
      <c r="QE126" s="1">
        <v>1.0974414477144831E-2</v>
      </c>
      <c r="QF126" s="1">
        <v>1.8921404270939367E-2</v>
      </c>
      <c r="QG126" s="1">
        <v>1.5893979587589067E-2</v>
      </c>
      <c r="QH126" s="1">
        <v>1.6272407673007853E-2</v>
      </c>
      <c r="QI126" s="1">
        <v>2.9138962577246619E-2</v>
      </c>
      <c r="QJ126" s="1">
        <v>2.6489965979315112E-2</v>
      </c>
      <c r="QK126" s="1">
        <v>2.6868394064733896E-2</v>
      </c>
      <c r="QL126" s="1">
        <v>4.7681938762767204E-2</v>
      </c>
      <c r="QM126" s="1">
        <v>8.4389463048389582E-2</v>
      </c>
      <c r="QN126" s="1">
        <v>0.28722691683285961</v>
      </c>
      <c r="QO126" s="1">
        <v>9.7256017952628337E-2</v>
      </c>
      <c r="QP126" s="1">
        <v>4.692508259192963E-2</v>
      </c>
      <c r="QQ126" s="1">
        <v>5.7142640898236882E-2</v>
      </c>
      <c r="QR126" s="1">
        <v>3.7464380456459952E-2</v>
      </c>
      <c r="QS126" s="1">
        <v>7.6064045169176253E-2</v>
      </c>
      <c r="QT126" s="1">
        <v>2.4597825552221179E-2</v>
      </c>
      <c r="QU126" s="1">
        <v>9.4985449440115624E-2</v>
      </c>
      <c r="QV126" s="1">
        <v>0.18202390908643673</v>
      </c>
      <c r="QW126" s="1">
        <v>0.11844799073608045</v>
      </c>
      <c r="QX126" s="1">
        <v>0.11844799073608045</v>
      </c>
      <c r="QY126" s="1">
        <v>9.8391302208884715E-2</v>
      </c>
      <c r="QZ126" s="1">
        <v>8.1362038365039274E-2</v>
      </c>
      <c r="RA126" s="1">
        <v>8.0983610279620477E-2</v>
      </c>
      <c r="RB126" s="1">
        <v>0.11579899413814891</v>
      </c>
      <c r="RC126" s="1">
        <v>3.5572240029366008E-2</v>
      </c>
      <c r="RD126" s="1">
        <v>4.5411370250254476E-3</v>
      </c>
      <c r="RE126" s="1">
        <v>83283422917.190063</v>
      </c>
      <c r="RF126" s="1">
        <v>44.43956692689904</v>
      </c>
      <c r="RG126" s="1">
        <v>11.3342995863781</v>
      </c>
      <c r="RH126" s="1">
        <v>55.773866513277127</v>
      </c>
      <c r="RI126" s="1">
        <v>7.4268155096835009E-3</v>
      </c>
      <c r="RJ126" s="1">
        <v>99.999999999999986</v>
      </c>
      <c r="RM126" s="1">
        <f t="shared" si="7"/>
        <v>4.9494756911344142</v>
      </c>
      <c r="RO126" s="1">
        <f t="shared" si="9"/>
        <v>1.5992816499876288</v>
      </c>
    </row>
    <row r="127" spans="1:483" x14ac:dyDescent="0.2">
      <c r="B127" s="1" t="s">
        <v>348</v>
      </c>
      <c r="C127" s="1">
        <v>19</v>
      </c>
      <c r="D127" s="1" t="str">
        <f t="shared" si="5"/>
        <v>ARD1E: 19_126</v>
      </c>
      <c r="E127" s="1">
        <v>126</v>
      </c>
      <c r="F127" s="13">
        <v>294</v>
      </c>
      <c r="G127" s="14">
        <v>294</v>
      </c>
      <c r="H127" s="15">
        <v>5308.1</v>
      </c>
      <c r="I127" s="16">
        <v>6084.3</v>
      </c>
      <c r="J127" s="17">
        <v>5523.4</v>
      </c>
      <c r="K127" s="17">
        <v>5579.7</v>
      </c>
      <c r="L127" s="18">
        <v>34.479999999999997</v>
      </c>
      <c r="M127" s="1">
        <v>0.753</v>
      </c>
      <c r="N127" s="1">
        <v>11.96</v>
      </c>
      <c r="O127" s="1">
        <v>6.62</v>
      </c>
      <c r="P127" s="18">
        <v>0.17851853444474478</v>
      </c>
      <c r="Q127" s="18">
        <v>1.8089844975334906</v>
      </c>
      <c r="R127" s="18">
        <v>9.15</v>
      </c>
      <c r="S127" s="18">
        <v>2.0905422124573416</v>
      </c>
      <c r="T127" s="18">
        <v>0.66</v>
      </c>
      <c r="U127" s="18">
        <v>6.5449999999999999</v>
      </c>
      <c r="V127" s="4">
        <v>16.168530285359523</v>
      </c>
      <c r="W127" s="1">
        <v>221</v>
      </c>
      <c r="X127" s="1">
        <v>22</v>
      </c>
      <c r="Y127" s="1">
        <v>22</v>
      </c>
      <c r="Z127" s="4">
        <v>485.32479006711822</v>
      </c>
      <c r="AA127" s="1">
        <v>6</v>
      </c>
      <c r="AB127" s="1">
        <v>0</v>
      </c>
      <c r="AC127" s="1">
        <v>15</v>
      </c>
      <c r="AD127" s="1">
        <v>888</v>
      </c>
      <c r="AE127" s="1">
        <v>145</v>
      </c>
      <c r="AF127" s="1">
        <v>18</v>
      </c>
      <c r="AG127" s="1">
        <v>439</v>
      </c>
      <c r="AH127" s="1">
        <v>79</v>
      </c>
      <c r="AI127" s="4"/>
      <c r="AK127" s="19"/>
      <c r="AM127" s="18"/>
      <c r="AP127" s="13"/>
      <c r="AR127" s="4"/>
      <c r="BA127" s="13"/>
      <c r="BB127" s="18"/>
      <c r="BC127" s="13"/>
      <c r="BD127" s="18"/>
      <c r="BE127" s="13"/>
      <c r="BF127" s="18"/>
      <c r="BG127" s="13"/>
      <c r="BH127" s="18"/>
      <c r="BI127" s="13"/>
      <c r="BJ127" s="18"/>
      <c r="BK127" s="18"/>
      <c r="BL127" s="18"/>
      <c r="BN127" s="1">
        <v>0.1081</v>
      </c>
      <c r="BP127" s="13">
        <v>1.3461130857467651</v>
      </c>
      <c r="BQ127" s="4">
        <v>10.632806777954102</v>
      </c>
      <c r="BR127" s="20"/>
      <c r="BS127" s="18"/>
      <c r="BT127" s="21"/>
      <c r="BU127" s="21"/>
      <c r="BV127" s="13">
        <v>7.8988956355442319</v>
      </c>
      <c r="BW127" s="13">
        <v>3.7226613391300383</v>
      </c>
      <c r="BX127" s="18">
        <v>2.5457918485132436</v>
      </c>
      <c r="BY127" s="18">
        <v>7.1298212379952819E-2</v>
      </c>
      <c r="BZ127" s="1">
        <v>1</v>
      </c>
      <c r="CA127" s="18">
        <v>0.7313925693491814</v>
      </c>
      <c r="CB127" s="22">
        <v>2.1840956871708329E-2</v>
      </c>
      <c r="CC127" s="18">
        <v>0.17231341261802438</v>
      </c>
      <c r="CD127" s="19">
        <v>1.0330273087380506</v>
      </c>
      <c r="CE127" s="19">
        <v>0.24500290776896944</v>
      </c>
      <c r="CF127" s="19">
        <v>8.6555285045497726E-2</v>
      </c>
      <c r="CG127" s="19">
        <v>0.45119192572761269</v>
      </c>
      <c r="CH127" s="19">
        <v>2.5540974931488871</v>
      </c>
      <c r="CI127" s="19">
        <v>34.910751690091097</v>
      </c>
      <c r="CJ127" s="19">
        <v>3.4752784487873489</v>
      </c>
      <c r="CK127" s="19">
        <v>3.4752784487873489</v>
      </c>
      <c r="CL127" s="19">
        <v>76.66539925375001</v>
      </c>
      <c r="CM127" s="19">
        <v>0.94780321330564055</v>
      </c>
      <c r="CN127" s="19">
        <v>0</v>
      </c>
      <c r="CO127" s="19">
        <v>2.3695080332641014</v>
      </c>
      <c r="CP127" s="19">
        <v>140.27487556923481</v>
      </c>
      <c r="CQ127" s="19">
        <v>22.905244321552981</v>
      </c>
      <c r="CR127" s="19">
        <v>2.8434096399169215</v>
      </c>
      <c r="CS127" s="19">
        <v>69.347601773529362</v>
      </c>
      <c r="CT127" s="19">
        <v>12.479408975190934</v>
      </c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>
        <v>1.7076254559723291E-2</v>
      </c>
      <c r="DY127" s="19">
        <v>0.21264171802392587</v>
      </c>
      <c r="DZ127" s="19">
        <v>1.6796347384338153</v>
      </c>
      <c r="EA127" s="19"/>
      <c r="EB127" s="19"/>
      <c r="EC127" s="19"/>
      <c r="EF127" s="1" t="s">
        <v>353</v>
      </c>
      <c r="EG127" s="1">
        <v>202.1</v>
      </c>
      <c r="EH127" s="1">
        <v>19</v>
      </c>
      <c r="EI127" s="1">
        <v>294</v>
      </c>
      <c r="EJ127" s="1">
        <v>8</v>
      </c>
      <c r="EK127" s="1">
        <v>1</v>
      </c>
      <c r="EL127" s="1">
        <v>1</v>
      </c>
      <c r="EM127" s="1">
        <v>1.8311999999999998E-2</v>
      </c>
      <c r="EN127" s="1">
        <v>-2.2000000000000001E-3</v>
      </c>
      <c r="EO127" s="1">
        <v>9.1590000000000005E-3</v>
      </c>
      <c r="EP127" s="1">
        <v>9.4204999999999997E-2</v>
      </c>
      <c r="EQ127" s="1">
        <v>14134.230468</v>
      </c>
      <c r="ER127" s="1">
        <v>1.0980000000000001</v>
      </c>
      <c r="ES127" s="4">
        <v>9.75</v>
      </c>
      <c r="ET127" s="4">
        <v>4.5</v>
      </c>
      <c r="EU127" s="4">
        <v>12.5</v>
      </c>
      <c r="EV127" s="4">
        <v>3.5</v>
      </c>
      <c r="EW127" s="4">
        <v>16.75</v>
      </c>
      <c r="EX127" s="4">
        <v>2.25</v>
      </c>
      <c r="EY127" s="4">
        <v>24</v>
      </c>
      <c r="EZ127" s="4">
        <v>72.5</v>
      </c>
      <c r="FA127" s="4">
        <v>1591</v>
      </c>
      <c r="FB127" s="4">
        <v>15.5</v>
      </c>
      <c r="FC127" s="4">
        <v>364.25</v>
      </c>
      <c r="FD127" s="4">
        <v>15.75</v>
      </c>
      <c r="FE127" s="4">
        <v>28.5</v>
      </c>
      <c r="FF127" s="4">
        <v>399.25</v>
      </c>
      <c r="FG127" s="4">
        <v>15086.25</v>
      </c>
      <c r="FH127" s="4">
        <v>102</v>
      </c>
      <c r="FI127" s="4">
        <v>0</v>
      </c>
      <c r="FJ127" s="4">
        <v>502.25</v>
      </c>
      <c r="FK127" s="4">
        <v>628.5</v>
      </c>
      <c r="FL127" s="4">
        <v>60.5</v>
      </c>
      <c r="FM127" s="4">
        <v>47</v>
      </c>
      <c r="FN127" s="4">
        <v>67.75</v>
      </c>
      <c r="FO127" s="4">
        <v>64.5</v>
      </c>
      <c r="FP127" s="4">
        <v>386.5</v>
      </c>
      <c r="FQ127" s="4">
        <v>25</v>
      </c>
      <c r="FR127" s="4">
        <v>4050.25</v>
      </c>
      <c r="FS127" s="4">
        <v>784.5</v>
      </c>
      <c r="FT127" s="4">
        <v>3</v>
      </c>
      <c r="FU127" s="4">
        <v>3</v>
      </c>
      <c r="FV127" s="4">
        <v>2.75</v>
      </c>
      <c r="FW127" s="4">
        <v>4.75</v>
      </c>
      <c r="FX127" s="4">
        <v>6.25</v>
      </c>
      <c r="FY127" s="4">
        <v>5.75</v>
      </c>
      <c r="FZ127" s="4">
        <v>6</v>
      </c>
      <c r="GA127" s="4">
        <v>9.5</v>
      </c>
      <c r="GB127" s="4">
        <v>22.75</v>
      </c>
      <c r="GC127" s="4">
        <v>4.5</v>
      </c>
      <c r="GD127" s="4">
        <v>4</v>
      </c>
      <c r="GE127" s="4">
        <v>8.5</v>
      </c>
      <c r="GF127" s="4">
        <v>14.75</v>
      </c>
      <c r="GG127" s="4">
        <v>13</v>
      </c>
      <c r="GH127" s="4">
        <v>43.25</v>
      </c>
      <c r="GI127" s="4">
        <v>41</v>
      </c>
      <c r="GJ127" s="4">
        <v>134.75</v>
      </c>
      <c r="GK127" s="4">
        <v>26.25</v>
      </c>
      <c r="GL127" s="4">
        <v>36.75</v>
      </c>
      <c r="GM127" s="4">
        <v>28.5</v>
      </c>
      <c r="GN127" s="4">
        <v>50.75</v>
      </c>
      <c r="GO127" s="4">
        <v>37</v>
      </c>
      <c r="GP127" s="4">
        <v>18.25</v>
      </c>
      <c r="GQ127" s="4">
        <v>65.25</v>
      </c>
      <c r="GR127" s="4">
        <v>34</v>
      </c>
      <c r="GS127" s="4">
        <v>30.5</v>
      </c>
      <c r="GT127" s="4">
        <v>39.75</v>
      </c>
      <c r="GU127" s="4">
        <v>59.5</v>
      </c>
      <c r="GV127" s="4">
        <v>0</v>
      </c>
      <c r="GW127" s="4">
        <v>4.5</v>
      </c>
      <c r="GX127" s="4">
        <v>9.5</v>
      </c>
      <c r="GY127" s="4">
        <v>42.25</v>
      </c>
      <c r="GZ127" s="4">
        <v>6</v>
      </c>
      <c r="HA127" s="1">
        <v>925990398021690</v>
      </c>
      <c r="HB127" s="4">
        <v>20617.25</v>
      </c>
      <c r="HC127" s="4">
        <v>5252.5</v>
      </c>
      <c r="HD127" s="1">
        <v>25869.75</v>
      </c>
      <c r="HE127" s="1">
        <v>3.9121531040828952</v>
      </c>
      <c r="HG127" s="1">
        <v>3.7688806424491925E-4</v>
      </c>
      <c r="HH127" s="1">
        <v>1.7394833734380889E-4</v>
      </c>
      <c r="HI127" s="1">
        <v>4.8318982595502467E-4</v>
      </c>
      <c r="HJ127" s="1">
        <v>1.3529315126740692E-4</v>
      </c>
      <c r="HK127" s="1">
        <v>6.4747436677973309E-4</v>
      </c>
      <c r="HL127" s="1">
        <v>8.6974168671904444E-5</v>
      </c>
      <c r="HM127" s="1">
        <v>9.2772446583364737E-4</v>
      </c>
      <c r="HN127" s="1">
        <v>2.8025009905391432E-3</v>
      </c>
      <c r="HO127" s="1">
        <v>6.1500401047555546E-2</v>
      </c>
      <c r="HP127" s="1">
        <v>5.9915538418423063E-4</v>
      </c>
      <c r="HQ127" s="1">
        <v>1.4080151528329419E-2</v>
      </c>
      <c r="HR127" s="1">
        <v>6.0881918070333112E-4</v>
      </c>
      <c r="HS127" s="1">
        <v>1.1016728031774563E-3</v>
      </c>
      <c r="HT127" s="1">
        <v>1.5433083041003489E-2</v>
      </c>
      <c r="HU127" s="1">
        <v>0.58316180094511927</v>
      </c>
      <c r="HV127" s="1">
        <v>3.9428289797930017E-3</v>
      </c>
      <c r="HW127" s="1">
        <v>0</v>
      </c>
      <c r="HX127" s="1">
        <v>1.9414567206872891E-2</v>
      </c>
      <c r="HY127" s="1">
        <v>2.4294784449018642E-2</v>
      </c>
      <c r="HZ127" s="1">
        <v>2.3386387576223196E-3</v>
      </c>
      <c r="IA127" s="1">
        <v>1.8167937455908928E-3</v>
      </c>
      <c r="IB127" s="1">
        <v>2.6188888566762336E-3</v>
      </c>
      <c r="IC127" s="1">
        <v>2.4932595019279274E-3</v>
      </c>
      <c r="ID127" s="1">
        <v>1.4940229418529363E-2</v>
      </c>
      <c r="IE127" s="1">
        <v>9.6637965191004934E-4</v>
      </c>
      <c r="IF127" s="1">
        <v>0.15656316740594711</v>
      </c>
      <c r="IG127" s="1">
        <v>3.0324993476937349E-2</v>
      </c>
      <c r="IH127" s="1">
        <v>1.1596555822920592E-4</v>
      </c>
      <c r="II127" s="1">
        <v>1.1596555822920592E-4</v>
      </c>
      <c r="IJ127" s="1">
        <v>1.0630176171010543E-4</v>
      </c>
      <c r="IK127" s="1">
        <v>1.8361213386290938E-4</v>
      </c>
      <c r="IL127" s="1">
        <v>2.4159491297751233E-4</v>
      </c>
      <c r="IM127" s="1">
        <v>2.2226731993931135E-4</v>
      </c>
      <c r="IN127" s="1">
        <v>2.3193111645841184E-4</v>
      </c>
      <c r="IO127" s="1">
        <v>3.6722426772581876E-4</v>
      </c>
      <c r="IP127" s="1">
        <v>8.7940548323814491E-4</v>
      </c>
      <c r="IQ127" s="1">
        <v>1.7394833734380889E-4</v>
      </c>
      <c r="IR127" s="1">
        <v>1.546207443056079E-4</v>
      </c>
      <c r="IS127" s="1">
        <v>3.2856908164941679E-4</v>
      </c>
      <c r="IT127" s="1">
        <v>5.7016399462692915E-4</v>
      </c>
      <c r="IU127" s="1">
        <v>5.0251741899322571E-4</v>
      </c>
      <c r="IV127" s="1">
        <v>1.6718367978043854E-3</v>
      </c>
      <c r="IW127" s="1">
        <v>1.584862629132481E-3</v>
      </c>
      <c r="IX127" s="1">
        <v>5.208786323795166E-3</v>
      </c>
      <c r="IY127" s="1">
        <v>1.0146986345055519E-3</v>
      </c>
      <c r="IZ127" s="1">
        <v>1.4205780883077726E-3</v>
      </c>
      <c r="JA127" s="1">
        <v>1.1016728031774563E-3</v>
      </c>
      <c r="JB127" s="1">
        <v>1.9617506933774002E-3</v>
      </c>
      <c r="JC127" s="1">
        <v>1.4302418848268731E-3</v>
      </c>
      <c r="JD127" s="1">
        <v>7.0545714589433605E-4</v>
      </c>
      <c r="JE127" s="1">
        <v>2.5222508914852287E-3</v>
      </c>
      <c r="JF127" s="1">
        <v>1.3142763265976672E-3</v>
      </c>
      <c r="JG127" s="1">
        <v>1.1789831753302603E-3</v>
      </c>
      <c r="JH127" s="1">
        <v>1.5365436465369785E-3</v>
      </c>
      <c r="JI127" s="1">
        <v>2.2999835715459176E-3</v>
      </c>
      <c r="JJ127" s="1">
        <v>0</v>
      </c>
      <c r="JK127" s="1">
        <v>1.7394833734380889E-4</v>
      </c>
      <c r="JL127" s="1">
        <v>3.6722426772581876E-4</v>
      </c>
      <c r="JM127" s="1">
        <v>1.6331816117279834E-3</v>
      </c>
      <c r="JN127" s="1">
        <v>2.3193111645841184E-4</v>
      </c>
      <c r="JO127" s="1">
        <v>35794331140.489952</v>
      </c>
      <c r="JP127" s="1">
        <v>0.79696363513369861</v>
      </c>
      <c r="JQ127" s="1">
        <v>0.20303636486630139</v>
      </c>
      <c r="JR127" s="1">
        <v>1</v>
      </c>
      <c r="JS127" s="1">
        <v>1.512250061976979E-4</v>
      </c>
      <c r="JT127" s="1">
        <v>2.6767330130404943E-2</v>
      </c>
      <c r="JU127" s="1">
        <v>1.2354152367879203E-2</v>
      </c>
      <c r="JV127" s="1">
        <v>3.4317089910775568E-2</v>
      </c>
      <c r="JW127" s="1">
        <v>9.6087851750171586E-3</v>
      </c>
      <c r="JX127" s="1">
        <v>4.598490048043926E-2</v>
      </c>
      <c r="JY127" s="1">
        <v>6.1770761839396015E-3</v>
      </c>
      <c r="JZ127" s="1">
        <v>6.5888812628689092E-2</v>
      </c>
      <c r="KA127" s="1">
        <v>0.19903912148249828</v>
      </c>
      <c r="KB127" s="1">
        <v>4.3678792038435139</v>
      </c>
      <c r="KC127" s="1">
        <v>4.2553191489361701E-2</v>
      </c>
      <c r="KD127" s="1">
        <v>1</v>
      </c>
      <c r="KE127" s="1">
        <v>4.3239533287577216E-2</v>
      </c>
      <c r="KF127" s="1">
        <v>7.8242964996568284E-2</v>
      </c>
      <c r="KG127" s="1">
        <v>1.0960878517501715</v>
      </c>
      <c r="KH127" s="1">
        <v>41.417295813315029</v>
      </c>
      <c r="KI127" s="1">
        <v>0.28002745367192861</v>
      </c>
      <c r="KJ127" s="1">
        <v>0</v>
      </c>
      <c r="KK127" s="1">
        <v>1.3788606726149621</v>
      </c>
      <c r="KL127" s="1">
        <v>1.7254632807137955</v>
      </c>
      <c r="KM127" s="1">
        <v>0.16609471516815374</v>
      </c>
      <c r="KN127" s="1">
        <v>0.12903225806451613</v>
      </c>
      <c r="KO127" s="1">
        <v>0.18599862731640357</v>
      </c>
      <c r="KP127" s="1">
        <v>0.17707618393960192</v>
      </c>
      <c r="KQ127" s="1">
        <v>1.0610844200411804</v>
      </c>
      <c r="KR127" s="1">
        <v>6.8634179821551136E-2</v>
      </c>
      <c r="KS127" s="1">
        <v>11.119423472889499</v>
      </c>
      <c r="KT127" s="1">
        <v>2.1537405628002744</v>
      </c>
      <c r="KU127" s="1">
        <v>8.2361015785861365E-3</v>
      </c>
      <c r="KV127" s="1">
        <v>8.2361015785861365E-3</v>
      </c>
      <c r="KW127" s="1">
        <v>7.5497597803706245E-3</v>
      </c>
      <c r="KX127" s="1">
        <v>1.3040494166094716E-2</v>
      </c>
      <c r="KY127" s="1">
        <v>1.7158544955387784E-2</v>
      </c>
      <c r="KZ127" s="1">
        <v>1.5785861358956762E-2</v>
      </c>
      <c r="LA127" s="1">
        <v>1.6472203157172273E-2</v>
      </c>
      <c r="LB127" s="1">
        <v>2.6080988332189432E-2</v>
      </c>
      <c r="LC127" s="1">
        <v>6.2457103637611533E-2</v>
      </c>
      <c r="LD127" s="1">
        <v>1.2354152367879203E-2</v>
      </c>
      <c r="LE127" s="1">
        <v>1.0981468771448181E-2</v>
      </c>
      <c r="LF127" s="1">
        <v>2.3335621139327384E-2</v>
      </c>
      <c r="LG127" s="1">
        <v>4.0494166094715171E-2</v>
      </c>
      <c r="LH127" s="1">
        <v>3.568977350720659E-2</v>
      </c>
      <c r="LI127" s="1">
        <v>0.11873713109128346</v>
      </c>
      <c r="LJ127" s="1">
        <v>0.11256005490734386</v>
      </c>
      <c r="LK127" s="1">
        <v>0.36993822923816061</v>
      </c>
      <c r="LL127" s="1">
        <v>7.2065888812628695E-2</v>
      </c>
      <c r="LM127" s="1">
        <v>0.10089224433768017</v>
      </c>
      <c r="LN127" s="1">
        <v>7.8242964996568284E-2</v>
      </c>
      <c r="LO127" s="1">
        <v>0.1393273850377488</v>
      </c>
      <c r="LP127" s="1">
        <v>0.10157858613589568</v>
      </c>
      <c r="LQ127" s="1">
        <v>5.0102951269732326E-2</v>
      </c>
      <c r="LR127" s="1">
        <v>0.17913520933424845</v>
      </c>
      <c r="LS127" s="1">
        <v>9.3342484557309535E-2</v>
      </c>
      <c r="LT127" s="1">
        <v>8.3733699382292387E-2</v>
      </c>
      <c r="LU127" s="1">
        <v>0.1091283459162663</v>
      </c>
      <c r="LV127" s="1">
        <v>0.16334934797529169</v>
      </c>
      <c r="LW127" s="1">
        <v>0</v>
      </c>
      <c r="LX127" s="1">
        <v>1.2354152367879203E-2</v>
      </c>
      <c r="LY127" s="1">
        <v>2.6080988332189432E-2</v>
      </c>
      <c r="LZ127" s="1">
        <v>0.11599176389842142</v>
      </c>
      <c r="MA127" s="1">
        <v>1.6472203157172273E-2</v>
      </c>
      <c r="MB127" s="1">
        <v>2542183659634.0151</v>
      </c>
      <c r="MC127" s="1">
        <v>56.601921757035001</v>
      </c>
      <c r="MD127" s="1">
        <v>14.420041180507893</v>
      </c>
      <c r="ME127" s="1">
        <v>71.021962937542895</v>
      </c>
      <c r="MF127" s="1">
        <v>1.0740296785402595E-2</v>
      </c>
      <c r="MG127" s="1">
        <v>51051</v>
      </c>
      <c r="MH127" s="1">
        <v>1.9098548510313215E-2</v>
      </c>
      <c r="MI127" s="1">
        <v>8.8147146970676393E-3</v>
      </c>
      <c r="MJ127" s="1">
        <v>2.4485318602965662E-2</v>
      </c>
      <c r="MK127" s="1">
        <v>6.8558892088303848E-3</v>
      </c>
      <c r="ML127" s="1">
        <v>3.281032692797399E-2</v>
      </c>
      <c r="MM127" s="1">
        <v>4.4073573485338196E-3</v>
      </c>
      <c r="MN127" s="1">
        <v>4.7011811717694071E-2</v>
      </c>
      <c r="MO127" s="1">
        <v>0.14201484789720084</v>
      </c>
      <c r="MP127" s="1">
        <v>3.1164913517854695</v>
      </c>
      <c r="MQ127" s="1">
        <v>3.0361795067677423E-2</v>
      </c>
      <c r="MR127" s="1">
        <v>0.71350218409041932</v>
      </c>
      <c r="MS127" s="1">
        <v>3.0851501439736733E-2</v>
      </c>
      <c r="MT127" s="1">
        <v>5.5826526414761705E-2</v>
      </c>
      <c r="MU127" s="1">
        <v>0.78206107617872322</v>
      </c>
      <c r="MV127" s="1">
        <v>29.551331021919257</v>
      </c>
      <c r="MW127" s="1">
        <v>0.19980019980019981</v>
      </c>
      <c r="MX127" s="1">
        <v>0</v>
      </c>
      <c r="MY127" s="1">
        <v>0.98382010146716037</v>
      </c>
      <c r="MZ127" s="1">
        <v>1.2311218193571136</v>
      </c>
      <c r="NA127" s="1">
        <v>0.1185089420383538</v>
      </c>
      <c r="NB127" s="1">
        <v>9.2064797947150889E-2</v>
      </c>
      <c r="NC127" s="1">
        <v>0.13271042682807391</v>
      </c>
      <c r="ND127" s="1">
        <v>0.12634424399130281</v>
      </c>
      <c r="NE127" s="1">
        <v>0.75708605120369832</v>
      </c>
      <c r="NF127" s="1">
        <v>4.8970637205931325E-2</v>
      </c>
      <c r="NG127" s="1">
        <v>7.9337329337329345</v>
      </c>
      <c r="NH127" s="1">
        <v>1.5366985955221248</v>
      </c>
      <c r="NI127" s="1">
        <v>5.8764764647117589E-3</v>
      </c>
      <c r="NJ127" s="1">
        <v>5.8764764647117589E-3</v>
      </c>
      <c r="NK127" s="1">
        <v>5.3867700926524455E-3</v>
      </c>
      <c r="NL127" s="1">
        <v>9.3044210691269509E-3</v>
      </c>
      <c r="NM127" s="1">
        <v>1.2242659301482831E-2</v>
      </c>
      <c r="NN127" s="1">
        <v>1.1263246557364204E-2</v>
      </c>
      <c r="NO127" s="1">
        <v>1.1752952929423518E-2</v>
      </c>
      <c r="NP127" s="1">
        <v>1.8608842138253902E-2</v>
      </c>
      <c r="NQ127" s="1">
        <v>4.4563279857397504E-2</v>
      </c>
      <c r="NR127" s="1">
        <v>8.8147146970676393E-3</v>
      </c>
      <c r="NS127" s="1">
        <v>7.8353019529490107E-3</v>
      </c>
      <c r="NT127" s="1">
        <v>1.6650016650016648E-2</v>
      </c>
      <c r="NU127" s="1">
        <v>2.889267595149948E-2</v>
      </c>
      <c r="NV127" s="1">
        <v>2.5464731347084286E-2</v>
      </c>
      <c r="NW127" s="1">
        <v>8.4719202366261182E-2</v>
      </c>
      <c r="NX127" s="1">
        <v>8.0311845017727368E-2</v>
      </c>
      <c r="NY127" s="1">
        <v>0.26395173453996984</v>
      </c>
      <c r="NZ127" s="1">
        <v>5.1419169066227885E-2</v>
      </c>
      <c r="OA127" s="1">
        <v>7.1986836692719047E-2</v>
      </c>
      <c r="OB127" s="1">
        <v>5.5826526414761705E-2</v>
      </c>
      <c r="OC127" s="1">
        <v>9.9410393528040597E-2</v>
      </c>
      <c r="OD127" s="1">
        <v>7.2476543064778354E-2</v>
      </c>
      <c r="OE127" s="1">
        <v>3.5748565160329863E-2</v>
      </c>
      <c r="OF127" s="1">
        <v>0.12781336310748076</v>
      </c>
      <c r="OG127" s="1">
        <v>6.6600066600066593E-2</v>
      </c>
      <c r="OH127" s="1">
        <v>5.9744177391236213E-2</v>
      </c>
      <c r="OI127" s="1">
        <v>7.7863313157430808E-2</v>
      </c>
      <c r="OJ127" s="1">
        <v>0.11655011655011654</v>
      </c>
      <c r="OK127" s="1">
        <v>0</v>
      </c>
      <c r="OL127" s="1">
        <v>8.8147146970676393E-3</v>
      </c>
      <c r="OM127" s="1">
        <v>1.8608842138253902E-2</v>
      </c>
      <c r="ON127" s="1">
        <v>8.2760376878023928E-2</v>
      </c>
      <c r="OO127" s="1">
        <v>1.1752952929423518E-2</v>
      </c>
      <c r="OP127" s="1">
        <v>1813853593507.845</v>
      </c>
      <c r="OQ127" s="1">
        <v>40.385594797359502</v>
      </c>
      <c r="OR127" s="1">
        <v>10.28873087696617</v>
      </c>
      <c r="OS127" s="1">
        <v>50.674325674325672</v>
      </c>
      <c r="OT127" s="1">
        <v>7.6632252141640624E-3</v>
      </c>
      <c r="OU127" s="1">
        <v>99.999999999999972</v>
      </c>
      <c r="OV127" s="1">
        <v>1.9711535673904852</v>
      </c>
      <c r="OW127" s="1">
        <v>1.9120177670574043E-2</v>
      </c>
      <c r="OX127" s="1">
        <v>8.8246973864187887E-3</v>
      </c>
      <c r="OY127" s="1">
        <v>2.4513048295607749E-2</v>
      </c>
      <c r="OZ127" s="1">
        <v>6.86365352277017E-3</v>
      </c>
      <c r="PA127" s="1">
        <v>3.2847484716114386E-2</v>
      </c>
      <c r="PB127" s="1">
        <v>4.4123486932093944E-3</v>
      </c>
      <c r="PC127" s="1">
        <v>4.7065052727566878E-2</v>
      </c>
      <c r="PD127" s="1">
        <v>0.14217568011452494</v>
      </c>
      <c r="PE127" s="1">
        <v>3.1200207870649548</v>
      </c>
      <c r="PF127" s="1">
        <v>3.0396179886553611E-2</v>
      </c>
      <c r="PG127" s="1">
        <v>0.71431022733400984</v>
      </c>
      <c r="PH127" s="1">
        <v>3.0886440852465769E-2</v>
      </c>
      <c r="PI127" s="1">
        <v>5.5889750113985677E-2</v>
      </c>
      <c r="PJ127" s="1">
        <v>0.78294676256171147</v>
      </c>
      <c r="PK127" s="1">
        <v>29.58479798796899</v>
      </c>
      <c r="PL127" s="1">
        <v>0.20002647409215926</v>
      </c>
      <c r="PM127" s="1">
        <v>0</v>
      </c>
      <c r="PN127" s="1">
        <v>0.9849342805175193</v>
      </c>
      <c r="PO127" s="1">
        <v>1.2325160683031577</v>
      </c>
      <c r="PP127" s="1">
        <v>0.1186431537507415</v>
      </c>
      <c r="PQ127" s="1">
        <v>9.2169061591485135E-2</v>
      </c>
      <c r="PR127" s="1">
        <v>0.13286072176219399</v>
      </c>
      <c r="PS127" s="1">
        <v>0.12648732920533598</v>
      </c>
      <c r="PT127" s="1">
        <v>0.75794345330019164</v>
      </c>
      <c r="PU127" s="1">
        <v>4.9026096591215498E-2</v>
      </c>
      <c r="PV127" s="1">
        <v>7.9427179087428232</v>
      </c>
      <c r="PW127" s="1">
        <v>1.5384389110323424</v>
      </c>
      <c r="PX127" s="1">
        <v>5.8831315909458597E-3</v>
      </c>
      <c r="PY127" s="1">
        <v>5.8831315909458597E-3</v>
      </c>
      <c r="PZ127" s="1">
        <v>5.3928706250337055E-3</v>
      </c>
      <c r="QA127" s="1">
        <v>9.3149583523309456E-3</v>
      </c>
      <c r="QB127" s="1">
        <v>1.2256524147803875E-2</v>
      </c>
      <c r="QC127" s="1">
        <v>1.1276002215979564E-2</v>
      </c>
      <c r="QD127" s="1">
        <v>1.1766263181891719E-2</v>
      </c>
      <c r="QE127" s="1">
        <v>1.8629916704661891E-2</v>
      </c>
      <c r="QF127" s="1">
        <v>4.4613747898006109E-2</v>
      </c>
      <c r="QG127" s="1">
        <v>8.8246973864187887E-3</v>
      </c>
      <c r="QH127" s="1">
        <v>7.8441754545944802E-3</v>
      </c>
      <c r="QI127" s="1">
        <v>1.6668872841013271E-2</v>
      </c>
      <c r="QJ127" s="1">
        <v>2.8925396988817145E-2</v>
      </c>
      <c r="QK127" s="1">
        <v>2.5493570227432059E-2</v>
      </c>
      <c r="QL127" s="1">
        <v>8.4815147102802815E-2</v>
      </c>
      <c r="QM127" s="1">
        <v>8.0402798409593426E-2</v>
      </c>
      <c r="QN127" s="1">
        <v>0.26425066062665153</v>
      </c>
      <c r="QO127" s="1">
        <v>5.1477401420776274E-2</v>
      </c>
      <c r="QP127" s="1">
        <v>7.2068361989086782E-2</v>
      </c>
      <c r="QQ127" s="1">
        <v>5.5889750113985677E-2</v>
      </c>
      <c r="QR127" s="1">
        <v>9.9522976080167455E-2</v>
      </c>
      <c r="QS127" s="1">
        <v>7.2558622954998944E-2</v>
      </c>
      <c r="QT127" s="1">
        <v>3.5789050511587317E-2</v>
      </c>
      <c r="QU127" s="1">
        <v>0.12795811210307245</v>
      </c>
      <c r="QV127" s="1">
        <v>6.6675491364053083E-2</v>
      </c>
      <c r="QW127" s="1">
        <v>5.9811837841282911E-2</v>
      </c>
      <c r="QX127" s="1">
        <v>7.7951493580032644E-2</v>
      </c>
      <c r="QY127" s="1">
        <v>0.11668210988709291</v>
      </c>
      <c r="QZ127" s="1">
        <v>0</v>
      </c>
      <c r="RA127" s="1">
        <v>8.8246973864187887E-3</v>
      </c>
      <c r="RB127" s="1">
        <v>1.8629916704661891E-2</v>
      </c>
      <c r="RC127" s="1">
        <v>8.2854103239154195E-2</v>
      </c>
      <c r="RD127" s="1">
        <v>1.1766263181891719E-2</v>
      </c>
      <c r="RE127" s="1">
        <v>1815907787837.9783</v>
      </c>
      <c r="RF127" s="1">
        <v>40.43133159780951</v>
      </c>
      <c r="RG127" s="1">
        <v>10.300382893814378</v>
      </c>
      <c r="RH127" s="1">
        <v>50.73171449162389</v>
      </c>
      <c r="RI127" s="1">
        <v>7.6719038384156632E-3</v>
      </c>
      <c r="RJ127" s="1">
        <v>99.999999999999972</v>
      </c>
      <c r="RL127" s="1">
        <f>R127/M127</f>
        <v>12.151394422310757</v>
      </c>
      <c r="RM127" s="1">
        <f t="shared" si="7"/>
        <v>4.3678792038435139</v>
      </c>
      <c r="RN127" s="1">
        <f t="shared" si="8"/>
        <v>2.4974439304696734</v>
      </c>
      <c r="RO127" s="1">
        <f t="shared" si="9"/>
        <v>1.4742775832624726</v>
      </c>
    </row>
    <row r="128" spans="1:483" x14ac:dyDescent="0.2">
      <c r="B128" s="1" t="s">
        <v>348</v>
      </c>
      <c r="C128" s="1">
        <v>21</v>
      </c>
      <c r="D128" s="1" t="str">
        <f t="shared" si="5"/>
        <v>ARD1E: 21_127</v>
      </c>
      <c r="E128" s="1">
        <v>127</v>
      </c>
      <c r="F128" s="13">
        <v>296</v>
      </c>
      <c r="G128" s="14">
        <v>296</v>
      </c>
      <c r="H128" s="15">
        <v>5374</v>
      </c>
      <c r="I128" s="16">
        <v>6174.5</v>
      </c>
      <c r="J128" s="17">
        <v>5637.2</v>
      </c>
      <c r="K128" s="17">
        <v>5680.2</v>
      </c>
      <c r="L128" s="24"/>
      <c r="M128" s="26"/>
      <c r="N128" s="24"/>
      <c r="O128" s="24"/>
      <c r="P128" s="24"/>
      <c r="Q128" s="24"/>
      <c r="R128" s="24"/>
      <c r="S128" s="24"/>
      <c r="T128" s="24"/>
      <c r="U128" s="24"/>
      <c r="V128" s="25"/>
      <c r="W128" s="25"/>
      <c r="X128" s="25"/>
      <c r="Y128" s="25"/>
      <c r="Z128" s="25"/>
      <c r="AA128" s="25"/>
      <c r="AB128" s="26"/>
      <c r="AC128" s="25"/>
      <c r="AD128" s="25"/>
      <c r="AE128" s="25"/>
      <c r="AF128" s="25"/>
      <c r="AG128" s="25"/>
      <c r="AH128" s="25"/>
      <c r="AI128" s="4"/>
      <c r="AK128" s="19"/>
      <c r="AM128" s="18"/>
      <c r="AP128" s="13"/>
      <c r="AR128" s="4"/>
      <c r="BA128" s="13"/>
      <c r="BB128" s="18"/>
      <c r="BC128" s="13"/>
      <c r="BD128" s="18"/>
      <c r="BE128" s="13"/>
      <c r="BF128" s="18"/>
      <c r="BG128" s="13"/>
      <c r="BH128" s="18"/>
      <c r="BI128" s="13"/>
      <c r="BJ128" s="18"/>
      <c r="BK128" s="18"/>
      <c r="BL128" s="18"/>
      <c r="BN128" s="1">
        <v>0.1047</v>
      </c>
      <c r="BP128" s="13">
        <v>1.2266610860824585</v>
      </c>
      <c r="BQ128" s="13">
        <v>9.4107112884521484</v>
      </c>
      <c r="BR128" s="20">
        <v>1.627105712890625</v>
      </c>
      <c r="BS128" s="18">
        <v>7.4704000000000007E-2</v>
      </c>
      <c r="BT128" s="13">
        <v>9.3360072884521479</v>
      </c>
      <c r="BU128" s="13"/>
      <c r="BV128" s="13">
        <v>7.6718104089425259</v>
      </c>
      <c r="BW128" s="13"/>
      <c r="BX128" s="18"/>
      <c r="BY128" s="18"/>
      <c r="CA128" s="18"/>
      <c r="CB128" s="22"/>
      <c r="CC128" s="18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F128" s="1" t="s">
        <v>354</v>
      </c>
      <c r="EG128" s="1">
        <v>222.04</v>
      </c>
      <c r="EH128" s="1">
        <v>21</v>
      </c>
      <c r="EI128" s="1">
        <v>296</v>
      </c>
      <c r="EJ128" s="1">
        <v>8</v>
      </c>
      <c r="EK128" s="1">
        <v>1</v>
      </c>
      <c r="EL128" s="1">
        <v>1</v>
      </c>
      <c r="EM128" s="1">
        <v>1.8311999999999998E-2</v>
      </c>
      <c r="EN128" s="1">
        <v>-2.2000000000000001E-3</v>
      </c>
      <c r="EO128" s="1">
        <v>9.1590000000000005E-3</v>
      </c>
      <c r="EP128" s="1">
        <v>9.4204999999999997E-2</v>
      </c>
      <c r="EQ128" s="1">
        <v>16188.087497999999</v>
      </c>
      <c r="ER128" s="1">
        <v>1.19</v>
      </c>
      <c r="ES128" s="4">
        <v>1.4</v>
      </c>
      <c r="ET128" s="4">
        <v>8.4</v>
      </c>
      <c r="EU128" s="4">
        <v>11.4</v>
      </c>
      <c r="EV128" s="4">
        <v>7.8</v>
      </c>
      <c r="EW128" s="4">
        <v>20.2</v>
      </c>
      <c r="EX128" s="4">
        <v>9.6</v>
      </c>
      <c r="EY128" s="4">
        <v>12.2</v>
      </c>
      <c r="EZ128" s="4">
        <v>44.4</v>
      </c>
      <c r="FA128" s="4">
        <v>1883.4</v>
      </c>
      <c r="FB128" s="4">
        <v>9.8000000000000007</v>
      </c>
      <c r="FC128" s="4">
        <v>238.6</v>
      </c>
      <c r="FD128" s="4">
        <v>23.6</v>
      </c>
      <c r="FE128" s="4">
        <v>31</v>
      </c>
      <c r="FF128" s="4">
        <v>453.2</v>
      </c>
      <c r="FG128" s="4">
        <v>14628.8</v>
      </c>
      <c r="FH128" s="4">
        <v>134.80000000000001</v>
      </c>
      <c r="FI128" s="4">
        <v>0</v>
      </c>
      <c r="FJ128" s="4">
        <v>654.20000000000005</v>
      </c>
      <c r="FK128" s="4">
        <v>770.2</v>
      </c>
      <c r="FL128" s="4">
        <v>20.6</v>
      </c>
      <c r="FM128" s="4">
        <v>5</v>
      </c>
      <c r="FN128" s="4">
        <v>67.8</v>
      </c>
      <c r="FO128" s="4">
        <v>83.4</v>
      </c>
      <c r="FP128" s="4">
        <v>564.20000000000005</v>
      </c>
      <c r="FQ128" s="4">
        <v>55</v>
      </c>
      <c r="FR128" s="4">
        <v>5169</v>
      </c>
      <c r="FS128" s="4">
        <v>817</v>
      </c>
      <c r="FT128" s="4">
        <v>3.6</v>
      </c>
      <c r="FU128" s="4">
        <v>7.6</v>
      </c>
      <c r="FV128" s="4">
        <v>10</v>
      </c>
      <c r="FW128" s="4">
        <v>10.6</v>
      </c>
      <c r="FX128" s="4">
        <v>12.4</v>
      </c>
      <c r="FY128" s="4">
        <v>14</v>
      </c>
      <c r="FZ128" s="4">
        <v>4.2</v>
      </c>
      <c r="GA128" s="4">
        <v>5.6</v>
      </c>
      <c r="GB128" s="4">
        <v>13.2</v>
      </c>
      <c r="GC128" s="4">
        <v>14.4</v>
      </c>
      <c r="GD128" s="4">
        <v>11</v>
      </c>
      <c r="GE128" s="4">
        <v>6.8</v>
      </c>
      <c r="GF128" s="4">
        <v>7.8</v>
      </c>
      <c r="GG128" s="4">
        <v>9.1999999999999993</v>
      </c>
      <c r="GH128" s="4">
        <v>18.8</v>
      </c>
      <c r="GI128" s="4">
        <v>37.4</v>
      </c>
      <c r="GJ128" s="4">
        <v>139.80000000000001</v>
      </c>
      <c r="GK128" s="4">
        <v>32.200000000000003</v>
      </c>
      <c r="GL128" s="4">
        <v>39.4</v>
      </c>
      <c r="GM128" s="4">
        <v>30</v>
      </c>
      <c r="GN128" s="4">
        <v>27.8</v>
      </c>
      <c r="GO128" s="4">
        <v>29</v>
      </c>
      <c r="GP128" s="4">
        <v>18</v>
      </c>
      <c r="GQ128" s="4">
        <v>67</v>
      </c>
      <c r="GR128" s="4">
        <v>92.4</v>
      </c>
      <c r="GS128" s="4">
        <v>36.6</v>
      </c>
      <c r="GT128" s="4">
        <v>13.4</v>
      </c>
      <c r="GU128" s="4">
        <v>41.2</v>
      </c>
      <c r="GV128" s="4">
        <v>1.8</v>
      </c>
      <c r="GW128" s="4">
        <v>25.4</v>
      </c>
      <c r="GX128" s="4">
        <v>24</v>
      </c>
      <c r="GY128" s="4">
        <v>25.8</v>
      </c>
      <c r="GZ128" s="4">
        <v>6.8</v>
      </c>
      <c r="HA128" s="1">
        <v>143550700193380</v>
      </c>
      <c r="HB128" s="4">
        <v>21642.2</v>
      </c>
      <c r="HC128" s="4">
        <v>5665.2</v>
      </c>
      <c r="HD128" s="1">
        <v>27307.4</v>
      </c>
      <c r="HE128" s="1">
        <v>3.8207967129162497</v>
      </c>
      <c r="HG128" s="1">
        <v>5.1268154419681107E-5</v>
      </c>
      <c r="HH128" s="1">
        <v>3.0760892651808666E-4</v>
      </c>
      <c r="HI128" s="1">
        <v>4.1746925741740332E-4</v>
      </c>
      <c r="HJ128" s="1">
        <v>2.8563686033822333E-4</v>
      </c>
      <c r="HK128" s="1">
        <v>7.397262280553988E-4</v>
      </c>
      <c r="HL128" s="1">
        <v>3.5155305887781332E-4</v>
      </c>
      <c r="HM128" s="1">
        <v>4.4676534565722106E-4</v>
      </c>
      <c r="HN128" s="1">
        <v>1.6259328973098866E-3</v>
      </c>
      <c r="HO128" s="1">
        <v>6.8970315738590998E-2</v>
      </c>
      <c r="HP128" s="1">
        <v>3.5887708093776779E-4</v>
      </c>
      <c r="HQ128" s="1">
        <v>8.737558317525651E-3</v>
      </c>
      <c r="HR128" s="1">
        <v>8.6423460307462449E-4</v>
      </c>
      <c r="HS128" s="1">
        <v>1.1352234192929388E-3</v>
      </c>
      <c r="HT128" s="1">
        <v>1.6596233987856771E-2</v>
      </c>
      <c r="HU128" s="1">
        <v>0.53570826955330786</v>
      </c>
      <c r="HV128" s="1">
        <v>4.9363908684092956E-3</v>
      </c>
      <c r="HW128" s="1">
        <v>0</v>
      </c>
      <c r="HX128" s="1">
        <v>2.3956876158110988E-2</v>
      </c>
      <c r="HY128" s="1">
        <v>2.8204808952884568E-2</v>
      </c>
      <c r="HZ128" s="1">
        <v>7.5437427217530783E-4</v>
      </c>
      <c r="IA128" s="1">
        <v>1.831005514988611E-4</v>
      </c>
      <c r="IB128" s="1">
        <v>2.4828434783245564E-3</v>
      </c>
      <c r="IC128" s="1">
        <v>3.0541171990010035E-3</v>
      </c>
      <c r="ID128" s="1">
        <v>2.0661066231131488E-2</v>
      </c>
      <c r="IE128" s="1">
        <v>2.0141060664874721E-3</v>
      </c>
      <c r="IF128" s="1">
        <v>0.18928935013952261</v>
      </c>
      <c r="IG128" s="1">
        <v>2.9918630114913903E-2</v>
      </c>
      <c r="IH128" s="1">
        <v>1.3183239707918E-4</v>
      </c>
      <c r="II128" s="1">
        <v>2.7831283827826886E-4</v>
      </c>
      <c r="IJ128" s="1">
        <v>3.6620110299772219E-4</v>
      </c>
      <c r="IK128" s="1">
        <v>3.8817316917758553E-4</v>
      </c>
      <c r="IL128" s="1">
        <v>4.5408936771717558E-4</v>
      </c>
      <c r="IM128" s="1">
        <v>5.1268154419681106E-4</v>
      </c>
      <c r="IN128" s="1">
        <v>1.5380446325904333E-4</v>
      </c>
      <c r="IO128" s="1">
        <v>2.0507261767872443E-4</v>
      </c>
      <c r="IP128" s="1">
        <v>4.8338545595699327E-4</v>
      </c>
      <c r="IQ128" s="1">
        <v>5.2732958831671999E-4</v>
      </c>
      <c r="IR128" s="1">
        <v>4.0282121329749445E-4</v>
      </c>
      <c r="IS128" s="1">
        <v>2.4901675003845112E-4</v>
      </c>
      <c r="IT128" s="1">
        <v>2.8563686033822333E-4</v>
      </c>
      <c r="IU128" s="1">
        <v>3.369050147579044E-4</v>
      </c>
      <c r="IV128" s="1">
        <v>6.8845807363571783E-4</v>
      </c>
      <c r="IW128" s="1">
        <v>1.3695921252114809E-3</v>
      </c>
      <c r="IX128" s="1">
        <v>5.1194914199081572E-3</v>
      </c>
      <c r="IY128" s="1">
        <v>1.1791675516526657E-3</v>
      </c>
      <c r="IZ128" s="1">
        <v>1.4428323458110254E-3</v>
      </c>
      <c r="JA128" s="1">
        <v>1.0986033089931666E-3</v>
      </c>
      <c r="JB128" s="1">
        <v>1.0180390663336678E-3</v>
      </c>
      <c r="JC128" s="1">
        <v>1.0619831986933945E-3</v>
      </c>
      <c r="JD128" s="1">
        <v>6.5916198539589998E-4</v>
      </c>
      <c r="JE128" s="1">
        <v>2.4535473900847387E-3</v>
      </c>
      <c r="JF128" s="1">
        <v>3.3836981916989532E-3</v>
      </c>
      <c r="JG128" s="1">
        <v>1.3402960369716633E-3</v>
      </c>
      <c r="JH128" s="1">
        <v>4.9070947801694773E-4</v>
      </c>
      <c r="JI128" s="1">
        <v>1.5087485443506157E-3</v>
      </c>
      <c r="JJ128" s="1">
        <v>6.5916198539589998E-5</v>
      </c>
      <c r="JK128" s="1">
        <v>9.3015080161421438E-4</v>
      </c>
      <c r="JL128" s="1">
        <v>8.7888264719453331E-4</v>
      </c>
      <c r="JM128" s="1">
        <v>9.4479884573412331E-4</v>
      </c>
      <c r="JN128" s="1">
        <v>2.4901675003845112E-4</v>
      </c>
      <c r="JO128" s="1">
        <v>5256842474.6911087</v>
      </c>
      <c r="JP128" s="1">
        <v>0.79253975112973041</v>
      </c>
      <c r="JQ128" s="1">
        <v>0.20746024887026959</v>
      </c>
      <c r="JR128" s="1">
        <v>1</v>
      </c>
      <c r="JS128" s="1">
        <v>1.3991799706000019E-4</v>
      </c>
      <c r="JT128" s="1">
        <v>5.86756077116513E-3</v>
      </c>
      <c r="JU128" s="1">
        <v>3.5205364626990782E-2</v>
      </c>
      <c r="JV128" s="1">
        <v>4.7778709136630348E-2</v>
      </c>
      <c r="JW128" s="1">
        <v>3.269069572506287E-2</v>
      </c>
      <c r="JX128" s="1">
        <v>8.4660519698239733E-2</v>
      </c>
      <c r="JY128" s="1">
        <v>4.0234702430846606E-2</v>
      </c>
      <c r="JZ128" s="1">
        <v>5.1131601005867562E-2</v>
      </c>
      <c r="KA128" s="1">
        <v>0.18608549874266556</v>
      </c>
      <c r="KB128" s="1">
        <v>7.8935456831517188</v>
      </c>
      <c r="KC128" s="1">
        <v>4.1072925398155914E-2</v>
      </c>
      <c r="KD128" s="1">
        <v>1</v>
      </c>
      <c r="KE128" s="1">
        <v>9.8910310142497918E-2</v>
      </c>
      <c r="KF128" s="1">
        <v>0.12992455993294216</v>
      </c>
      <c r="KG128" s="1">
        <v>1.8994132439228835</v>
      </c>
      <c r="KH128" s="1">
        <v>61.310980720871747</v>
      </c>
      <c r="KI128" s="1">
        <v>0.56496227996647119</v>
      </c>
      <c r="KJ128" s="1">
        <v>0</v>
      </c>
      <c r="KK128" s="1">
        <v>2.7418273260687345</v>
      </c>
      <c r="KL128" s="1">
        <v>3.2279966471081312</v>
      </c>
      <c r="KM128" s="1">
        <v>8.6336965632858351E-2</v>
      </c>
      <c r="KN128" s="1">
        <v>2.0955574182732608E-2</v>
      </c>
      <c r="KO128" s="1">
        <v>0.28415758591785412</v>
      </c>
      <c r="KP128" s="1">
        <v>0.3495389773679799</v>
      </c>
      <c r="KQ128" s="1">
        <v>2.3646269907795476</v>
      </c>
      <c r="KR128" s="1">
        <v>0.23051131601005867</v>
      </c>
      <c r="KS128" s="1">
        <v>21.663872590108969</v>
      </c>
      <c r="KT128" s="1">
        <v>3.4241408214585078</v>
      </c>
      <c r="KU128" s="1">
        <v>1.5088013411567477E-2</v>
      </c>
      <c r="KV128" s="1">
        <v>3.1852472757753561E-2</v>
      </c>
      <c r="KW128" s="1">
        <v>4.1911148365465216E-2</v>
      </c>
      <c r="KX128" s="1">
        <v>4.4425817267393128E-2</v>
      </c>
      <c r="KY128" s="1">
        <v>5.1969823973176871E-2</v>
      </c>
      <c r="KZ128" s="1">
        <v>5.8675607711651298E-2</v>
      </c>
      <c r="LA128" s="1">
        <v>1.7602682313495391E-2</v>
      </c>
      <c r="LB128" s="1">
        <v>2.347024308466052E-2</v>
      </c>
      <c r="LC128" s="1">
        <v>5.5322715842414077E-2</v>
      </c>
      <c r="LD128" s="1">
        <v>6.0352053646269908E-2</v>
      </c>
      <c r="LE128" s="1">
        <v>4.6102263202011738E-2</v>
      </c>
      <c r="LF128" s="1">
        <v>2.8499580888516344E-2</v>
      </c>
      <c r="LG128" s="1">
        <v>3.269069572506287E-2</v>
      </c>
      <c r="LH128" s="1">
        <v>3.8558256496227995E-2</v>
      </c>
      <c r="LI128" s="1">
        <v>7.8792958927074608E-2</v>
      </c>
      <c r="LJ128" s="1">
        <v>0.1567476948868399</v>
      </c>
      <c r="LK128" s="1">
        <v>0.58591785414920372</v>
      </c>
      <c r="LL128" s="1">
        <v>0.134953897736798</v>
      </c>
      <c r="LM128" s="1">
        <v>0.16512992455993294</v>
      </c>
      <c r="LN128" s="1">
        <v>0.12573344509639564</v>
      </c>
      <c r="LO128" s="1">
        <v>0.11651299245599329</v>
      </c>
      <c r="LP128" s="1">
        <v>0.12154233025984912</v>
      </c>
      <c r="LQ128" s="1">
        <v>7.5440067057837387E-2</v>
      </c>
      <c r="LR128" s="1">
        <v>0.28080469404861697</v>
      </c>
      <c r="LS128" s="1">
        <v>0.38725901089689863</v>
      </c>
      <c r="LT128" s="1">
        <v>0.15339480301760269</v>
      </c>
      <c r="LU128" s="1">
        <v>5.6160938809723386E-2</v>
      </c>
      <c r="LV128" s="1">
        <v>0.1726739312657167</v>
      </c>
      <c r="LW128" s="1">
        <v>7.5440067057837385E-3</v>
      </c>
      <c r="LX128" s="1">
        <v>0.10645431684828163</v>
      </c>
      <c r="LY128" s="1">
        <v>0.10058675607711652</v>
      </c>
      <c r="LZ128" s="1">
        <v>0.10813076278290026</v>
      </c>
      <c r="MA128" s="1">
        <v>2.8499580888516344E-2</v>
      </c>
      <c r="MB128" s="1">
        <v>601637469377.11658</v>
      </c>
      <c r="MC128" s="1">
        <v>90.704945515507134</v>
      </c>
      <c r="MD128" s="1">
        <v>23.743503772003354</v>
      </c>
      <c r="ME128" s="1">
        <v>114.44844928751048</v>
      </c>
      <c r="MF128" s="1">
        <v>1.6013397790931475E-2</v>
      </c>
      <c r="MG128" s="1">
        <v>53869.599999999999</v>
      </c>
      <c r="MH128" s="1">
        <v>2.5988683784546386E-3</v>
      </c>
      <c r="MI128" s="1">
        <v>1.5593210270727832E-2</v>
      </c>
      <c r="MJ128" s="1">
        <v>2.1162213938844914E-2</v>
      </c>
      <c r="MK128" s="1">
        <v>1.4479409537104417E-2</v>
      </c>
      <c r="ML128" s="1">
        <v>3.7497958031988354E-2</v>
      </c>
      <c r="MM128" s="1">
        <v>1.7820811737974663E-2</v>
      </c>
      <c r="MN128" s="1">
        <v>2.2647281583676137E-2</v>
      </c>
      <c r="MO128" s="1">
        <v>8.2421254288132823E-2</v>
      </c>
      <c r="MP128" s="1">
        <v>3.4962205028439044</v>
      </c>
      <c r="MQ128" s="1">
        <v>1.8192078649182472E-2</v>
      </c>
      <c r="MR128" s="1">
        <v>0.44292142507091198</v>
      </c>
      <c r="MS128" s="1">
        <v>4.3809495522521058E-2</v>
      </c>
      <c r="MT128" s="1">
        <v>5.7546371237209862E-2</v>
      </c>
      <c r="MU128" s="1">
        <v>0.84129082079688733</v>
      </c>
      <c r="MV128" s="1">
        <v>27.155946953383726</v>
      </c>
      <c r="MW128" s="1">
        <v>0.25023389815406094</v>
      </c>
      <c r="MX128" s="1">
        <v>0</v>
      </c>
      <c r="MY128" s="1">
        <v>1.2144140665607321</v>
      </c>
      <c r="MZ128" s="1">
        <v>1.4297488750612593</v>
      </c>
      <c r="NA128" s="1">
        <v>3.8240491854403966E-2</v>
      </c>
      <c r="NB128" s="1">
        <v>9.2816727801951389E-3</v>
      </c>
      <c r="NC128" s="1">
        <v>0.12585948289944607</v>
      </c>
      <c r="ND128" s="1">
        <v>0.1548183019736549</v>
      </c>
      <c r="NE128" s="1">
        <v>1.0473439565172196</v>
      </c>
      <c r="NF128" s="1">
        <v>0.10209840058214652</v>
      </c>
      <c r="NG128" s="1">
        <v>9.5953933201657335</v>
      </c>
      <c r="NH128" s="1">
        <v>1.5166253322838856</v>
      </c>
      <c r="NI128" s="1">
        <v>6.6828044017404999E-3</v>
      </c>
      <c r="NJ128" s="1">
        <v>1.4108142625896609E-2</v>
      </c>
      <c r="NK128" s="1">
        <v>1.8563345560390278E-2</v>
      </c>
      <c r="NL128" s="1">
        <v>1.9677146294013691E-2</v>
      </c>
      <c r="NM128" s="1">
        <v>2.3018548494883943E-2</v>
      </c>
      <c r="NN128" s="1">
        <v>2.5988683784546388E-2</v>
      </c>
      <c r="NO128" s="1">
        <v>7.7966051353639161E-3</v>
      </c>
      <c r="NP128" s="1">
        <v>1.0395473513818554E-2</v>
      </c>
      <c r="NQ128" s="1">
        <v>2.4503616139715162E-2</v>
      </c>
      <c r="NR128" s="1">
        <v>2.6731217606962E-2</v>
      </c>
      <c r="NS128" s="1">
        <v>2.0419680116429306E-2</v>
      </c>
      <c r="NT128" s="1">
        <v>1.2623074981065388E-2</v>
      </c>
      <c r="NU128" s="1">
        <v>1.4479409537104417E-2</v>
      </c>
      <c r="NV128" s="1">
        <v>1.7078277915559052E-2</v>
      </c>
      <c r="NW128" s="1">
        <v>3.4899089653533721E-2</v>
      </c>
      <c r="NX128" s="1">
        <v>6.942691239585963E-2</v>
      </c>
      <c r="NY128" s="1">
        <v>0.25951557093425609</v>
      </c>
      <c r="NZ128" s="1">
        <v>5.9773972704456696E-2</v>
      </c>
      <c r="OA128" s="1">
        <v>7.3139581507937687E-2</v>
      </c>
      <c r="OB128" s="1">
        <v>5.5690036681170833E-2</v>
      </c>
      <c r="OC128" s="1">
        <v>5.1606100657884971E-2</v>
      </c>
      <c r="OD128" s="1">
        <v>5.3833702125131805E-2</v>
      </c>
      <c r="OE128" s="1">
        <v>3.3414022008702499E-2</v>
      </c>
      <c r="OF128" s="1">
        <v>0.12437441525461485</v>
      </c>
      <c r="OG128" s="1">
        <v>0.17152531297800616</v>
      </c>
      <c r="OH128" s="1">
        <v>6.7941844751028407E-2</v>
      </c>
      <c r="OI128" s="1">
        <v>2.4874883050922971E-2</v>
      </c>
      <c r="OJ128" s="1">
        <v>7.6480983708807931E-2</v>
      </c>
      <c r="OK128" s="1">
        <v>3.3414022008702499E-3</v>
      </c>
      <c r="OL128" s="1">
        <v>4.7150897723391295E-2</v>
      </c>
      <c r="OM128" s="1">
        <v>4.4552029344936663E-2</v>
      </c>
      <c r="ON128" s="1">
        <v>4.7893431545806914E-2</v>
      </c>
      <c r="OO128" s="1">
        <v>1.2623074981065388E-2</v>
      </c>
      <c r="OP128" s="1">
        <v>266478125312.56961</v>
      </c>
      <c r="OQ128" s="1">
        <v>40.175163728707844</v>
      </c>
      <c r="OR128" s="1">
        <v>10.516506526872298</v>
      </c>
      <c r="OS128" s="1">
        <v>50.691670255580149</v>
      </c>
      <c r="OT128" s="1">
        <v>7.0926769697867622E-3</v>
      </c>
      <c r="OU128" s="1">
        <v>100.00000000000006</v>
      </c>
      <c r="OV128" s="1">
        <v>1.9706379955616424</v>
      </c>
      <c r="OW128" s="1">
        <v>2.601601843420735E-3</v>
      </c>
      <c r="OX128" s="1">
        <v>1.5609611060524409E-2</v>
      </c>
      <c r="OY128" s="1">
        <v>2.1184472153568841E-2</v>
      </c>
      <c r="OZ128" s="1">
        <v>1.4494638841915522E-2</v>
      </c>
      <c r="PA128" s="1">
        <v>3.7537398026499171E-2</v>
      </c>
      <c r="PB128" s="1">
        <v>1.7839555497742181E-2</v>
      </c>
      <c r="PC128" s="1">
        <v>2.2671101778380689E-2</v>
      </c>
      <c r="PD128" s="1">
        <v>8.2507944177057591E-2</v>
      </c>
      <c r="PE128" s="1">
        <v>3.4998977942132941</v>
      </c>
      <c r="PF128" s="1">
        <v>1.8211212903945145E-2</v>
      </c>
      <c r="PG128" s="1">
        <v>0.44338728560013374</v>
      </c>
      <c r="PH128" s="1">
        <v>4.3855573931949533E-2</v>
      </c>
      <c r="PI128" s="1">
        <v>5.7606897961459125E-2</v>
      </c>
      <c r="PJ128" s="1">
        <v>0.84217568245591212</v>
      </c>
      <c r="PK128" s="1">
        <v>27.184509319309463</v>
      </c>
      <c r="PL128" s="1">
        <v>0.25049709178079649</v>
      </c>
      <c r="PM128" s="1">
        <v>0</v>
      </c>
      <c r="PN128" s="1">
        <v>1.2156913756898893</v>
      </c>
      <c r="PO128" s="1">
        <v>1.4312526712876072</v>
      </c>
      <c r="PP128" s="1">
        <v>3.8280712838905107E-2</v>
      </c>
      <c r="PQ128" s="1">
        <v>9.2914351550740532E-3</v>
      </c>
      <c r="PR128" s="1">
        <v>0.12599186070280416</v>
      </c>
      <c r="PS128" s="1">
        <v>0.15498113838663521</v>
      </c>
      <c r="PT128" s="1">
        <v>1.0484455428985562</v>
      </c>
      <c r="PU128" s="1">
        <v>0.10220578670581458</v>
      </c>
      <c r="PV128" s="1">
        <v>9.605485663315557</v>
      </c>
      <c r="PW128" s="1">
        <v>1.5182205043391002</v>
      </c>
      <c r="PX128" s="1">
        <v>6.6898333116533187E-3</v>
      </c>
      <c r="PY128" s="1">
        <v>1.4122981435712561E-2</v>
      </c>
      <c r="PZ128" s="1">
        <v>1.8582870310148106E-2</v>
      </c>
      <c r="QA128" s="1">
        <v>1.969784252875699E-2</v>
      </c>
      <c r="QB128" s="1">
        <v>2.3042759184583653E-2</v>
      </c>
      <c r="QC128" s="1">
        <v>2.6016018434207346E-2</v>
      </c>
      <c r="QD128" s="1">
        <v>7.8048055302622045E-3</v>
      </c>
      <c r="QE128" s="1">
        <v>1.040640737368294E-2</v>
      </c>
      <c r="QF128" s="1">
        <v>2.4529388809395498E-2</v>
      </c>
      <c r="QG128" s="1">
        <v>2.6759333246613275E-2</v>
      </c>
      <c r="QH128" s="1">
        <v>2.0441157341162919E-2</v>
      </c>
      <c r="QI128" s="1">
        <v>1.2636351810900713E-2</v>
      </c>
      <c r="QJ128" s="1">
        <v>1.4494638841915522E-2</v>
      </c>
      <c r="QK128" s="1">
        <v>1.7096240685336255E-2</v>
      </c>
      <c r="QL128" s="1">
        <v>3.4935796183078446E-2</v>
      </c>
      <c r="QM128" s="1">
        <v>6.9499934959953907E-2</v>
      </c>
      <c r="QN128" s="1">
        <v>0.25978852693587057</v>
      </c>
      <c r="QO128" s="1">
        <v>5.9836842398676912E-2</v>
      </c>
      <c r="QP128" s="1">
        <v>7.3216509021983539E-2</v>
      </c>
      <c r="QQ128" s="1">
        <v>5.5748610930444316E-2</v>
      </c>
      <c r="QR128" s="1">
        <v>5.166037946221174E-2</v>
      </c>
      <c r="QS128" s="1">
        <v>5.3890323899429514E-2</v>
      </c>
      <c r="QT128" s="1">
        <v>3.3449166558266595E-2</v>
      </c>
      <c r="QU128" s="1">
        <v>0.1245052310779923</v>
      </c>
      <c r="QV128" s="1">
        <v>0.1717057216657685</v>
      </c>
      <c r="QW128" s="1">
        <v>6.8013305335142063E-2</v>
      </c>
      <c r="QX128" s="1">
        <v>2.4901046215598462E-2</v>
      </c>
      <c r="QY128" s="1">
        <v>7.6561425677810213E-2</v>
      </c>
      <c r="QZ128" s="1">
        <v>3.3449166558266593E-3</v>
      </c>
      <c r="RA128" s="1">
        <v>4.7200490587776187E-2</v>
      </c>
      <c r="RB128" s="1">
        <v>4.4598888744355455E-2</v>
      </c>
      <c r="RC128" s="1">
        <v>4.7943805400182116E-2</v>
      </c>
      <c r="RD128" s="1">
        <v>1.2636351810900713E-2</v>
      </c>
      <c r="RE128" s="1">
        <v>266758404462.45331</v>
      </c>
      <c r="RF128" s="1">
        <v>40.217419582628736</v>
      </c>
      <c r="RG128" s="1">
        <v>10.527567688105105</v>
      </c>
      <c r="RH128" s="1">
        <v>50.744987270733844</v>
      </c>
      <c r="RI128" s="1">
        <v>7.1001369797562847E-3</v>
      </c>
      <c r="RJ128" s="1">
        <v>100</v>
      </c>
      <c r="RM128" s="1">
        <f t="shared" si="7"/>
        <v>7.8935456831517188</v>
      </c>
      <c r="RO128" s="1">
        <f t="shared" si="9"/>
        <v>2.066045423412147</v>
      </c>
    </row>
    <row r="129" spans="2:483" x14ac:dyDescent="0.2">
      <c r="B129" s="1" t="s">
        <v>348</v>
      </c>
      <c r="C129" s="1">
        <v>23</v>
      </c>
      <c r="D129" s="1" t="str">
        <f t="shared" si="5"/>
        <v>ARD1E: 23_128</v>
      </c>
      <c r="E129" s="1">
        <v>128</v>
      </c>
      <c r="F129" s="13">
        <v>298</v>
      </c>
      <c r="G129" s="14">
        <v>298</v>
      </c>
      <c r="H129" s="15">
        <v>5437.3</v>
      </c>
      <c r="I129" s="16">
        <v>6302.8</v>
      </c>
      <c r="J129" s="17">
        <v>5820.3</v>
      </c>
      <c r="K129" s="17">
        <v>5837.9</v>
      </c>
      <c r="L129" s="24"/>
      <c r="M129" s="26"/>
      <c r="N129" s="24"/>
      <c r="O129" s="24"/>
      <c r="P129" s="24"/>
      <c r="Q129" s="24"/>
      <c r="R129" s="24"/>
      <c r="S129" s="24"/>
      <c r="T129" s="24"/>
      <c r="U129" s="24"/>
      <c r="V129" s="25"/>
      <c r="W129" s="25"/>
      <c r="X129" s="25"/>
      <c r="Y129" s="25"/>
      <c r="Z129" s="25"/>
      <c r="AA129" s="25"/>
      <c r="AB129" s="26"/>
      <c r="AC129" s="25"/>
      <c r="AD129" s="25"/>
      <c r="AE129" s="25"/>
      <c r="AF129" s="25"/>
      <c r="AG129" s="25"/>
      <c r="AH129" s="25"/>
      <c r="AI129" s="4"/>
      <c r="AK129" s="19"/>
      <c r="AM129" s="18"/>
      <c r="AP129" s="13"/>
      <c r="AR129" s="4"/>
      <c r="BA129" s="13"/>
      <c r="BB129" s="18"/>
      <c r="BC129" s="13"/>
      <c r="BD129" s="18"/>
      <c r="BE129" s="13"/>
      <c r="BF129" s="18"/>
      <c r="BG129" s="13"/>
      <c r="BH129" s="18"/>
      <c r="BI129" s="13"/>
      <c r="BJ129" s="18"/>
      <c r="BK129" s="18"/>
      <c r="BL129" s="18"/>
      <c r="BP129" s="13"/>
      <c r="BQ129" s="13"/>
      <c r="BR129" s="20"/>
      <c r="BS129" s="18"/>
      <c r="BT129" s="21"/>
      <c r="BU129" s="21"/>
      <c r="BV129" s="13"/>
      <c r="BW129" s="13"/>
      <c r="BX129" s="18"/>
      <c r="BY129" s="18"/>
      <c r="CA129" s="18"/>
      <c r="CB129" s="22"/>
      <c r="CC129" s="18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F129" s="1" t="s">
        <v>355</v>
      </c>
      <c r="EG129" s="1">
        <v>242.04</v>
      </c>
      <c r="EH129" s="1">
        <v>23</v>
      </c>
      <c r="EI129" s="1">
        <v>298</v>
      </c>
      <c r="EJ129" s="1">
        <v>8</v>
      </c>
      <c r="EK129" s="1">
        <v>1</v>
      </c>
      <c r="EL129" s="1">
        <v>1</v>
      </c>
      <c r="EM129" s="1">
        <v>1.8311999999999998E-2</v>
      </c>
      <c r="EN129" s="1">
        <v>-2.2000000000000001E-3</v>
      </c>
      <c r="EO129" s="1">
        <v>9.1590000000000005E-3</v>
      </c>
      <c r="EP129" s="1">
        <v>9.4204999999999997E-2</v>
      </c>
      <c r="EQ129" s="1">
        <v>16999.125391999998</v>
      </c>
      <c r="ER129" s="1">
        <v>1.256</v>
      </c>
      <c r="ES129" s="4">
        <v>18.8</v>
      </c>
      <c r="ET129" s="4">
        <v>3.8</v>
      </c>
      <c r="EU129" s="4">
        <v>2.6</v>
      </c>
      <c r="EV129" s="4">
        <v>7</v>
      </c>
      <c r="EW129" s="4">
        <v>18.8</v>
      </c>
      <c r="EX129" s="4">
        <v>4.2</v>
      </c>
      <c r="EY129" s="4">
        <v>5</v>
      </c>
      <c r="EZ129" s="4">
        <v>36.6</v>
      </c>
      <c r="FA129" s="4">
        <v>1485.4</v>
      </c>
      <c r="FB129" s="4">
        <v>17.8</v>
      </c>
      <c r="FC129" s="4">
        <v>390.8</v>
      </c>
      <c r="FD129" s="4">
        <v>18.600000000000001</v>
      </c>
      <c r="FE129" s="4">
        <v>30.2</v>
      </c>
      <c r="FF129" s="4">
        <v>385.8</v>
      </c>
      <c r="FG129" s="4">
        <v>18498.8</v>
      </c>
      <c r="FH129" s="4">
        <v>185.6</v>
      </c>
      <c r="FI129" s="4">
        <v>1.4</v>
      </c>
      <c r="FJ129" s="4">
        <v>418.2</v>
      </c>
      <c r="FK129" s="4">
        <v>583.79999999999995</v>
      </c>
      <c r="FL129" s="4">
        <v>9.8000000000000007</v>
      </c>
      <c r="FM129" s="4">
        <v>0</v>
      </c>
      <c r="FN129" s="4">
        <v>40.200000000000003</v>
      </c>
      <c r="FO129" s="4">
        <v>124.6</v>
      </c>
      <c r="FP129" s="4">
        <v>469.8</v>
      </c>
      <c r="FQ129" s="4">
        <v>72.2</v>
      </c>
      <c r="FR129" s="4">
        <v>5563.6</v>
      </c>
      <c r="FS129" s="4">
        <v>939.2</v>
      </c>
      <c r="FT129" s="4">
        <v>1</v>
      </c>
      <c r="FU129" s="4">
        <v>6.2</v>
      </c>
      <c r="FV129" s="4">
        <v>8.1999999999999993</v>
      </c>
      <c r="FW129" s="4">
        <v>4</v>
      </c>
      <c r="FX129" s="4">
        <v>7.6</v>
      </c>
      <c r="FY129" s="4">
        <v>24.8</v>
      </c>
      <c r="FZ129" s="4">
        <v>13</v>
      </c>
      <c r="GA129" s="4">
        <v>8.6</v>
      </c>
      <c r="GB129" s="4">
        <v>18.2</v>
      </c>
      <c r="GC129" s="4">
        <v>16.8</v>
      </c>
      <c r="GD129" s="4">
        <v>16.600000000000001</v>
      </c>
      <c r="GE129" s="4">
        <v>17</v>
      </c>
      <c r="GF129" s="4">
        <v>18</v>
      </c>
      <c r="GG129" s="4">
        <v>19.600000000000001</v>
      </c>
      <c r="GH129" s="4">
        <v>29.6</v>
      </c>
      <c r="GI129" s="4">
        <v>55.2</v>
      </c>
      <c r="GJ129" s="4">
        <v>137</v>
      </c>
      <c r="GK129" s="4">
        <v>24</v>
      </c>
      <c r="GL129" s="4">
        <v>26.4</v>
      </c>
      <c r="GM129" s="4">
        <v>36.4</v>
      </c>
      <c r="GN129" s="4">
        <v>37</v>
      </c>
      <c r="GO129" s="4">
        <v>53.2</v>
      </c>
      <c r="GP129" s="4">
        <v>47.6</v>
      </c>
      <c r="GQ129" s="4">
        <v>51</v>
      </c>
      <c r="GR129" s="4">
        <v>105.2</v>
      </c>
      <c r="GS129" s="4">
        <v>84.6</v>
      </c>
      <c r="GT129" s="4">
        <v>42.6</v>
      </c>
      <c r="GU129" s="4">
        <v>36.6</v>
      </c>
      <c r="GV129" s="4">
        <v>25.8</v>
      </c>
      <c r="GW129" s="4">
        <v>43</v>
      </c>
      <c r="GX129" s="4">
        <v>48</v>
      </c>
      <c r="GY129" s="4">
        <v>34.6</v>
      </c>
      <c r="GZ129" s="4">
        <v>0</v>
      </c>
      <c r="HA129" s="1">
        <v>318948188318341</v>
      </c>
      <c r="HB129" s="4">
        <v>22837.8</v>
      </c>
      <c r="HC129" s="4">
        <v>6303.4</v>
      </c>
      <c r="HD129" s="1">
        <v>29141.200000000001</v>
      </c>
      <c r="HE129" s="1">
        <v>3.6193637108076473</v>
      </c>
      <c r="HG129" s="1">
        <v>6.451347233470138E-4</v>
      </c>
      <c r="HH129" s="1">
        <v>1.3039957174035386E-4</v>
      </c>
      <c r="HI129" s="1">
        <v>8.9220759611821065E-5</v>
      </c>
      <c r="HJ129" s="1">
        <v>2.4020973741644132E-4</v>
      </c>
      <c r="HK129" s="1">
        <v>6.451347233470138E-4</v>
      </c>
      <c r="HL129" s="1">
        <v>1.441258424498648E-4</v>
      </c>
      <c r="HM129" s="1">
        <v>1.7157838386888666E-4</v>
      </c>
      <c r="HN129" s="1">
        <v>1.2559537699202504E-3</v>
      </c>
      <c r="HO129" s="1">
        <v>5.0972506279768855E-2</v>
      </c>
      <c r="HP129" s="1">
        <v>6.1081904657323655E-4</v>
      </c>
      <c r="HQ129" s="1">
        <v>1.3410566483192181E-2</v>
      </c>
      <c r="HR129" s="1">
        <v>6.3827158799225844E-4</v>
      </c>
      <c r="HS129" s="1">
        <v>1.0363334385680755E-3</v>
      </c>
      <c r="HT129" s="1">
        <v>1.3238988099323295E-2</v>
      </c>
      <c r="HU129" s="1">
        <v>0.63479884150275212</v>
      </c>
      <c r="HV129" s="1">
        <v>6.3689896092130726E-3</v>
      </c>
      <c r="HW129" s="1">
        <v>4.8041947483288262E-5</v>
      </c>
      <c r="HX129" s="1">
        <v>1.4350816026793679E-2</v>
      </c>
      <c r="HY129" s="1">
        <v>2.0033492100531205E-2</v>
      </c>
      <c r="HZ129" s="1">
        <v>3.362936323830179E-4</v>
      </c>
      <c r="IA129" s="1">
        <v>0</v>
      </c>
      <c r="IB129" s="1">
        <v>1.3794902063058488E-3</v>
      </c>
      <c r="IC129" s="1">
        <v>4.2757333260126556E-3</v>
      </c>
      <c r="ID129" s="1">
        <v>1.6121504948320591E-2</v>
      </c>
      <c r="IE129" s="1">
        <v>2.4775918630667235E-3</v>
      </c>
      <c r="IF129" s="1">
        <v>0.19091869929858757</v>
      </c>
      <c r="IG129" s="1">
        <v>3.2229283625931672E-2</v>
      </c>
      <c r="IH129" s="1">
        <v>3.4315676773777332E-5</v>
      </c>
      <c r="II129" s="1">
        <v>2.1275719599741946E-4</v>
      </c>
      <c r="IJ129" s="1">
        <v>2.8138854954497407E-4</v>
      </c>
      <c r="IK129" s="1">
        <v>1.3726270709510933E-4</v>
      </c>
      <c r="IL129" s="1">
        <v>2.6079914348070771E-4</v>
      </c>
      <c r="IM129" s="1">
        <v>8.5102878398967785E-4</v>
      </c>
      <c r="IN129" s="1">
        <v>4.4610379805910529E-4</v>
      </c>
      <c r="IO129" s="1">
        <v>2.9511482025448502E-4</v>
      </c>
      <c r="IP129" s="1">
        <v>6.2454531728274739E-4</v>
      </c>
      <c r="IQ129" s="1">
        <v>5.7650336979945919E-4</v>
      </c>
      <c r="IR129" s="1">
        <v>5.6964023444470372E-4</v>
      </c>
      <c r="IS129" s="1">
        <v>5.8336650515421467E-4</v>
      </c>
      <c r="IT129" s="1">
        <v>6.1768218192799192E-4</v>
      </c>
      <c r="IU129" s="1">
        <v>6.725872647660358E-4</v>
      </c>
      <c r="IV129" s="1">
        <v>1.0157440325038092E-3</v>
      </c>
      <c r="IW129" s="1">
        <v>1.8942253579125089E-3</v>
      </c>
      <c r="IX129" s="1">
        <v>4.7012477180074942E-3</v>
      </c>
      <c r="IY129" s="1">
        <v>8.2357624257065596E-4</v>
      </c>
      <c r="IZ129" s="1">
        <v>9.0593386682772151E-4</v>
      </c>
      <c r="JA129" s="1">
        <v>1.2490906345654948E-3</v>
      </c>
      <c r="JB129" s="1">
        <v>1.2696800406297613E-3</v>
      </c>
      <c r="JC129" s="1">
        <v>1.8255940043649542E-3</v>
      </c>
      <c r="JD129" s="1">
        <v>1.633426214431801E-3</v>
      </c>
      <c r="JE129" s="1">
        <v>1.7500995154626439E-3</v>
      </c>
      <c r="JF129" s="1">
        <v>3.6100091966013753E-3</v>
      </c>
      <c r="JG129" s="1">
        <v>2.9031062550615621E-3</v>
      </c>
      <c r="JH129" s="1">
        <v>1.4618478305629143E-3</v>
      </c>
      <c r="JI129" s="1">
        <v>1.2559537699202504E-3</v>
      </c>
      <c r="JJ129" s="1">
        <v>8.8534446076345521E-4</v>
      </c>
      <c r="JK129" s="1">
        <v>1.4755741012724252E-3</v>
      </c>
      <c r="JL129" s="1">
        <v>1.6471524851413119E-3</v>
      </c>
      <c r="JM129" s="1">
        <v>1.1873224163726956E-3</v>
      </c>
      <c r="JN129" s="1">
        <v>0</v>
      </c>
      <c r="JO129" s="1">
        <v>10944922937.914053</v>
      </c>
      <c r="JP129" s="1">
        <v>0.78369456302417195</v>
      </c>
      <c r="JQ129" s="1">
        <v>0.21630543697582802</v>
      </c>
      <c r="JR129" s="1">
        <v>1</v>
      </c>
      <c r="JS129" s="1">
        <v>1.2420091522681451E-4</v>
      </c>
      <c r="JT129" s="1">
        <v>4.8106448311156604E-2</v>
      </c>
      <c r="JU129" s="1">
        <v>9.723643807574206E-3</v>
      </c>
      <c r="JV129" s="1">
        <v>6.6530194472876154E-3</v>
      </c>
      <c r="JW129" s="1">
        <v>1.7911975435005119E-2</v>
      </c>
      <c r="JX129" s="1">
        <v>4.8106448311156604E-2</v>
      </c>
      <c r="JY129" s="1">
        <v>1.0747185261003071E-2</v>
      </c>
      <c r="JZ129" s="1">
        <v>1.2794268167860797E-2</v>
      </c>
      <c r="KA129" s="1">
        <v>9.365404298874104E-2</v>
      </c>
      <c r="KB129" s="1">
        <v>3.8009211873080861</v>
      </c>
      <c r="KC129" s="1">
        <v>4.5547594677584444E-2</v>
      </c>
      <c r="KD129" s="1">
        <v>1</v>
      </c>
      <c r="KE129" s="1">
        <v>4.759467758444217E-2</v>
      </c>
      <c r="KF129" s="1">
        <v>7.7277379733879215E-2</v>
      </c>
      <c r="KG129" s="1">
        <v>0.98720573183213922</v>
      </c>
      <c r="KH129" s="1">
        <v>47.335721596724667</v>
      </c>
      <c r="KI129" s="1">
        <v>0.47492323439099282</v>
      </c>
      <c r="KJ129" s="1">
        <v>3.5823950870010231E-3</v>
      </c>
      <c r="KK129" s="1">
        <v>1.0701125895598771</v>
      </c>
      <c r="KL129" s="1">
        <v>1.4938587512794266</v>
      </c>
      <c r="KM129" s="1">
        <v>2.5076765609007165E-2</v>
      </c>
      <c r="KN129" s="1">
        <v>0</v>
      </c>
      <c r="KO129" s="1">
        <v>0.10286591606960083</v>
      </c>
      <c r="KP129" s="1">
        <v>0.31883316274309109</v>
      </c>
      <c r="KQ129" s="1">
        <v>1.2021494370522006</v>
      </c>
      <c r="KR129" s="1">
        <v>0.18474923234390994</v>
      </c>
      <c r="KS129" s="1">
        <v>14.236438075742068</v>
      </c>
      <c r="KT129" s="1">
        <v>2.4032753326509724</v>
      </c>
      <c r="KU129" s="1">
        <v>2.5588536335721594E-3</v>
      </c>
      <c r="KV129" s="1">
        <v>1.5864892528147389E-2</v>
      </c>
      <c r="KW129" s="1">
        <v>2.0982599795291709E-2</v>
      </c>
      <c r="KX129" s="1">
        <v>1.0235414534288638E-2</v>
      </c>
      <c r="KY129" s="1">
        <v>1.9447287615148412E-2</v>
      </c>
      <c r="KZ129" s="1">
        <v>6.3459570112589556E-2</v>
      </c>
      <c r="LA129" s="1">
        <v>3.3265097236438078E-2</v>
      </c>
      <c r="LB129" s="1">
        <v>2.2006141248720572E-2</v>
      </c>
      <c r="LC129" s="1">
        <v>4.6571136131013303E-2</v>
      </c>
      <c r="LD129" s="1">
        <v>4.2988741044012284E-2</v>
      </c>
      <c r="LE129" s="1">
        <v>4.247697031729785E-2</v>
      </c>
      <c r="LF129" s="1">
        <v>4.350051177072671E-2</v>
      </c>
      <c r="LG129" s="1">
        <v>4.605936540429887E-2</v>
      </c>
      <c r="LH129" s="1">
        <v>5.015353121801433E-2</v>
      </c>
      <c r="LI129" s="1">
        <v>7.5742067553735928E-2</v>
      </c>
      <c r="LJ129" s="1">
        <v>0.14124872057318322</v>
      </c>
      <c r="LK129" s="1">
        <v>0.35056294779938585</v>
      </c>
      <c r="LL129" s="1">
        <v>6.1412487205731829E-2</v>
      </c>
      <c r="LM129" s="1">
        <v>6.7553735926305009E-2</v>
      </c>
      <c r="LN129" s="1">
        <v>9.3142272262026607E-2</v>
      </c>
      <c r="LO129" s="1">
        <v>9.4677584442169907E-2</v>
      </c>
      <c r="LP129" s="1">
        <v>0.13613101330603891</v>
      </c>
      <c r="LQ129" s="1">
        <v>0.12180143295803481</v>
      </c>
      <c r="LR129" s="1">
        <v>0.13050153531218014</v>
      </c>
      <c r="LS129" s="1">
        <v>0.26919140225179122</v>
      </c>
      <c r="LT129" s="1">
        <v>0.2164790174002047</v>
      </c>
      <c r="LU129" s="1">
        <v>0.109007164790174</v>
      </c>
      <c r="LV129" s="1">
        <v>9.365404298874104E-2</v>
      </c>
      <c r="LW129" s="1">
        <v>6.6018423746161722E-2</v>
      </c>
      <c r="LX129" s="1">
        <v>0.11003070624360287</v>
      </c>
      <c r="LY129" s="1">
        <v>0.12282497441146366</v>
      </c>
      <c r="LZ129" s="1">
        <v>8.8536335721596721E-2</v>
      </c>
      <c r="MA129" s="1">
        <v>0</v>
      </c>
      <c r="MB129" s="1">
        <v>816141730599.64429</v>
      </c>
      <c r="MC129" s="1">
        <v>58.438587512794264</v>
      </c>
      <c r="MD129" s="1">
        <v>16.12947799385875</v>
      </c>
      <c r="ME129" s="1">
        <v>74.568065506653014</v>
      </c>
      <c r="MF129" s="1">
        <v>9.2614219826193632E-3</v>
      </c>
      <c r="MG129" s="1">
        <v>59571.19999999999</v>
      </c>
      <c r="MH129" s="1">
        <v>3.1558874086807055E-2</v>
      </c>
      <c r="MI129" s="1">
        <v>6.3789213579716376E-3</v>
      </c>
      <c r="MJ129" s="1">
        <v>4.3645251396648051E-3</v>
      </c>
      <c r="MK129" s="1">
        <v>1.1750644606789859E-2</v>
      </c>
      <c r="ML129" s="1">
        <v>3.1558874086807055E-2</v>
      </c>
      <c r="MM129" s="1">
        <v>7.0503867640739157E-3</v>
      </c>
      <c r="MN129" s="1">
        <v>8.393317576278472E-3</v>
      </c>
      <c r="MO129" s="1">
        <v>6.1439084658358421E-2</v>
      </c>
      <c r="MP129" s="1">
        <v>2.4934867855608083</v>
      </c>
      <c r="MQ129" s="1">
        <v>2.9880210571551359E-2</v>
      </c>
      <c r="MR129" s="1">
        <v>0.65602170176192531</v>
      </c>
      <c r="MS129" s="1">
        <v>3.1223141383755915E-2</v>
      </c>
      <c r="MT129" s="1">
        <v>5.0695638160721972E-2</v>
      </c>
      <c r="MU129" s="1">
        <v>0.64762838418564683</v>
      </c>
      <c r="MV129" s="1">
        <v>31.053260636012038</v>
      </c>
      <c r="MW129" s="1">
        <v>0.31155994843145685</v>
      </c>
      <c r="MX129" s="1">
        <v>2.3501289213579716E-3</v>
      </c>
      <c r="MY129" s="1">
        <v>0.7020170820799313</v>
      </c>
      <c r="MZ129" s="1">
        <v>0.98000376020627422</v>
      </c>
      <c r="NA129" s="1">
        <v>1.6450902449505804E-2</v>
      </c>
      <c r="NB129" s="1">
        <v>0</v>
      </c>
      <c r="NC129" s="1">
        <v>6.7482273313278912E-2</v>
      </c>
      <c r="ND129" s="1">
        <v>0.20916147400085952</v>
      </c>
      <c r="NE129" s="1">
        <v>0.78863611946712531</v>
      </c>
      <c r="NF129" s="1">
        <v>0.12119950580146113</v>
      </c>
      <c r="NG129" s="1">
        <v>9.3394123334765826</v>
      </c>
      <c r="NH129" s="1">
        <v>1.576600773528148</v>
      </c>
      <c r="NI129" s="1">
        <v>1.6786635152556944E-3</v>
      </c>
      <c r="NJ129" s="1">
        <v>1.0407713794585305E-2</v>
      </c>
      <c r="NK129" s="1">
        <v>1.3765040825096693E-2</v>
      </c>
      <c r="NL129" s="1">
        <v>6.7146540610227776E-3</v>
      </c>
      <c r="NM129" s="1">
        <v>1.2757842715943275E-2</v>
      </c>
      <c r="NN129" s="1">
        <v>4.1630855178341218E-2</v>
      </c>
      <c r="NO129" s="1">
        <v>2.1822625698324025E-2</v>
      </c>
      <c r="NP129" s="1">
        <v>1.443650623119897E-2</v>
      </c>
      <c r="NQ129" s="1">
        <v>3.0551675977653635E-2</v>
      </c>
      <c r="NR129" s="1">
        <v>2.8201547056295663E-2</v>
      </c>
      <c r="NS129" s="1">
        <v>2.786581435324453E-2</v>
      </c>
      <c r="NT129" s="1">
        <v>2.8537279759346803E-2</v>
      </c>
      <c r="NU129" s="1">
        <v>3.0215943274602496E-2</v>
      </c>
      <c r="NV129" s="1">
        <v>3.2901804899011608E-2</v>
      </c>
      <c r="NW129" s="1">
        <v>4.9688440051568555E-2</v>
      </c>
      <c r="NX129" s="1">
        <v>9.2662226042114326E-2</v>
      </c>
      <c r="NY129" s="1">
        <v>0.22997690159003012</v>
      </c>
      <c r="NZ129" s="1">
        <v>4.0287924366136658E-2</v>
      </c>
      <c r="OA129" s="1">
        <v>4.4316716802750324E-2</v>
      </c>
      <c r="OB129" s="1">
        <v>6.1103351955307271E-2</v>
      </c>
      <c r="OC129" s="1">
        <v>6.2110550064460687E-2</v>
      </c>
      <c r="OD129" s="1">
        <v>8.9304899011602948E-2</v>
      </c>
      <c r="OE129" s="1">
        <v>7.9904383326171058E-2</v>
      </c>
      <c r="OF129" s="1">
        <v>8.5611839278040419E-2</v>
      </c>
      <c r="OG129" s="1">
        <v>0.17659540180489905</v>
      </c>
      <c r="OH129" s="1">
        <v>0.14201493339063173</v>
      </c>
      <c r="OI129" s="1">
        <v>7.1511065749892577E-2</v>
      </c>
      <c r="OJ129" s="1">
        <v>6.1439084658358421E-2</v>
      </c>
      <c r="OK129" s="1">
        <v>4.3309518693596914E-2</v>
      </c>
      <c r="OL129" s="1">
        <v>7.218253115599485E-2</v>
      </c>
      <c r="OM129" s="1">
        <v>8.0575848732273317E-2</v>
      </c>
      <c r="ON129" s="1">
        <v>5.8081757627847022E-2</v>
      </c>
      <c r="OO129" s="1">
        <v>0</v>
      </c>
      <c r="OP129" s="1">
        <v>535406686986.90149</v>
      </c>
      <c r="OQ129" s="1">
        <v>38.336981628706496</v>
      </c>
      <c r="OR129" s="1">
        <v>10.581287602062742</v>
      </c>
      <c r="OS129" s="1">
        <v>48.918269230769241</v>
      </c>
      <c r="OT129" s="1">
        <v>6.0756938097732589E-3</v>
      </c>
      <c r="OU129" s="1">
        <v>99.999999999999986</v>
      </c>
      <c r="OV129" s="1">
        <v>2.0413915693245301</v>
      </c>
      <c r="OW129" s="1">
        <v>3.1602693625333259E-2</v>
      </c>
      <c r="OX129" s="1">
        <v>6.3877784987375731E-3</v>
      </c>
      <c r="OY129" s="1">
        <v>4.3705852886099187E-3</v>
      </c>
      <c r="OZ129" s="1">
        <v>1.1766960392411319E-2</v>
      </c>
      <c r="PA129" s="1">
        <v>3.1602693625333259E-2</v>
      </c>
      <c r="PB129" s="1">
        <v>7.0601762354467919E-3</v>
      </c>
      <c r="PC129" s="1">
        <v>8.4049717088652293E-3</v>
      </c>
      <c r="PD129" s="1">
        <v>6.1524392908893472E-2</v>
      </c>
      <c r="PE129" s="1">
        <v>2.4969489952696824</v>
      </c>
      <c r="PF129" s="1">
        <v>2.9921699283560213E-2</v>
      </c>
      <c r="PG129" s="1">
        <v>0.65693258876490623</v>
      </c>
      <c r="PH129" s="1">
        <v>3.1266494756978652E-2</v>
      </c>
      <c r="PI129" s="1">
        <v>5.0766029121545979E-2</v>
      </c>
      <c r="PJ129" s="1">
        <v>0.64852761705604101</v>
      </c>
      <c r="PK129" s="1">
        <v>31.096378129591219</v>
      </c>
      <c r="PL129" s="1">
        <v>0.31199254983307723</v>
      </c>
      <c r="PM129" s="1">
        <v>2.3533920784822634E-3</v>
      </c>
      <c r="PN129" s="1">
        <v>0.7029918337294877</v>
      </c>
      <c r="PO129" s="1">
        <v>0.98136449672710391</v>
      </c>
      <c r="PP129" s="1">
        <v>1.6473744549375849E-2</v>
      </c>
      <c r="PQ129" s="1">
        <v>0</v>
      </c>
      <c r="PR129" s="1">
        <v>6.7575972539276441E-2</v>
      </c>
      <c r="PS129" s="1">
        <v>0.20945189498492151</v>
      </c>
      <c r="PT129" s="1">
        <v>0.78973114176497683</v>
      </c>
      <c r="PU129" s="1">
        <v>0.1213677914760139</v>
      </c>
      <c r="PV129" s="1">
        <v>9.352380119888517</v>
      </c>
      <c r="PW129" s="1">
        <v>1.5787898857932445</v>
      </c>
      <c r="PX129" s="1">
        <v>1.6809943417730457E-3</v>
      </c>
      <c r="PY129" s="1">
        <v>1.0422164918992883E-2</v>
      </c>
      <c r="PZ129" s="1">
        <v>1.3784153602538972E-2</v>
      </c>
      <c r="QA129" s="1">
        <v>6.7239773670921829E-3</v>
      </c>
      <c r="QB129" s="1">
        <v>1.2775556997475146E-2</v>
      </c>
      <c r="QC129" s="1">
        <v>4.1688659675971532E-2</v>
      </c>
      <c r="QD129" s="1">
        <v>2.1852926443049592E-2</v>
      </c>
      <c r="QE129" s="1">
        <v>1.4456551339248192E-2</v>
      </c>
      <c r="QF129" s="1">
        <v>3.0594097020269426E-2</v>
      </c>
      <c r="QG129" s="1">
        <v>2.8240704941787168E-2</v>
      </c>
      <c r="QH129" s="1">
        <v>2.7904506073432558E-2</v>
      </c>
      <c r="QI129" s="1">
        <v>2.8576903810141774E-2</v>
      </c>
      <c r="QJ129" s="1">
        <v>3.0257898151914819E-2</v>
      </c>
      <c r="QK129" s="1">
        <v>3.2947489098751698E-2</v>
      </c>
      <c r="QL129" s="1">
        <v>4.975743251648216E-2</v>
      </c>
      <c r="QM129" s="1">
        <v>9.2790887665872124E-2</v>
      </c>
      <c r="QN129" s="1">
        <v>0.23029622482290724</v>
      </c>
      <c r="QO129" s="1">
        <v>4.0343864202553092E-2</v>
      </c>
      <c r="QP129" s="1">
        <v>4.4378250622808403E-2</v>
      </c>
      <c r="QQ129" s="1">
        <v>6.1188194040538851E-2</v>
      </c>
      <c r="QR129" s="1">
        <v>6.2196790645602684E-2</v>
      </c>
      <c r="QS129" s="1">
        <v>8.9428898982326033E-2</v>
      </c>
      <c r="QT129" s="1">
        <v>8.0015330668396972E-2</v>
      </c>
      <c r="QU129" s="1">
        <v>8.5730711430425321E-2</v>
      </c>
      <c r="QV129" s="1">
        <v>0.1768406047545244</v>
      </c>
      <c r="QW129" s="1">
        <v>0.14221212131399966</v>
      </c>
      <c r="QX129" s="1">
        <v>7.1610358959531745E-2</v>
      </c>
      <c r="QY129" s="1">
        <v>6.1524392908893472E-2</v>
      </c>
      <c r="QZ129" s="1">
        <v>4.3369654017744584E-2</v>
      </c>
      <c r="RA129" s="1">
        <v>7.2282756696240957E-2</v>
      </c>
      <c r="RB129" s="1">
        <v>8.0687728405106185E-2</v>
      </c>
      <c r="RC129" s="1">
        <v>5.8162404225347381E-2</v>
      </c>
      <c r="RD129" s="1">
        <v>0</v>
      </c>
      <c r="RE129" s="1">
        <v>536150099881.89508</v>
      </c>
      <c r="RF129" s="1">
        <v>38.390212578544464</v>
      </c>
      <c r="RG129" s="1">
        <v>10.595979733932214</v>
      </c>
      <c r="RH129" s="1">
        <v>48.986192312476682</v>
      </c>
      <c r="RI129" s="1">
        <v>6.0841299186863481E-3</v>
      </c>
      <c r="RJ129" s="1">
        <v>99.999999999999986</v>
      </c>
      <c r="RM129" s="1">
        <f t="shared" si="7"/>
        <v>3.8009211873080861</v>
      </c>
      <c r="RO129" s="1">
        <f t="shared" si="9"/>
        <v>1.3352434550665684</v>
      </c>
    </row>
    <row r="130" spans="2:483" x14ac:dyDescent="0.2">
      <c r="B130" s="1" t="s">
        <v>348</v>
      </c>
      <c r="C130" s="1">
        <v>25</v>
      </c>
      <c r="D130" s="1" t="str">
        <f t="shared" si="5"/>
        <v>ARD1E: 25_129</v>
      </c>
      <c r="E130" s="1">
        <v>129</v>
      </c>
      <c r="F130" s="13">
        <v>300</v>
      </c>
      <c r="G130" s="14">
        <v>300</v>
      </c>
      <c r="H130" s="15">
        <v>5477.1</v>
      </c>
      <c r="I130" s="16">
        <v>6562.2</v>
      </c>
      <c r="J130" s="17">
        <v>5984.9</v>
      </c>
      <c r="K130" s="17">
        <v>5993.9</v>
      </c>
      <c r="L130" s="18">
        <v>47.82</v>
      </c>
      <c r="M130" s="1">
        <v>1.5069999999999999</v>
      </c>
      <c r="N130" s="1">
        <v>15.51</v>
      </c>
      <c r="O130" s="1">
        <v>8.57</v>
      </c>
      <c r="P130" s="18">
        <v>0.16700120964185799</v>
      </c>
      <c r="Q130" s="18">
        <v>4.0796369137083408</v>
      </c>
      <c r="R130" s="18">
        <v>8.3800000000000008</v>
      </c>
      <c r="S130" s="18">
        <v>3.1816585426434107</v>
      </c>
      <c r="T130" s="18">
        <v>0.56000000000000005</v>
      </c>
      <c r="U130" s="18">
        <v>2.202</v>
      </c>
      <c r="V130" s="4">
        <v>6.4674121141438086</v>
      </c>
      <c r="W130" s="1">
        <v>125</v>
      </c>
      <c r="X130" s="1">
        <v>28</v>
      </c>
      <c r="Y130" s="1">
        <v>34</v>
      </c>
      <c r="Z130" s="4">
        <v>177.34854804024357</v>
      </c>
      <c r="AA130" s="1">
        <v>15</v>
      </c>
      <c r="AB130" s="1">
        <v>3</v>
      </c>
      <c r="AC130" s="1">
        <v>8</v>
      </c>
      <c r="AD130" s="1">
        <v>538</v>
      </c>
      <c r="AE130" s="1">
        <v>229</v>
      </c>
      <c r="AF130" s="1">
        <v>30</v>
      </c>
      <c r="AG130" s="1">
        <v>165</v>
      </c>
      <c r="AH130" s="1">
        <v>160</v>
      </c>
      <c r="AI130" s="4"/>
      <c r="AK130" s="19"/>
      <c r="AM130" s="18"/>
      <c r="AP130" s="13"/>
      <c r="AR130" s="4"/>
      <c r="BA130" s="13"/>
      <c r="BB130" s="18"/>
      <c r="BC130" s="13"/>
      <c r="BD130" s="18"/>
      <c r="BE130" s="13"/>
      <c r="BF130" s="18"/>
      <c r="BG130" s="13"/>
      <c r="BH130" s="18"/>
      <c r="BI130" s="13"/>
      <c r="BJ130" s="18"/>
      <c r="BK130" s="18"/>
      <c r="BL130" s="18"/>
      <c r="BP130" s="18">
        <v>0.4945056140422821</v>
      </c>
      <c r="BQ130" s="13">
        <v>3.1919846534729004</v>
      </c>
      <c r="BR130" s="20"/>
      <c r="BS130" s="18"/>
      <c r="BT130" s="21"/>
      <c r="BU130" s="21"/>
      <c r="BV130" s="13">
        <v>6.4549007389023769</v>
      </c>
      <c r="BW130" s="13">
        <v>3.3216872394491177</v>
      </c>
      <c r="BX130" s="18">
        <v>2.7226046882839672</v>
      </c>
      <c r="BY130" s="18">
        <v>0.11003131393932572</v>
      </c>
      <c r="BZ130" s="1">
        <v>1</v>
      </c>
      <c r="CA130" s="18">
        <v>0.73011750005451037</v>
      </c>
      <c r="CB130" s="22">
        <v>1.5755324309775828E-2</v>
      </c>
      <c r="CC130" s="18">
        <v>0.2996574869898152</v>
      </c>
      <c r="CD130" s="19">
        <v>0.72954839932502125</v>
      </c>
      <c r="CE130" s="19">
        <v>0.28753137975221293</v>
      </c>
      <c r="CF130" s="19">
        <v>5.6631369509478294E-2</v>
      </c>
      <c r="CG130" s="19">
        <v>0.11705456752668847</v>
      </c>
      <c r="CH130" s="19">
        <v>0.7878015736443762</v>
      </c>
      <c r="CI130" s="19">
        <v>15.226367976487564</v>
      </c>
      <c r="CJ130" s="19">
        <v>3.4107064267332143</v>
      </c>
      <c r="CK130" s="19">
        <v>4.1415720896046171</v>
      </c>
      <c r="CL130" s="19">
        <v>21.602994020452247</v>
      </c>
      <c r="CM130" s="19">
        <v>1.8271641571785078</v>
      </c>
      <c r="CN130" s="19">
        <v>0.36543283143570154</v>
      </c>
      <c r="CO130" s="19">
        <v>0.97448755049520408</v>
      </c>
      <c r="CP130" s="19">
        <v>65.534287770802479</v>
      </c>
      <c r="CQ130" s="19">
        <v>27.894706132925219</v>
      </c>
      <c r="CR130" s="19">
        <v>3.6543283143570156</v>
      </c>
      <c r="CS130" s="19">
        <v>20.098805728963583</v>
      </c>
      <c r="CT130" s="19">
        <v>19.489751009904083</v>
      </c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>
        <v>6.0236195566773787E-2</v>
      </c>
      <c r="DZ130" s="19">
        <v>0.3888186632726362</v>
      </c>
      <c r="EA130" s="19"/>
      <c r="EB130" s="19"/>
      <c r="EC130" s="19"/>
      <c r="EF130" s="1" t="s">
        <v>356</v>
      </c>
      <c r="EG130" s="1">
        <v>262.10000000000002</v>
      </c>
      <c r="EH130" s="1">
        <v>25</v>
      </c>
      <c r="EI130" s="1">
        <v>300</v>
      </c>
      <c r="EJ130" s="1">
        <v>8</v>
      </c>
      <c r="EK130" s="1">
        <v>1</v>
      </c>
      <c r="EL130" s="1">
        <v>1</v>
      </c>
      <c r="EM130" s="1">
        <v>1.8311999999999998E-2</v>
      </c>
      <c r="EN130" s="1">
        <v>-2.2000000000000001E-3</v>
      </c>
      <c r="EO130" s="1">
        <v>9.1590000000000005E-3</v>
      </c>
      <c r="EP130" s="1">
        <v>9.4204999999999997E-2</v>
      </c>
      <c r="EQ130" s="1">
        <v>16860.374023999997</v>
      </c>
      <c r="ER130" s="1">
        <v>1.236</v>
      </c>
      <c r="ES130" s="4">
        <v>3.8</v>
      </c>
      <c r="ET130" s="4">
        <v>3.8</v>
      </c>
      <c r="EU130" s="4">
        <v>0.8</v>
      </c>
      <c r="EV130" s="4">
        <v>3.6</v>
      </c>
      <c r="EW130" s="4">
        <v>15</v>
      </c>
      <c r="EX130" s="4">
        <v>0</v>
      </c>
      <c r="EY130" s="4">
        <v>6.8</v>
      </c>
      <c r="EZ130" s="4">
        <v>30.4</v>
      </c>
      <c r="FA130" s="4">
        <v>757</v>
      </c>
      <c r="FB130" s="4">
        <v>22.2</v>
      </c>
      <c r="FC130" s="4">
        <v>224.2</v>
      </c>
      <c r="FD130" s="4">
        <v>17.8</v>
      </c>
      <c r="FE130" s="4">
        <v>28</v>
      </c>
      <c r="FF130" s="4">
        <v>671</v>
      </c>
      <c r="FG130" s="4">
        <v>13707</v>
      </c>
      <c r="FH130" s="4">
        <v>148.80000000000001</v>
      </c>
      <c r="FI130" s="4">
        <v>8.1999999999999993</v>
      </c>
      <c r="FJ130" s="4">
        <v>385.8</v>
      </c>
      <c r="FK130" s="4">
        <v>411</v>
      </c>
      <c r="FL130" s="4">
        <v>5.6</v>
      </c>
      <c r="FM130" s="4">
        <v>3.4</v>
      </c>
      <c r="FN130" s="4">
        <v>66.8</v>
      </c>
      <c r="FO130" s="4">
        <v>85.2</v>
      </c>
      <c r="FP130" s="4">
        <v>381.4</v>
      </c>
      <c r="FQ130" s="4">
        <v>77.599999999999994</v>
      </c>
      <c r="FR130" s="4">
        <v>4308</v>
      </c>
      <c r="FS130" s="4">
        <v>949.2</v>
      </c>
      <c r="FT130" s="4">
        <v>2.4</v>
      </c>
      <c r="FU130" s="4">
        <v>9.1999999999999993</v>
      </c>
      <c r="FV130" s="4">
        <v>5.8</v>
      </c>
      <c r="FW130" s="4">
        <v>7.2</v>
      </c>
      <c r="FX130" s="4">
        <v>3.2</v>
      </c>
      <c r="FY130" s="4">
        <v>16.600000000000001</v>
      </c>
      <c r="FZ130" s="4">
        <v>13.2</v>
      </c>
      <c r="GA130" s="4">
        <v>4.5999999999999996</v>
      </c>
      <c r="GB130" s="4">
        <v>9.4</v>
      </c>
      <c r="GC130" s="4">
        <v>14</v>
      </c>
      <c r="GD130" s="4">
        <v>9.1999999999999993</v>
      </c>
      <c r="GE130" s="4">
        <v>15.6</v>
      </c>
      <c r="GF130" s="4">
        <v>16.8</v>
      </c>
      <c r="GG130" s="4">
        <v>13.6</v>
      </c>
      <c r="GH130" s="4">
        <v>22.6</v>
      </c>
      <c r="GI130" s="4">
        <v>50.6</v>
      </c>
      <c r="GJ130" s="4">
        <v>129.4</v>
      </c>
      <c r="GK130" s="4">
        <v>30</v>
      </c>
      <c r="GL130" s="4">
        <v>11.2</v>
      </c>
      <c r="GM130" s="4">
        <v>27</v>
      </c>
      <c r="GN130" s="4">
        <v>16.8</v>
      </c>
      <c r="GO130" s="4">
        <v>10.8</v>
      </c>
      <c r="GP130" s="4">
        <v>42</v>
      </c>
      <c r="GQ130" s="4">
        <v>50.8</v>
      </c>
      <c r="GR130" s="4">
        <v>53.2</v>
      </c>
      <c r="GS130" s="4">
        <v>41</v>
      </c>
      <c r="GT130" s="4">
        <v>20.399999999999999</v>
      </c>
      <c r="GU130" s="4">
        <v>10.199999999999999</v>
      </c>
      <c r="GV130" s="4">
        <v>32.799999999999997</v>
      </c>
      <c r="GW130" s="4">
        <v>0</v>
      </c>
      <c r="GX130" s="4">
        <v>15.4</v>
      </c>
      <c r="GY130" s="4">
        <v>33.799999999999997</v>
      </c>
      <c r="GZ130" s="4">
        <v>3</v>
      </c>
      <c r="HA130" s="1">
        <v>678804563352659</v>
      </c>
      <c r="HB130" s="4">
        <v>24466.400000000001</v>
      </c>
      <c r="HC130" s="4">
        <v>6268.4</v>
      </c>
      <c r="HD130" s="1">
        <v>30734.799999999999</v>
      </c>
      <c r="HE130" s="1">
        <v>3.8999558095713249</v>
      </c>
      <c r="HG130" s="1">
        <v>1.2363835131512163E-4</v>
      </c>
      <c r="HH130" s="1">
        <v>1.2363835131512163E-4</v>
      </c>
      <c r="HI130" s="1">
        <v>2.6029126592657185E-5</v>
      </c>
      <c r="HJ130" s="1">
        <v>1.1713106966695733E-4</v>
      </c>
      <c r="HK130" s="1">
        <v>4.8804612361232221E-4</v>
      </c>
      <c r="HL130" s="1">
        <v>0</v>
      </c>
      <c r="HM130" s="1">
        <v>2.2124757603758606E-4</v>
      </c>
      <c r="HN130" s="1">
        <v>9.8910681052097305E-4</v>
      </c>
      <c r="HO130" s="1">
        <v>2.463006103830186E-2</v>
      </c>
      <c r="HP130" s="1">
        <v>7.2230826294623679E-4</v>
      </c>
      <c r="HQ130" s="1">
        <v>7.2946627275921752E-3</v>
      </c>
      <c r="HR130" s="1">
        <v>5.791480666866224E-4</v>
      </c>
      <c r="HS130" s="1">
        <v>9.1101943074300149E-4</v>
      </c>
      <c r="HT130" s="1">
        <v>2.1831929929591213E-2</v>
      </c>
      <c r="HU130" s="1">
        <v>0.44597654775694001</v>
      </c>
      <c r="HV130" s="1">
        <v>4.8414175462342364E-3</v>
      </c>
      <c r="HW130" s="1">
        <v>2.667985475747361E-4</v>
      </c>
      <c r="HX130" s="1">
        <v>1.2552546299308928E-2</v>
      </c>
      <c r="HY130" s="1">
        <v>1.3372463786977628E-2</v>
      </c>
      <c r="HZ130" s="1">
        <v>1.8220388614860028E-4</v>
      </c>
      <c r="IA130" s="1">
        <v>1.1062378801879303E-4</v>
      </c>
      <c r="IB130" s="1">
        <v>2.1734320704868749E-3</v>
      </c>
      <c r="IC130" s="1">
        <v>2.7721019821179901E-3</v>
      </c>
      <c r="ID130" s="1">
        <v>1.2409386103049312E-2</v>
      </c>
      <c r="IE130" s="1">
        <v>2.5248252794877468E-3</v>
      </c>
      <c r="IF130" s="1">
        <v>0.14016684670145893</v>
      </c>
      <c r="IG130" s="1">
        <v>3.0883558702187751E-2</v>
      </c>
      <c r="IH130" s="1">
        <v>7.8087379777971549E-5</v>
      </c>
      <c r="II130" s="1">
        <v>2.9933495581555762E-4</v>
      </c>
      <c r="IJ130" s="1">
        <v>1.8871116779676459E-4</v>
      </c>
      <c r="IK130" s="1">
        <v>2.3426213933391466E-4</v>
      </c>
      <c r="IL130" s="1">
        <v>1.0411650637062874E-4</v>
      </c>
      <c r="IM130" s="1">
        <v>5.4010437679763662E-4</v>
      </c>
      <c r="IN130" s="1">
        <v>4.2948058877884354E-4</v>
      </c>
      <c r="IO130" s="1">
        <v>1.4966747790777881E-4</v>
      </c>
      <c r="IP130" s="1">
        <v>3.0584223746372193E-4</v>
      </c>
      <c r="IQ130" s="1">
        <v>4.5550971537150074E-4</v>
      </c>
      <c r="IR130" s="1">
        <v>2.9933495581555762E-4</v>
      </c>
      <c r="IS130" s="1">
        <v>5.0756796855681505E-4</v>
      </c>
      <c r="IT130" s="1">
        <v>5.4661165844580094E-4</v>
      </c>
      <c r="IU130" s="1">
        <v>4.4249515207517211E-4</v>
      </c>
      <c r="IV130" s="1">
        <v>7.3532282624256553E-4</v>
      </c>
      <c r="IW130" s="1">
        <v>1.646342256985567E-3</v>
      </c>
      <c r="IX130" s="1">
        <v>4.2102112263622997E-3</v>
      </c>
      <c r="IY130" s="1">
        <v>9.7609224722464442E-4</v>
      </c>
      <c r="IZ130" s="1">
        <v>3.6440777229720055E-4</v>
      </c>
      <c r="JA130" s="1">
        <v>8.7848302250217991E-4</v>
      </c>
      <c r="JB130" s="1">
        <v>5.4661165844580094E-4</v>
      </c>
      <c r="JC130" s="1">
        <v>3.5139320900087203E-4</v>
      </c>
      <c r="JD130" s="1">
        <v>1.3665291461145022E-3</v>
      </c>
      <c r="JE130" s="1">
        <v>1.652849538633731E-3</v>
      </c>
      <c r="JF130" s="1">
        <v>1.7309369184117028E-3</v>
      </c>
      <c r="JG130" s="1">
        <v>1.3339927378736808E-3</v>
      </c>
      <c r="JH130" s="1">
        <v>6.6374272811275817E-4</v>
      </c>
      <c r="JI130" s="1">
        <v>3.3187136405637909E-4</v>
      </c>
      <c r="JJ130" s="1">
        <v>1.0671941902989444E-3</v>
      </c>
      <c r="JK130" s="1">
        <v>0</v>
      </c>
      <c r="JL130" s="1">
        <v>5.0106068690865084E-4</v>
      </c>
      <c r="JM130" s="1">
        <v>1.0997305985397659E-3</v>
      </c>
      <c r="JN130" s="1">
        <v>9.7609224722464439E-5</v>
      </c>
      <c r="JO130" s="1">
        <v>22085862388.974682</v>
      </c>
      <c r="JP130" s="1">
        <v>0.79604877858323475</v>
      </c>
      <c r="JQ130" s="1">
        <v>0.20395122141676536</v>
      </c>
      <c r="JR130" s="1">
        <v>1</v>
      </c>
      <c r="JS130" s="1">
        <v>1.2689055434137605E-4</v>
      </c>
      <c r="JT130" s="1">
        <v>1.6949152542372881E-2</v>
      </c>
      <c r="JU130" s="1">
        <v>1.6949152542372881E-2</v>
      </c>
      <c r="JV130" s="1">
        <v>3.5682426404995546E-3</v>
      </c>
      <c r="JW130" s="1">
        <v>1.6057091882247992E-2</v>
      </c>
      <c r="JX130" s="1">
        <v>6.690454950936664E-2</v>
      </c>
      <c r="JY130" s="1">
        <v>0</v>
      </c>
      <c r="JZ130" s="1">
        <v>3.0330062444246211E-2</v>
      </c>
      <c r="KA130" s="1">
        <v>0.13559322033898305</v>
      </c>
      <c r="KB130" s="1">
        <v>3.376449598572703</v>
      </c>
      <c r="KC130" s="1">
        <v>9.9018733273862625E-2</v>
      </c>
      <c r="KD130" s="1">
        <v>1</v>
      </c>
      <c r="KE130" s="1">
        <v>7.9393398751115077E-2</v>
      </c>
      <c r="KF130" s="1">
        <v>0.1248884924174844</v>
      </c>
      <c r="KG130" s="1">
        <v>2.992863514719001</v>
      </c>
      <c r="KH130" s="1">
        <v>61.137377341659239</v>
      </c>
      <c r="KI130" s="1">
        <v>0.66369313113291717</v>
      </c>
      <c r="KJ130" s="1">
        <v>3.6574487065120426E-2</v>
      </c>
      <c r="KK130" s="1">
        <v>1.7207850133809099</v>
      </c>
      <c r="KL130" s="1">
        <v>1.8331846565566459</v>
      </c>
      <c r="KM130" s="1">
        <v>2.4977698483496878E-2</v>
      </c>
      <c r="KN130" s="1">
        <v>1.5165031222123105E-2</v>
      </c>
      <c r="KO130" s="1">
        <v>0.29794826048171275</v>
      </c>
      <c r="KP130" s="1">
        <v>0.38001784121320253</v>
      </c>
      <c r="KQ130" s="1">
        <v>1.7011596788581624</v>
      </c>
      <c r="KR130" s="1">
        <v>0.34611953612845675</v>
      </c>
      <c r="KS130" s="1">
        <v>19.214986619090098</v>
      </c>
      <c r="KT130" s="1">
        <v>4.2337198929527213</v>
      </c>
      <c r="KU130" s="1">
        <v>1.0704727921498663E-2</v>
      </c>
      <c r="KV130" s="1">
        <v>4.1034790365744866E-2</v>
      </c>
      <c r="KW130" s="1">
        <v>2.5869759143621766E-2</v>
      </c>
      <c r="KX130" s="1">
        <v>3.2114183764495985E-2</v>
      </c>
      <c r="KY130" s="1">
        <v>1.4272970561998218E-2</v>
      </c>
      <c r="KZ130" s="1">
        <v>7.4041034790365751E-2</v>
      </c>
      <c r="LA130" s="1">
        <v>5.8876003568242644E-2</v>
      </c>
      <c r="LB130" s="1">
        <v>2.0517395182872433E-2</v>
      </c>
      <c r="LC130" s="1">
        <v>4.1926851025869766E-2</v>
      </c>
      <c r="LD130" s="1">
        <v>6.2444246208742199E-2</v>
      </c>
      <c r="LE130" s="1">
        <v>4.1034790365744866E-2</v>
      </c>
      <c r="LF130" s="1">
        <v>6.958073148974131E-2</v>
      </c>
      <c r="LG130" s="1">
        <v>7.4933095450490636E-2</v>
      </c>
      <c r="LH130" s="1">
        <v>6.0660124888492421E-2</v>
      </c>
      <c r="LI130" s="1">
        <v>0.10080285459411241</v>
      </c>
      <c r="LJ130" s="1">
        <v>0.22569134701159679</v>
      </c>
      <c r="LK130" s="1">
        <v>0.57716324710080291</v>
      </c>
      <c r="LL130" s="1">
        <v>0.13380909901873328</v>
      </c>
      <c r="LM130" s="1">
        <v>4.9955396966993755E-2</v>
      </c>
      <c r="LN130" s="1">
        <v>0.12042818911685996</v>
      </c>
      <c r="LO130" s="1">
        <v>7.4933095450490636E-2</v>
      </c>
      <c r="LP130" s="1">
        <v>4.8171275646743984E-2</v>
      </c>
      <c r="LQ130" s="1">
        <v>0.1873327386262266</v>
      </c>
      <c r="LR130" s="1">
        <v>0.22658340767172166</v>
      </c>
      <c r="LS130" s="1">
        <v>0.23728813559322037</v>
      </c>
      <c r="LT130" s="1">
        <v>0.18287243532560216</v>
      </c>
      <c r="LU130" s="1">
        <v>9.0990187332738628E-2</v>
      </c>
      <c r="LV130" s="1">
        <v>4.5495093666369314E-2</v>
      </c>
      <c r="LW130" s="1">
        <v>0.1462979482604817</v>
      </c>
      <c r="LX130" s="1">
        <v>0</v>
      </c>
      <c r="LY130" s="1">
        <v>6.8688670829616424E-2</v>
      </c>
      <c r="LZ130" s="1">
        <v>0.15075825156110614</v>
      </c>
      <c r="MA130" s="1">
        <v>1.3380909901873328E-2</v>
      </c>
      <c r="MB130" s="1">
        <v>3027674234400.7983</v>
      </c>
      <c r="MC130" s="1">
        <v>109.12756467439787</v>
      </c>
      <c r="MD130" s="1">
        <v>27.958965209634254</v>
      </c>
      <c r="ME130" s="1">
        <v>137.08652988403213</v>
      </c>
      <c r="MF130" s="1">
        <v>1.7394985769720452E-2</v>
      </c>
      <c r="MG130" s="1">
        <v>53799</v>
      </c>
      <c r="MH130" s="1">
        <v>7.0633283146526882E-3</v>
      </c>
      <c r="MI130" s="1">
        <v>7.0633283146526882E-3</v>
      </c>
      <c r="MJ130" s="1">
        <v>1.4870164872953029E-3</v>
      </c>
      <c r="MK130" s="1">
        <v>6.6915741928288627E-3</v>
      </c>
      <c r="ML130" s="1">
        <v>2.7881559136786929E-2</v>
      </c>
      <c r="MM130" s="1">
        <v>0</v>
      </c>
      <c r="MN130" s="1">
        <v>1.2639640142010074E-2</v>
      </c>
      <c r="MO130" s="1">
        <v>5.6506626517221506E-2</v>
      </c>
      <c r="MP130" s="1">
        <v>1.4070893511031803</v>
      </c>
      <c r="MQ130" s="1">
        <v>4.1264707522444655E-2</v>
      </c>
      <c r="MR130" s="1">
        <v>0.41673637056450863</v>
      </c>
      <c r="MS130" s="1">
        <v>3.308611684232049E-2</v>
      </c>
      <c r="MT130" s="1">
        <v>5.20455770553356E-2</v>
      </c>
      <c r="MU130" s="1">
        <v>1.2472350787189355</v>
      </c>
      <c r="MV130" s="1">
        <v>25.478168739195894</v>
      </c>
      <c r="MW130" s="1">
        <v>0.27658506663692634</v>
      </c>
      <c r="MX130" s="1">
        <v>1.5241918994776853E-2</v>
      </c>
      <c r="MY130" s="1">
        <v>0.71711370099815985</v>
      </c>
      <c r="MZ130" s="1">
        <v>0.76395472034796186</v>
      </c>
      <c r="NA130" s="1">
        <v>1.040911541106712E-2</v>
      </c>
      <c r="NB130" s="1">
        <v>6.3198200710050372E-3</v>
      </c>
      <c r="NC130" s="1">
        <v>0.12416587668915779</v>
      </c>
      <c r="ND130" s="1">
        <v>0.15836725589694975</v>
      </c>
      <c r="NE130" s="1">
        <v>0.70893511031803569</v>
      </c>
      <c r="NF130" s="1">
        <v>0.14424059926764438</v>
      </c>
      <c r="NG130" s="1">
        <v>8.007583784085206</v>
      </c>
      <c r="NH130" s="1">
        <v>1.7643450621758772</v>
      </c>
      <c r="NI130" s="1">
        <v>4.4610494618859079E-3</v>
      </c>
      <c r="NJ130" s="1">
        <v>1.7100689603895981E-2</v>
      </c>
      <c r="NK130" s="1">
        <v>1.0780869532890947E-2</v>
      </c>
      <c r="NL130" s="1">
        <v>1.3383148385657725E-2</v>
      </c>
      <c r="NM130" s="1">
        <v>5.9480659491812117E-3</v>
      </c>
      <c r="NN130" s="1">
        <v>3.085559211137754E-2</v>
      </c>
      <c r="NO130" s="1">
        <v>2.4535772040372498E-2</v>
      </c>
      <c r="NP130" s="1">
        <v>8.5503448019479903E-3</v>
      </c>
      <c r="NQ130" s="1">
        <v>1.7472443725719811E-2</v>
      </c>
      <c r="NR130" s="1">
        <v>2.60227885276678E-2</v>
      </c>
      <c r="NS130" s="1">
        <v>1.7100689603895981E-2</v>
      </c>
      <c r="NT130" s="1">
        <v>2.8996821502258404E-2</v>
      </c>
      <c r="NU130" s="1">
        <v>3.1227346233201361E-2</v>
      </c>
      <c r="NV130" s="1">
        <v>2.5279280284020149E-2</v>
      </c>
      <c r="NW130" s="1">
        <v>4.2008215766092309E-2</v>
      </c>
      <c r="NX130" s="1">
        <v>9.4053792821427909E-2</v>
      </c>
      <c r="NY130" s="1">
        <v>0.24052491682001526</v>
      </c>
      <c r="NZ130" s="1">
        <v>5.5763118273573858E-2</v>
      </c>
      <c r="OA130" s="1">
        <v>2.0818230822134239E-2</v>
      </c>
      <c r="OB130" s="1">
        <v>5.0186806446216467E-2</v>
      </c>
      <c r="OC130" s="1">
        <v>3.1227346233201361E-2</v>
      </c>
      <c r="OD130" s="1">
        <v>2.0074722578486592E-2</v>
      </c>
      <c r="OE130" s="1">
        <v>7.806836558300341E-2</v>
      </c>
      <c r="OF130" s="1">
        <v>9.4425546943251726E-2</v>
      </c>
      <c r="OG130" s="1">
        <v>9.8886596405137653E-2</v>
      </c>
      <c r="OH130" s="1">
        <v>7.620959497388427E-2</v>
      </c>
      <c r="OI130" s="1">
        <v>3.791892042603022E-2</v>
      </c>
      <c r="OJ130" s="1">
        <v>1.895946021301511E-2</v>
      </c>
      <c r="OK130" s="1">
        <v>6.0967675979107412E-2</v>
      </c>
      <c r="OL130" s="1">
        <v>0</v>
      </c>
      <c r="OM130" s="1">
        <v>2.862506738043458E-2</v>
      </c>
      <c r="ON130" s="1">
        <v>6.2826446588226545E-2</v>
      </c>
      <c r="OO130" s="1">
        <v>5.5763118273573862E-3</v>
      </c>
      <c r="OP130" s="1">
        <v>1261741971695.866</v>
      </c>
      <c r="OQ130" s="1">
        <v>45.47742523095225</v>
      </c>
      <c r="OR130" s="1">
        <v>11.651517686202345</v>
      </c>
      <c r="OS130" s="1">
        <v>57.128942917154589</v>
      </c>
      <c r="OT130" s="1">
        <v>7.2491232356945755E-3</v>
      </c>
      <c r="OU130" s="1">
        <v>100</v>
      </c>
      <c r="OV130" s="1">
        <v>1.7487278264377841</v>
      </c>
      <c r="OW130" s="1">
        <v>7.0701883647026429E-3</v>
      </c>
      <c r="OX130" s="1">
        <v>7.0701883647026429E-3</v>
      </c>
      <c r="OY130" s="1">
        <v>1.4884607083584511E-3</v>
      </c>
      <c r="OZ130" s="1">
        <v>6.6980731876130298E-3</v>
      </c>
      <c r="PA130" s="1">
        <v>2.7908638281720959E-2</v>
      </c>
      <c r="PB130" s="1">
        <v>0</v>
      </c>
      <c r="PC130" s="1">
        <v>1.2651916021046834E-2</v>
      </c>
      <c r="PD130" s="1">
        <v>5.6561506917621143E-2</v>
      </c>
      <c r="PE130" s="1">
        <v>1.4084559452841843</v>
      </c>
      <c r="PF130" s="1">
        <v>4.1304784656947015E-2</v>
      </c>
      <c r="PG130" s="1">
        <v>0.41714111351745581</v>
      </c>
      <c r="PH130" s="1">
        <v>3.3118250760975534E-2</v>
      </c>
      <c r="PI130" s="1">
        <v>5.2096124792545787E-2</v>
      </c>
      <c r="PJ130" s="1">
        <v>1.2484464191356508</v>
      </c>
      <c r="PK130" s="1">
        <v>25.502913661836608</v>
      </c>
      <c r="PL130" s="1">
        <v>0.27685369175467189</v>
      </c>
      <c r="PM130" s="1">
        <v>1.525672226067412E-2</v>
      </c>
      <c r="PN130" s="1">
        <v>0.71781017660586299</v>
      </c>
      <c r="PO130" s="1">
        <v>0.7646966889191541</v>
      </c>
      <c r="PP130" s="1">
        <v>1.0419224958509157E-2</v>
      </c>
      <c r="PQ130" s="1">
        <v>6.3259580105234168E-3</v>
      </c>
      <c r="PR130" s="1">
        <v>0.12428646914793065</v>
      </c>
      <c r="PS130" s="1">
        <v>0.15852106544017502</v>
      </c>
      <c r="PT130" s="1">
        <v>0.70962364270989142</v>
      </c>
      <c r="PU130" s="1">
        <v>0.14438068871076973</v>
      </c>
      <c r="PV130" s="1">
        <v>8.0153609145102589</v>
      </c>
      <c r="PW130" s="1">
        <v>1.7660586304673023</v>
      </c>
      <c r="PX130" s="1">
        <v>4.4653821250753524E-3</v>
      </c>
      <c r="PY130" s="1">
        <v>1.7117298146122187E-2</v>
      </c>
      <c r="PZ130" s="1">
        <v>1.079134013559877E-2</v>
      </c>
      <c r="QA130" s="1">
        <v>1.339614637522606E-2</v>
      </c>
      <c r="QB130" s="1">
        <v>5.9538428334338046E-3</v>
      </c>
      <c r="QC130" s="1">
        <v>3.0885559698437863E-2</v>
      </c>
      <c r="QD130" s="1">
        <v>2.4559601687914441E-2</v>
      </c>
      <c r="QE130" s="1">
        <v>8.5586490730610934E-3</v>
      </c>
      <c r="QF130" s="1">
        <v>1.74894133232118E-2</v>
      </c>
      <c r="QG130" s="1">
        <v>2.6048062396272893E-2</v>
      </c>
      <c r="QH130" s="1">
        <v>1.7117298146122187E-2</v>
      </c>
      <c r="QI130" s="1">
        <v>2.9024983812989791E-2</v>
      </c>
      <c r="QJ130" s="1">
        <v>3.1257674875527476E-2</v>
      </c>
      <c r="QK130" s="1">
        <v>2.5303832042093667E-2</v>
      </c>
      <c r="QL130" s="1">
        <v>4.2049015011126241E-2</v>
      </c>
      <c r="QM130" s="1">
        <v>9.4145139803672034E-2</v>
      </c>
      <c r="QN130" s="1">
        <v>0.24075851957697944</v>
      </c>
      <c r="QO130" s="1">
        <v>5.5817276563441917E-2</v>
      </c>
      <c r="QP130" s="1">
        <v>2.0838449917018314E-2</v>
      </c>
      <c r="QQ130" s="1">
        <v>5.0235548907097721E-2</v>
      </c>
      <c r="QR130" s="1">
        <v>3.1257674875527476E-2</v>
      </c>
      <c r="QS130" s="1">
        <v>2.0094219562839088E-2</v>
      </c>
      <c r="QT130" s="1">
        <v>7.8144187188818673E-2</v>
      </c>
      <c r="QU130" s="1">
        <v>9.451725498076162E-2</v>
      </c>
      <c r="QV130" s="1">
        <v>9.898263710583699E-2</v>
      </c>
      <c r="QW130" s="1">
        <v>7.6283611303370608E-2</v>
      </c>
      <c r="QX130" s="1">
        <v>3.7955748063140497E-2</v>
      </c>
      <c r="QY130" s="1">
        <v>1.8977874031570249E-2</v>
      </c>
      <c r="QZ130" s="1">
        <v>6.1026889042696479E-2</v>
      </c>
      <c r="RA130" s="1">
        <v>0</v>
      </c>
      <c r="RB130" s="1">
        <v>2.8652868635900185E-2</v>
      </c>
      <c r="RC130" s="1">
        <v>6.2887464928144537E-2</v>
      </c>
      <c r="RD130" s="1">
        <v>5.5817276563441915E-3</v>
      </c>
      <c r="RE130" s="1">
        <v>1262967401506.0598</v>
      </c>
      <c r="RF130" s="1">
        <v>45.521593843726507</v>
      </c>
      <c r="RG130" s="1">
        <v>11.662833880342642</v>
      </c>
      <c r="RH130" s="1">
        <v>57.184427724069145</v>
      </c>
      <c r="RI130" s="1">
        <v>7.2561637336014864E-3</v>
      </c>
      <c r="RJ130" s="1">
        <v>99.999999999999972</v>
      </c>
      <c r="RL130" s="1">
        <f>R130/M130</f>
        <v>5.5607166556071679</v>
      </c>
      <c r="RM130" s="1">
        <f t="shared" si="7"/>
        <v>3.376449598572703</v>
      </c>
      <c r="RN130" s="1">
        <f t="shared" si="8"/>
        <v>1.7157269948496334</v>
      </c>
      <c r="RO130" s="1">
        <f t="shared" si="9"/>
        <v>1.2168247427993892</v>
      </c>
    </row>
    <row r="131" spans="2:483" x14ac:dyDescent="0.2">
      <c r="B131" s="1" t="s">
        <v>348</v>
      </c>
      <c r="C131" s="1">
        <v>27</v>
      </c>
      <c r="D131" s="1" t="str">
        <f t="shared" si="5"/>
        <v>ARD1E: 27_130</v>
      </c>
      <c r="E131" s="1">
        <v>130</v>
      </c>
      <c r="F131" s="13">
        <v>302</v>
      </c>
      <c r="G131" s="14">
        <v>302</v>
      </c>
      <c r="H131" s="15">
        <v>5625.7</v>
      </c>
      <c r="I131" s="16">
        <v>6610.7</v>
      </c>
      <c r="J131" s="17">
        <v>6134</v>
      </c>
      <c r="K131" s="17">
        <v>6137.3</v>
      </c>
      <c r="L131" s="18">
        <v>40.15</v>
      </c>
      <c r="M131" s="1">
        <v>0.81599999999999995</v>
      </c>
      <c r="N131" s="1">
        <v>12.32</v>
      </c>
      <c r="O131" s="1">
        <v>6.01</v>
      </c>
      <c r="P131" s="18">
        <v>0.16700120964185799</v>
      </c>
      <c r="Q131" s="18">
        <v>2.0162639712092032</v>
      </c>
      <c r="R131" s="18">
        <v>8.07</v>
      </c>
      <c r="S131" s="18">
        <v>2.1638945707891781</v>
      </c>
      <c r="T131" s="18">
        <v>0.62</v>
      </c>
      <c r="U131" s="18">
        <v>5.1619999999999999</v>
      </c>
      <c r="V131" s="4">
        <v>14.012726247311585</v>
      </c>
      <c r="W131" s="1">
        <v>202</v>
      </c>
      <c r="X131" s="1">
        <v>21</v>
      </c>
      <c r="Y131" s="1">
        <v>26</v>
      </c>
      <c r="Z131" s="4">
        <v>400.46446331667909</v>
      </c>
      <c r="AA131" s="1">
        <v>7</v>
      </c>
      <c r="AB131" s="1">
        <v>1</v>
      </c>
      <c r="AC131" s="1">
        <v>14</v>
      </c>
      <c r="AD131" s="1">
        <v>732</v>
      </c>
      <c r="AE131" s="1">
        <v>146</v>
      </c>
      <c r="AF131" s="1">
        <v>19</v>
      </c>
      <c r="AG131" s="1">
        <v>348</v>
      </c>
      <c r="AH131" s="1">
        <v>96</v>
      </c>
      <c r="AI131" s="4"/>
      <c r="AK131" s="19"/>
      <c r="AM131" s="18"/>
      <c r="AP131" s="13"/>
      <c r="AR131" s="4"/>
      <c r="BA131" s="13"/>
      <c r="BB131" s="18"/>
      <c r="BC131" s="13"/>
      <c r="BD131" s="18"/>
      <c r="BE131" s="13"/>
      <c r="BF131" s="18"/>
      <c r="BG131" s="13"/>
      <c r="BH131" s="18"/>
      <c r="BI131" s="13"/>
      <c r="BJ131" s="18"/>
      <c r="BK131" s="18"/>
      <c r="BL131" s="18"/>
      <c r="BN131" s="1">
        <v>0.1045</v>
      </c>
      <c r="BP131" s="13">
        <v>1.099012017250061</v>
      </c>
      <c r="BQ131" s="13">
        <v>8.5913152694702148</v>
      </c>
      <c r="BR131" s="20">
        <v>1.5792127847671509</v>
      </c>
      <c r="BS131" s="18"/>
      <c r="BT131" s="21"/>
      <c r="BU131" s="21"/>
      <c r="BV131" s="13">
        <v>7.8173078497970696</v>
      </c>
      <c r="BW131" s="13">
        <v>3.813791216585479</v>
      </c>
      <c r="BX131" s="18">
        <v>2.8778069417829473</v>
      </c>
      <c r="BY131" s="18">
        <v>7.5005704667522155E-2</v>
      </c>
      <c r="BZ131" s="1">
        <v>1</v>
      </c>
      <c r="CA131" s="18">
        <v>0.64459583964118261</v>
      </c>
      <c r="CB131" s="22">
        <v>1.9834827925699926E-2</v>
      </c>
      <c r="CC131" s="18">
        <v>0.18644558339720149</v>
      </c>
      <c r="CD131" s="19">
        <v>0.88447327516617147</v>
      </c>
      <c r="CE131" s="19">
        <v>0.24618912599409834</v>
      </c>
      <c r="CF131" s="19">
        <v>7.8933582948319397E-2</v>
      </c>
      <c r="CG131" s="19">
        <v>0.34545393204943553</v>
      </c>
      <c r="CH131" s="19">
        <v>2.1488694709674725</v>
      </c>
      <c r="CI131" s="19">
        <v>30.976958050451344</v>
      </c>
      <c r="CJ131" s="19">
        <v>3.22037682702712</v>
      </c>
      <c r="CK131" s="19">
        <v>3.9871332144145293</v>
      </c>
      <c r="CL131" s="19">
        <v>61.411737033946928</v>
      </c>
      <c r="CM131" s="19">
        <v>1.0734589423423733</v>
      </c>
      <c r="CN131" s="19">
        <v>0.1533512774774819</v>
      </c>
      <c r="CO131" s="19">
        <v>2.1469178846847465</v>
      </c>
      <c r="CP131" s="19">
        <v>112.25313511351675</v>
      </c>
      <c r="CQ131" s="19">
        <v>22.389286511712356</v>
      </c>
      <c r="CR131" s="19">
        <v>2.9136742720721562</v>
      </c>
      <c r="CS131" s="19">
        <v>53.3662445621637</v>
      </c>
      <c r="CT131" s="19">
        <v>14.721722637838262</v>
      </c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>
        <v>1.6025208496396857E-2</v>
      </c>
      <c r="DY131" s="19">
        <v>0.16853489680840122</v>
      </c>
      <c r="DZ131" s="19">
        <v>1.3174891717850541</v>
      </c>
      <c r="EA131" s="19">
        <v>0.24217429795281425</v>
      </c>
      <c r="EB131" s="19"/>
      <c r="EC131" s="19"/>
      <c r="EF131" s="1" t="s">
        <v>357</v>
      </c>
      <c r="EG131" s="1">
        <v>282.04000000000002</v>
      </c>
      <c r="EH131" s="1">
        <v>27</v>
      </c>
      <c r="EI131" s="1">
        <v>302</v>
      </c>
      <c r="EJ131" s="1">
        <v>8</v>
      </c>
      <c r="EK131" s="1">
        <v>1</v>
      </c>
      <c r="EL131" s="1">
        <v>1</v>
      </c>
      <c r="EM131" s="1">
        <v>1.8311999999999998E-2</v>
      </c>
      <c r="EN131" s="1">
        <v>-2.2000000000000001E-3</v>
      </c>
      <c r="EO131" s="1">
        <v>9.1590000000000005E-3</v>
      </c>
      <c r="EP131" s="1">
        <v>9.4204999999999997E-2</v>
      </c>
      <c r="EQ131" s="1">
        <v>14134.989844</v>
      </c>
      <c r="ER131" s="1">
        <v>1.1480000000000001</v>
      </c>
      <c r="ES131" s="4">
        <v>6.4</v>
      </c>
      <c r="ET131" s="4">
        <v>2.2000000000000002</v>
      </c>
      <c r="EU131" s="4">
        <v>12.6</v>
      </c>
      <c r="EV131" s="4">
        <v>12.2</v>
      </c>
      <c r="EW131" s="4">
        <v>15</v>
      </c>
      <c r="EX131" s="4">
        <v>5.6</v>
      </c>
      <c r="EY131" s="4">
        <v>13</v>
      </c>
      <c r="EZ131" s="4">
        <v>52</v>
      </c>
      <c r="FA131" s="4">
        <v>1338.6</v>
      </c>
      <c r="FB131" s="4">
        <v>4</v>
      </c>
      <c r="FC131" s="4">
        <v>376.8</v>
      </c>
      <c r="FD131" s="4">
        <v>19.399999999999999</v>
      </c>
      <c r="FE131" s="4">
        <v>16.399999999999999</v>
      </c>
      <c r="FF131" s="4">
        <v>374.4</v>
      </c>
      <c r="FG131" s="4">
        <v>16794.400000000001</v>
      </c>
      <c r="FH131" s="4">
        <v>112.6</v>
      </c>
      <c r="FI131" s="4">
        <v>9.1999999999999993</v>
      </c>
      <c r="FJ131" s="4">
        <v>438.4</v>
      </c>
      <c r="FK131" s="4">
        <v>466.6</v>
      </c>
      <c r="FL131" s="4">
        <v>69.2</v>
      </c>
      <c r="FM131" s="4">
        <v>6.8</v>
      </c>
      <c r="FN131" s="4">
        <v>36.200000000000003</v>
      </c>
      <c r="FO131" s="4">
        <v>98.2</v>
      </c>
      <c r="FP131" s="4">
        <v>252.4</v>
      </c>
      <c r="FQ131" s="4">
        <v>62.6</v>
      </c>
      <c r="FR131" s="4">
        <v>3138.2</v>
      </c>
      <c r="FS131" s="4">
        <v>805.2</v>
      </c>
      <c r="FT131" s="4">
        <v>4.5999999999999996</v>
      </c>
      <c r="FU131" s="4">
        <v>5.2</v>
      </c>
      <c r="FV131" s="4">
        <v>10.6</v>
      </c>
      <c r="FW131" s="4">
        <v>4.2</v>
      </c>
      <c r="FX131" s="4">
        <v>10.4</v>
      </c>
      <c r="FY131" s="4">
        <v>33</v>
      </c>
      <c r="FZ131" s="4">
        <v>3.2</v>
      </c>
      <c r="GA131" s="4">
        <v>0</v>
      </c>
      <c r="GB131" s="4">
        <v>7.2</v>
      </c>
      <c r="GC131" s="4">
        <v>1</v>
      </c>
      <c r="GD131" s="4">
        <v>5</v>
      </c>
      <c r="GE131" s="4">
        <v>8.1999999999999993</v>
      </c>
      <c r="GF131" s="4">
        <v>9</v>
      </c>
      <c r="GG131" s="4">
        <v>10</v>
      </c>
      <c r="GH131" s="4">
        <v>16.2</v>
      </c>
      <c r="GI131" s="4">
        <v>49.6</v>
      </c>
      <c r="GJ131" s="4">
        <v>173</v>
      </c>
      <c r="GK131" s="4">
        <v>19.2</v>
      </c>
      <c r="GL131" s="4">
        <v>18</v>
      </c>
      <c r="GM131" s="4">
        <v>7.8</v>
      </c>
      <c r="GN131" s="4">
        <v>38.200000000000003</v>
      </c>
      <c r="GO131" s="4">
        <v>14.6</v>
      </c>
      <c r="GP131" s="4">
        <v>0</v>
      </c>
      <c r="GQ131" s="4">
        <v>24.2</v>
      </c>
      <c r="GR131" s="4">
        <v>35</v>
      </c>
      <c r="GS131" s="4">
        <v>58.4</v>
      </c>
      <c r="GT131" s="4">
        <v>60.4</v>
      </c>
      <c r="GU131" s="4">
        <v>59.4</v>
      </c>
      <c r="GV131" s="4">
        <v>18.600000000000001</v>
      </c>
      <c r="GW131" s="4">
        <v>28.2</v>
      </c>
      <c r="GX131" s="4">
        <v>27</v>
      </c>
      <c r="GY131" s="4">
        <v>36</v>
      </c>
      <c r="GZ131" s="4">
        <v>4</v>
      </c>
      <c r="HA131" s="1">
        <v>426556081294137.38</v>
      </c>
      <c r="HB131" s="4">
        <v>18028.2</v>
      </c>
      <c r="HC131" s="4">
        <v>4992</v>
      </c>
      <c r="HD131" s="1">
        <v>23020.2</v>
      </c>
      <c r="HE131" s="1">
        <v>3.5803463284084112</v>
      </c>
      <c r="HG131" s="1">
        <v>2.7801669837794631E-4</v>
      </c>
      <c r="HH131" s="1">
        <v>9.5568240067419059E-5</v>
      </c>
      <c r="HI131" s="1">
        <v>5.4734537493158185E-4</v>
      </c>
      <c r="HJ131" s="1">
        <v>5.2996933128296008E-4</v>
      </c>
      <c r="HK131" s="1">
        <v>6.5160163682331167E-4</v>
      </c>
      <c r="HL131" s="1">
        <v>2.43264611080703E-4</v>
      </c>
      <c r="HM131" s="1">
        <v>5.647214185802035E-4</v>
      </c>
      <c r="HN131" s="1">
        <v>2.258885674320814E-3</v>
      </c>
      <c r="HO131" s="1">
        <v>5.8148930070112327E-2</v>
      </c>
      <c r="HP131" s="1">
        <v>1.7376043648621644E-4</v>
      </c>
      <c r="HQ131" s="1">
        <v>1.6368233117001588E-2</v>
      </c>
      <c r="HR131" s="1">
        <v>8.4273811695814976E-4</v>
      </c>
      <c r="HS131" s="1">
        <v>7.124177895934874E-4</v>
      </c>
      <c r="HT131" s="1">
        <v>1.6263976855109857E-2</v>
      </c>
      <c r="HU131" s="1">
        <v>0.72955056863102841</v>
      </c>
      <c r="HV131" s="1">
        <v>4.8913562870869925E-3</v>
      </c>
      <c r="HW131" s="1">
        <v>3.9964900391829778E-4</v>
      </c>
      <c r="HX131" s="1">
        <v>1.9044143838889322E-2</v>
      </c>
      <c r="HY131" s="1">
        <v>2.0269154916117148E-2</v>
      </c>
      <c r="HZ131" s="1">
        <v>3.0060555512115448E-3</v>
      </c>
      <c r="IA131" s="1">
        <v>2.9539274202656796E-4</v>
      </c>
      <c r="IB131" s="1">
        <v>1.572531950200259E-3</v>
      </c>
      <c r="IC131" s="1">
        <v>4.2658187157366143E-3</v>
      </c>
      <c r="ID131" s="1">
        <v>1.0964283542280259E-2</v>
      </c>
      <c r="IE131" s="1">
        <v>2.7193508310092876E-3</v>
      </c>
      <c r="IF131" s="1">
        <v>0.1363237504452611</v>
      </c>
      <c r="IG131" s="1">
        <v>3.4977975864675374E-2</v>
      </c>
      <c r="IH131" s="1">
        <v>1.9982450195914889E-4</v>
      </c>
      <c r="II131" s="1">
        <v>2.258885674320814E-4</v>
      </c>
      <c r="IJ131" s="1">
        <v>4.6046515668847357E-4</v>
      </c>
      <c r="IK131" s="1">
        <v>1.8244845831052729E-4</v>
      </c>
      <c r="IL131" s="1">
        <v>4.517771348641628E-4</v>
      </c>
      <c r="IM131" s="1">
        <v>1.4335236010112858E-3</v>
      </c>
      <c r="IN131" s="1">
        <v>1.3900834918897315E-4</v>
      </c>
      <c r="IO131" s="1">
        <v>0</v>
      </c>
      <c r="IP131" s="1">
        <v>3.1276878567518962E-4</v>
      </c>
      <c r="IQ131" s="1">
        <v>4.3440109121554109E-5</v>
      </c>
      <c r="IR131" s="1">
        <v>2.1720054560777057E-4</v>
      </c>
      <c r="IS131" s="1">
        <v>3.562088947967437E-4</v>
      </c>
      <c r="IT131" s="1">
        <v>3.9096098209398701E-4</v>
      </c>
      <c r="IU131" s="1">
        <v>4.3440109121554115E-4</v>
      </c>
      <c r="IV131" s="1">
        <v>7.0372976776917663E-4</v>
      </c>
      <c r="IW131" s="1">
        <v>2.1546294124290839E-3</v>
      </c>
      <c r="IX131" s="1">
        <v>7.5151388780288616E-3</v>
      </c>
      <c r="IY131" s="1">
        <v>8.3405009513383887E-4</v>
      </c>
      <c r="IZ131" s="1">
        <v>7.8192196418797402E-4</v>
      </c>
      <c r="JA131" s="1">
        <v>3.3883285114812205E-4</v>
      </c>
      <c r="JB131" s="1">
        <v>1.6594121684433672E-3</v>
      </c>
      <c r="JC131" s="1">
        <v>6.3422559317469001E-4</v>
      </c>
      <c r="JD131" s="1">
        <v>0</v>
      </c>
      <c r="JE131" s="1">
        <v>1.0512506407416094E-3</v>
      </c>
      <c r="JF131" s="1">
        <v>1.520403819254394E-3</v>
      </c>
      <c r="JG131" s="1">
        <v>2.53690237269876E-3</v>
      </c>
      <c r="JH131" s="1">
        <v>2.6237825909418682E-3</v>
      </c>
      <c r="JI131" s="1">
        <v>2.5803424818203143E-3</v>
      </c>
      <c r="JJ131" s="1">
        <v>8.0798602966090656E-4</v>
      </c>
      <c r="JK131" s="1">
        <v>1.2250110772278259E-3</v>
      </c>
      <c r="JL131" s="1">
        <v>1.1728829462819611E-3</v>
      </c>
      <c r="JM131" s="1">
        <v>1.563843928375948E-3</v>
      </c>
      <c r="JN131" s="1">
        <v>1.7376043648621644E-4</v>
      </c>
      <c r="JO131" s="1">
        <v>18529642717.879833</v>
      </c>
      <c r="JP131" s="1">
        <v>0.78314697526520183</v>
      </c>
      <c r="JQ131" s="1">
        <v>0.21685302473479812</v>
      </c>
      <c r="JR131" s="1">
        <v>1</v>
      </c>
      <c r="JS131" s="1">
        <v>1.55530635199017E-4</v>
      </c>
      <c r="JT131" s="1">
        <v>1.6985138004246284E-2</v>
      </c>
      <c r="JU131" s="1">
        <v>5.8386411889596607E-3</v>
      </c>
      <c r="JV131" s="1">
        <v>3.3439490445859872E-2</v>
      </c>
      <c r="JW131" s="1">
        <v>3.237791932059448E-2</v>
      </c>
      <c r="JX131" s="1">
        <v>3.9808917197452227E-2</v>
      </c>
      <c r="JY131" s="1">
        <v>1.4861995753715497E-2</v>
      </c>
      <c r="JZ131" s="1">
        <v>3.4501061571125265E-2</v>
      </c>
      <c r="KA131" s="1">
        <v>0.13800424628450106</v>
      </c>
      <c r="KB131" s="1">
        <v>3.5525477707006368</v>
      </c>
      <c r="KC131" s="1">
        <v>1.0615711252653927E-2</v>
      </c>
      <c r="KD131" s="1">
        <v>1</v>
      </c>
      <c r="KE131" s="1">
        <v>5.1486199575371545E-2</v>
      </c>
      <c r="KF131" s="1">
        <v>4.3524416135881101E-2</v>
      </c>
      <c r="KG131" s="1">
        <v>0.99363057324840753</v>
      </c>
      <c r="KH131" s="1">
        <v>44.571125265392787</v>
      </c>
      <c r="KI131" s="1">
        <v>0.29883227176220806</v>
      </c>
      <c r="KJ131" s="1">
        <v>2.4416135881104032E-2</v>
      </c>
      <c r="KK131" s="1">
        <v>1.1634819532908705</v>
      </c>
      <c r="KL131" s="1">
        <v>1.2383227176220808</v>
      </c>
      <c r="KM131" s="1">
        <v>0.18365180467091297</v>
      </c>
      <c r="KN131" s="1">
        <v>1.8046709129511677E-2</v>
      </c>
      <c r="KO131" s="1">
        <v>9.6072186836518053E-2</v>
      </c>
      <c r="KP131" s="1">
        <v>0.26061571125265393</v>
      </c>
      <c r="KQ131" s="1">
        <v>0.66985138004246281</v>
      </c>
      <c r="KR131" s="1">
        <v>0.16613588110403396</v>
      </c>
      <c r="KS131" s="1">
        <v>8.3285562632696379</v>
      </c>
      <c r="KT131" s="1">
        <v>2.1369426751592355</v>
      </c>
      <c r="KU131" s="1">
        <v>1.2208067940552016E-2</v>
      </c>
      <c r="KV131" s="1">
        <v>1.3800424628450107E-2</v>
      </c>
      <c r="KW131" s="1">
        <v>2.8131634819532906E-2</v>
      </c>
      <c r="KX131" s="1">
        <v>1.1146496815286625E-2</v>
      </c>
      <c r="KY131" s="1">
        <v>2.7600849256900213E-2</v>
      </c>
      <c r="KZ131" s="1">
        <v>8.7579617834394899E-2</v>
      </c>
      <c r="LA131" s="1">
        <v>8.4925690021231421E-3</v>
      </c>
      <c r="LB131" s="1">
        <v>0</v>
      </c>
      <c r="LC131" s="1">
        <v>1.9108280254777069E-2</v>
      </c>
      <c r="LD131" s="1">
        <v>2.6539278131634818E-3</v>
      </c>
      <c r="LE131" s="1">
        <v>1.3269639065817409E-2</v>
      </c>
      <c r="LF131" s="1">
        <v>2.1762208067940551E-2</v>
      </c>
      <c r="LG131" s="1">
        <v>2.3885350318471336E-2</v>
      </c>
      <c r="LH131" s="1">
        <v>2.6539278131634817E-2</v>
      </c>
      <c r="LI131" s="1">
        <v>4.2993630573248405E-2</v>
      </c>
      <c r="LJ131" s="1">
        <v>0.1316348195329087</v>
      </c>
      <c r="LK131" s="1">
        <v>0.45912951167728239</v>
      </c>
      <c r="LL131" s="1">
        <v>5.0955414012738849E-2</v>
      </c>
      <c r="LM131" s="1">
        <v>4.7770700636942671E-2</v>
      </c>
      <c r="LN131" s="1">
        <v>2.0700636942675158E-2</v>
      </c>
      <c r="LO131" s="1">
        <v>0.10138004246284502</v>
      </c>
      <c r="LP131" s="1">
        <v>3.8747346072186835E-2</v>
      </c>
      <c r="LQ131" s="1">
        <v>0</v>
      </c>
      <c r="LR131" s="1">
        <v>6.4225053078556263E-2</v>
      </c>
      <c r="LS131" s="1">
        <v>9.2887473460721862E-2</v>
      </c>
      <c r="LT131" s="1">
        <v>0.15498938428874734</v>
      </c>
      <c r="LU131" s="1">
        <v>0.1602972399150743</v>
      </c>
      <c r="LV131" s="1">
        <v>0.15764331210191082</v>
      </c>
      <c r="LW131" s="1">
        <v>4.9363057324840767E-2</v>
      </c>
      <c r="LX131" s="1">
        <v>7.4840764331210188E-2</v>
      </c>
      <c r="LY131" s="1">
        <v>7.1656050955414011E-2</v>
      </c>
      <c r="LZ131" s="1">
        <v>9.5541401273885343E-2</v>
      </c>
      <c r="MA131" s="1">
        <v>1.0615711252653927E-2</v>
      </c>
      <c r="MB131" s="1">
        <v>1132049048020.5344</v>
      </c>
      <c r="MC131" s="1">
        <v>47.845541401273884</v>
      </c>
      <c r="MD131" s="1">
        <v>13.248407643312101</v>
      </c>
      <c r="ME131" s="1">
        <v>61.09394904458599</v>
      </c>
      <c r="MF131" s="1">
        <v>9.5019807017208361E-3</v>
      </c>
      <c r="MG131" s="1">
        <v>48358.200000000012</v>
      </c>
      <c r="MH131" s="1">
        <v>1.3234570352080926E-2</v>
      </c>
      <c r="MI131" s="1">
        <v>4.5493835585278192E-3</v>
      </c>
      <c r="MJ131" s="1">
        <v>2.6055560380659325E-2</v>
      </c>
      <c r="MK131" s="1">
        <v>2.5228399733654261E-2</v>
      </c>
      <c r="ML131" s="1">
        <v>3.1018524262689671E-2</v>
      </c>
      <c r="MM131" s="1">
        <v>1.1580249058070809E-2</v>
      </c>
      <c r="MN131" s="1">
        <v>2.6882721027664383E-2</v>
      </c>
      <c r="MO131" s="1">
        <v>0.10753088411065753</v>
      </c>
      <c r="MP131" s="1">
        <v>2.7680931052024258</v>
      </c>
      <c r="MQ131" s="1">
        <v>8.2716064700505791E-3</v>
      </c>
      <c r="MR131" s="1">
        <v>0.77918532947876451</v>
      </c>
      <c r="MS131" s="1">
        <v>4.0117291379745304E-2</v>
      </c>
      <c r="MT131" s="1">
        <v>3.3913586527207371E-2</v>
      </c>
      <c r="MU131" s="1">
        <v>0.77422236559673419</v>
      </c>
      <c r="MV131" s="1">
        <v>34.729166925154367</v>
      </c>
      <c r="MW131" s="1">
        <v>0.23284572213192381</v>
      </c>
      <c r="MX131" s="1">
        <v>1.9024694881116331E-2</v>
      </c>
      <c r="MY131" s="1">
        <v>0.9065680691175434</v>
      </c>
      <c r="MZ131" s="1">
        <v>0.9648828947314001</v>
      </c>
      <c r="NA131" s="1">
        <v>0.14309879193187502</v>
      </c>
      <c r="NB131" s="1">
        <v>1.4061730999085984E-2</v>
      </c>
      <c r="NC131" s="1">
        <v>7.4858038553957743E-2</v>
      </c>
      <c r="ND131" s="1">
        <v>0.20306793883974172</v>
      </c>
      <c r="NE131" s="1">
        <v>0.52193836826019158</v>
      </c>
      <c r="NF131" s="1">
        <v>0.12945064125629158</v>
      </c>
      <c r="NG131" s="1">
        <v>6.4894888560781805</v>
      </c>
      <c r="NH131" s="1">
        <v>1.6650743824211816</v>
      </c>
      <c r="NI131" s="1">
        <v>9.5123474405581655E-3</v>
      </c>
      <c r="NJ131" s="1">
        <v>1.0753088411065752E-2</v>
      </c>
      <c r="NK131" s="1">
        <v>2.1919757145634034E-2</v>
      </c>
      <c r="NL131" s="1">
        <v>8.6851867935531079E-3</v>
      </c>
      <c r="NM131" s="1">
        <v>2.1506176822131504E-2</v>
      </c>
      <c r="NN131" s="1">
        <v>6.8240753377917282E-2</v>
      </c>
      <c r="NO131" s="1">
        <v>6.6172851760404631E-3</v>
      </c>
      <c r="NP131" s="1">
        <v>0</v>
      </c>
      <c r="NQ131" s="1">
        <v>1.4888891646091043E-2</v>
      </c>
      <c r="NR131" s="1">
        <v>2.0679016175126448E-3</v>
      </c>
      <c r="NS131" s="1">
        <v>1.0339508087563223E-2</v>
      </c>
      <c r="NT131" s="1">
        <v>1.6956793263603685E-2</v>
      </c>
      <c r="NU131" s="1">
        <v>1.86111145576138E-2</v>
      </c>
      <c r="NV131" s="1">
        <v>2.0679016175126446E-2</v>
      </c>
      <c r="NW131" s="1">
        <v>3.3500006203704843E-2</v>
      </c>
      <c r="NX131" s="1">
        <v>0.10256792022862718</v>
      </c>
      <c r="NY131" s="1">
        <v>0.35774697982968756</v>
      </c>
      <c r="NZ131" s="1">
        <v>3.9703711056242777E-2</v>
      </c>
      <c r="OA131" s="1">
        <v>3.7222229115227601E-2</v>
      </c>
      <c r="OB131" s="1">
        <v>1.6129632616598628E-2</v>
      </c>
      <c r="OC131" s="1">
        <v>7.8993841788983041E-2</v>
      </c>
      <c r="OD131" s="1">
        <v>3.0191363615684613E-2</v>
      </c>
      <c r="OE131" s="1">
        <v>0</v>
      </c>
      <c r="OF131" s="1">
        <v>5.0043219143806002E-2</v>
      </c>
      <c r="OG131" s="1">
        <v>7.2376556612942566E-2</v>
      </c>
      <c r="OH131" s="1">
        <v>0.12076545446273845</v>
      </c>
      <c r="OI131" s="1">
        <v>0.12490125769776374</v>
      </c>
      <c r="OJ131" s="1">
        <v>0.12283335608025109</v>
      </c>
      <c r="OK131" s="1">
        <v>3.8462970085735196E-2</v>
      </c>
      <c r="OL131" s="1">
        <v>5.8314825613856577E-2</v>
      </c>
      <c r="OM131" s="1">
        <v>5.5833343672841415E-2</v>
      </c>
      <c r="ON131" s="1">
        <v>7.4444458230455202E-2</v>
      </c>
      <c r="OO131" s="1">
        <v>8.2716064700505791E-3</v>
      </c>
      <c r="OP131" s="1">
        <v>882076010468.00195</v>
      </c>
      <c r="OQ131" s="1">
        <v>37.280543940841468</v>
      </c>
      <c r="OR131" s="1">
        <v>10.322964874623123</v>
      </c>
      <c r="OS131" s="1">
        <v>47.603508815464586</v>
      </c>
      <c r="OT131" s="1">
        <v>7.4038039637712126E-3</v>
      </c>
      <c r="OU131" s="1">
        <v>100.00000000000001</v>
      </c>
      <c r="OV131" s="1">
        <v>2.0977749976107942</v>
      </c>
      <c r="OW131" s="1">
        <v>1.3252932211251737E-2</v>
      </c>
      <c r="OX131" s="1">
        <v>4.5556954476177851E-3</v>
      </c>
      <c r="OY131" s="1">
        <v>2.6091710290901859E-2</v>
      </c>
      <c r="OZ131" s="1">
        <v>2.5263402027698622E-2</v>
      </c>
      <c r="PA131" s="1">
        <v>3.1061559870121262E-2</v>
      </c>
      <c r="PB131" s="1">
        <v>1.159631568484527E-2</v>
      </c>
      <c r="PC131" s="1">
        <v>2.6920018554105092E-2</v>
      </c>
      <c r="PD131" s="1">
        <v>0.10768007421642037</v>
      </c>
      <c r="PE131" s="1">
        <v>2.7719336028096211</v>
      </c>
      <c r="PF131" s="1">
        <v>8.2830826320323351E-3</v>
      </c>
      <c r="PG131" s="1">
        <v>0.78026638393744596</v>
      </c>
      <c r="PH131" s="1">
        <v>4.0172950765356832E-2</v>
      </c>
      <c r="PI131" s="1">
        <v>3.3960638791332577E-2</v>
      </c>
      <c r="PJ131" s="1">
        <v>0.77529653435822654</v>
      </c>
      <c r="PK131" s="1">
        <v>34.777350738850963</v>
      </c>
      <c r="PL131" s="1">
        <v>0.23316877609171022</v>
      </c>
      <c r="PM131" s="1">
        <v>1.905109005367437E-2</v>
      </c>
      <c r="PN131" s="1">
        <v>0.90782585647074399</v>
      </c>
      <c r="PO131" s="1">
        <v>0.96622158902657207</v>
      </c>
      <c r="PP131" s="1">
        <v>0.14329732953415941</v>
      </c>
      <c r="PQ131" s="1">
        <v>1.408124047445497E-2</v>
      </c>
      <c r="PR131" s="1">
        <v>7.4961897819892639E-2</v>
      </c>
      <c r="PS131" s="1">
        <v>0.20334967861639386</v>
      </c>
      <c r="PT131" s="1">
        <v>0.52266251408124043</v>
      </c>
      <c r="PU131" s="1">
        <v>0.12963024319130606</v>
      </c>
      <c r="PV131" s="1">
        <v>6.4984924789609684</v>
      </c>
      <c r="PW131" s="1">
        <v>1.6673845338281095</v>
      </c>
      <c r="PX131" s="1">
        <v>9.5255450268371851E-3</v>
      </c>
      <c r="PY131" s="1">
        <v>1.0768007421642037E-2</v>
      </c>
      <c r="PZ131" s="1">
        <v>2.1950168974885689E-2</v>
      </c>
      <c r="QA131" s="1">
        <v>8.6972367636339535E-3</v>
      </c>
      <c r="QB131" s="1">
        <v>2.1536014843284074E-2</v>
      </c>
      <c r="QC131" s="1">
        <v>6.8335431714266773E-2</v>
      </c>
      <c r="QD131" s="1">
        <v>6.6264661056258684E-3</v>
      </c>
      <c r="QE131" s="1">
        <v>0</v>
      </c>
      <c r="QF131" s="1">
        <v>1.4909548737658207E-2</v>
      </c>
      <c r="QG131" s="1">
        <v>2.0707706580080838E-3</v>
      </c>
      <c r="QH131" s="1">
        <v>1.035385329004042E-2</v>
      </c>
      <c r="QI131" s="1">
        <v>1.6980319395666289E-2</v>
      </c>
      <c r="QJ131" s="1">
        <v>1.8636935922072755E-2</v>
      </c>
      <c r="QK131" s="1">
        <v>2.070770658008084E-2</v>
      </c>
      <c r="QL131" s="1">
        <v>3.3546484659730959E-2</v>
      </c>
      <c r="QM131" s="1">
        <v>0.10271022463720096</v>
      </c>
      <c r="QN131" s="1">
        <v>0.35824332383539853</v>
      </c>
      <c r="QO131" s="1">
        <v>3.9758796633755214E-2</v>
      </c>
      <c r="QP131" s="1">
        <v>3.7273871844145511E-2</v>
      </c>
      <c r="QQ131" s="1">
        <v>1.6152011132463055E-2</v>
      </c>
      <c r="QR131" s="1">
        <v>7.9103439135908823E-2</v>
      </c>
      <c r="QS131" s="1">
        <v>3.0233251606918029E-2</v>
      </c>
      <c r="QT131" s="1">
        <v>0</v>
      </c>
      <c r="QU131" s="1">
        <v>5.0112649923795625E-2</v>
      </c>
      <c r="QV131" s="1">
        <v>7.2476973030282943E-2</v>
      </c>
      <c r="QW131" s="1">
        <v>0.12093300642767212</v>
      </c>
      <c r="QX131" s="1">
        <v>0.12507454774368826</v>
      </c>
      <c r="QY131" s="1">
        <v>0.12300377708568021</v>
      </c>
      <c r="QZ131" s="1">
        <v>3.8516334238950366E-2</v>
      </c>
      <c r="RA131" s="1">
        <v>5.8395732555827966E-2</v>
      </c>
      <c r="RB131" s="1">
        <v>5.5910807766218269E-2</v>
      </c>
      <c r="RC131" s="1">
        <v>7.4547743688291021E-2</v>
      </c>
      <c r="RD131" s="1">
        <v>8.2830826320323351E-3</v>
      </c>
      <c r="RE131" s="1">
        <v>883299817138.81055</v>
      </c>
      <c r="RF131" s="1">
        <v>37.332267576701341</v>
      </c>
      <c r="RG131" s="1">
        <v>10.337287124776354</v>
      </c>
      <c r="RH131" s="1">
        <v>47.669554701477693</v>
      </c>
      <c r="RI131" s="1">
        <v>7.4140761223751139E-3</v>
      </c>
      <c r="RJ131" s="1">
        <v>99.999999999999957</v>
      </c>
      <c r="RL131" s="1">
        <f>R131/M131</f>
        <v>9.889705882352942</v>
      </c>
      <c r="RM131" s="1">
        <f t="shared" si="7"/>
        <v>3.5525477707006368</v>
      </c>
      <c r="RN131" s="1">
        <f t="shared" si="8"/>
        <v>2.2914944062998877</v>
      </c>
      <c r="RO131" s="1">
        <f t="shared" si="9"/>
        <v>1.2676650279643338</v>
      </c>
    </row>
    <row r="132" spans="2:483" x14ac:dyDescent="0.2">
      <c r="B132" s="1" t="s">
        <v>348</v>
      </c>
      <c r="C132" s="1">
        <v>29</v>
      </c>
      <c r="D132" s="1" t="str">
        <f t="shared" ref="D132:D156" si="10">B132&amp;": "&amp;C132&amp;"_"&amp;E132</f>
        <v>ARD1E: 29_131</v>
      </c>
      <c r="E132" s="1">
        <v>131</v>
      </c>
      <c r="F132" s="13">
        <v>304</v>
      </c>
      <c r="G132" s="14">
        <v>304</v>
      </c>
      <c r="H132" s="15">
        <v>5713.6</v>
      </c>
      <c r="I132" s="16">
        <v>6706.1</v>
      </c>
      <c r="J132" s="17">
        <v>6299.4</v>
      </c>
      <c r="K132" s="17">
        <v>6280.5</v>
      </c>
      <c r="L132" s="18">
        <v>36.130000000000003</v>
      </c>
      <c r="M132" s="1">
        <v>0.67800000000000005</v>
      </c>
      <c r="N132" s="1">
        <v>11.06</v>
      </c>
      <c r="O132" s="1">
        <v>4.8499999999999996</v>
      </c>
      <c r="P132" s="18">
        <v>0.19963362991670383</v>
      </c>
      <c r="Q132" s="18">
        <v>1.5169088755358959</v>
      </c>
      <c r="R132" s="18">
        <v>9.81</v>
      </c>
      <c r="S132" s="18">
        <v>1.8796541822533115</v>
      </c>
      <c r="T132" s="18">
        <v>0.56999999999999995</v>
      </c>
      <c r="U132" s="18">
        <v>7.3049999999999997</v>
      </c>
      <c r="V132" s="4">
        <v>14.012726247311585</v>
      </c>
      <c r="W132" s="1">
        <v>223</v>
      </c>
      <c r="X132" s="1">
        <v>17</v>
      </c>
      <c r="Y132" s="1">
        <v>20</v>
      </c>
      <c r="Z132" s="4">
        <v>476.74340871033223</v>
      </c>
      <c r="AA132" s="1">
        <v>4</v>
      </c>
      <c r="AB132" s="1">
        <v>2</v>
      </c>
      <c r="AC132" s="1">
        <v>13</v>
      </c>
      <c r="AD132" s="1">
        <v>937</v>
      </c>
      <c r="AE132" s="1">
        <v>130</v>
      </c>
      <c r="AF132" s="1">
        <v>18</v>
      </c>
      <c r="AG132" s="1">
        <v>448</v>
      </c>
      <c r="AH132" s="1">
        <v>80</v>
      </c>
      <c r="AI132" s="4"/>
      <c r="AK132" s="19"/>
      <c r="AM132" s="18"/>
      <c r="AP132" s="13"/>
      <c r="AR132" s="4"/>
      <c r="BA132" s="13"/>
      <c r="BB132" s="18"/>
      <c r="BC132" s="13"/>
      <c r="BD132" s="18"/>
      <c r="BE132" s="13"/>
      <c r="BF132" s="18"/>
      <c r="BG132" s="13"/>
      <c r="BH132" s="18"/>
      <c r="BI132" s="13"/>
      <c r="BJ132" s="18"/>
      <c r="BK132" s="18"/>
      <c r="BL132" s="18"/>
      <c r="BN132" s="1">
        <v>0.1079</v>
      </c>
      <c r="BP132" s="13"/>
      <c r="BQ132" s="18"/>
      <c r="BR132" s="23"/>
      <c r="BS132" s="18"/>
      <c r="BT132" s="21"/>
      <c r="BU132" s="21"/>
      <c r="BV132" s="13"/>
      <c r="BW132" s="13"/>
      <c r="BX132" s="18">
        <v>2.884693318720108</v>
      </c>
      <c r="BY132" s="18">
        <v>6.9420767611116943E-2</v>
      </c>
      <c r="BZ132" s="1">
        <v>1</v>
      </c>
      <c r="CA132" s="18">
        <v>0.57944249954476024</v>
      </c>
      <c r="CB132" s="22">
        <v>2.6411806369271894E-2</v>
      </c>
      <c r="CC132" s="18">
        <v>0.15624991278667638</v>
      </c>
      <c r="CD132" s="19">
        <v>1.1976661317670581</v>
      </c>
      <c r="CE132" s="19">
        <v>0.2382134645426697</v>
      </c>
      <c r="CF132" s="19">
        <v>8.0835208670634956E-2</v>
      </c>
      <c r="CG132" s="19">
        <v>0.54456276312943941</v>
      </c>
      <c r="CH132" s="19">
        <v>2.3936773853814883</v>
      </c>
      <c r="CI132" s="19">
        <v>38.093233787570945</v>
      </c>
      <c r="CJ132" s="19">
        <v>2.9039684950166191</v>
      </c>
      <c r="CK132" s="19">
        <v>3.4164335235489638</v>
      </c>
      <c r="CL132" s="19">
        <v>81.438108182449199</v>
      </c>
      <c r="CM132" s="19">
        <v>0.68328670470979269</v>
      </c>
      <c r="CN132" s="19">
        <v>0.34164335235489635</v>
      </c>
      <c r="CO132" s="19">
        <v>2.2206817903068266</v>
      </c>
      <c r="CP132" s="19">
        <v>160.05991057826895</v>
      </c>
      <c r="CQ132" s="19">
        <v>22.206817903068263</v>
      </c>
      <c r="CR132" s="19">
        <v>3.0747901711940675</v>
      </c>
      <c r="CS132" s="19">
        <v>76.528110927496783</v>
      </c>
      <c r="CT132" s="19">
        <v>13.665734094195855</v>
      </c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>
        <v>1.843165885954666E-2</v>
      </c>
      <c r="DY132" s="19"/>
      <c r="DZ132" s="19"/>
      <c r="EA132" s="19"/>
      <c r="EB132" s="19"/>
      <c r="EC132" s="19"/>
      <c r="EF132" s="1" t="s">
        <v>358</v>
      </c>
      <c r="EG132" s="1">
        <v>302.04000000000002</v>
      </c>
      <c r="EH132" s="1">
        <v>29</v>
      </c>
      <c r="EI132" s="1">
        <v>304</v>
      </c>
      <c r="EJ132" s="1">
        <v>8</v>
      </c>
      <c r="EK132" s="1">
        <v>1</v>
      </c>
      <c r="EL132" s="1">
        <v>1</v>
      </c>
      <c r="EM132" s="1">
        <v>1.8311999999999998E-2</v>
      </c>
      <c r="EN132" s="1">
        <v>-2.2000000000000001E-3</v>
      </c>
      <c r="EO132" s="1">
        <v>9.1590000000000005E-3</v>
      </c>
      <c r="EP132" s="1">
        <v>9.4204999999999997E-2</v>
      </c>
      <c r="EQ132" s="1">
        <v>17656.393361999995</v>
      </c>
      <c r="ER132" s="1">
        <v>1.26</v>
      </c>
      <c r="ES132" s="4">
        <v>11</v>
      </c>
      <c r="ET132" s="4">
        <v>4.4000000000000004</v>
      </c>
      <c r="EU132" s="4">
        <v>5.4</v>
      </c>
      <c r="EV132" s="4">
        <v>2.8</v>
      </c>
      <c r="EW132" s="4">
        <v>12.4</v>
      </c>
      <c r="EX132" s="4">
        <v>1.2</v>
      </c>
      <c r="EY132" s="4">
        <v>5</v>
      </c>
      <c r="EZ132" s="4">
        <v>32.200000000000003</v>
      </c>
      <c r="FA132" s="4">
        <v>1184.2</v>
      </c>
      <c r="FB132" s="4">
        <v>14.8</v>
      </c>
      <c r="FC132" s="4">
        <v>174.8</v>
      </c>
      <c r="FD132" s="4">
        <v>18.8</v>
      </c>
      <c r="FE132" s="4">
        <v>21.4</v>
      </c>
      <c r="FF132" s="4">
        <v>393.2</v>
      </c>
      <c r="FG132" s="4">
        <v>11141.8</v>
      </c>
      <c r="FH132" s="4">
        <v>119.6</v>
      </c>
      <c r="FI132" s="4">
        <v>0</v>
      </c>
      <c r="FJ132" s="4">
        <v>532.79999999999995</v>
      </c>
      <c r="FK132" s="4">
        <v>673</v>
      </c>
      <c r="FL132" s="4">
        <v>28.4</v>
      </c>
      <c r="FM132" s="4">
        <v>9.1999999999999993</v>
      </c>
      <c r="FN132" s="4">
        <v>47.6</v>
      </c>
      <c r="FO132" s="4">
        <v>104.6</v>
      </c>
      <c r="FP132" s="4">
        <v>393.8</v>
      </c>
      <c r="FQ132" s="4">
        <v>53.2</v>
      </c>
      <c r="FR132" s="4">
        <v>4793.6000000000004</v>
      </c>
      <c r="FS132" s="4">
        <v>902.6</v>
      </c>
      <c r="FT132" s="4">
        <v>1.8</v>
      </c>
      <c r="FU132" s="4">
        <v>3.4</v>
      </c>
      <c r="FV132" s="4">
        <v>9.6</v>
      </c>
      <c r="FW132" s="4">
        <v>5</v>
      </c>
      <c r="FX132" s="4">
        <v>5.2</v>
      </c>
      <c r="FY132" s="4">
        <v>20.8</v>
      </c>
      <c r="FZ132" s="4">
        <v>8.8000000000000007</v>
      </c>
      <c r="GA132" s="4">
        <v>9.4</v>
      </c>
      <c r="GB132" s="4">
        <v>17</v>
      </c>
      <c r="GC132" s="4">
        <v>11.6</v>
      </c>
      <c r="GD132" s="4">
        <v>18</v>
      </c>
      <c r="GE132" s="4">
        <v>25</v>
      </c>
      <c r="GF132" s="4">
        <v>15.2</v>
      </c>
      <c r="GG132" s="4">
        <v>16.399999999999999</v>
      </c>
      <c r="GH132" s="4">
        <v>14.6</v>
      </c>
      <c r="GI132" s="4">
        <v>48.8</v>
      </c>
      <c r="GJ132" s="4">
        <v>96.2</v>
      </c>
      <c r="GK132" s="4">
        <v>15.8</v>
      </c>
      <c r="GL132" s="4">
        <v>16.399999999999999</v>
      </c>
      <c r="GM132" s="4">
        <v>17.2</v>
      </c>
      <c r="GN132" s="4">
        <v>30</v>
      </c>
      <c r="GO132" s="4">
        <v>19.2</v>
      </c>
      <c r="GP132" s="4">
        <v>35.4</v>
      </c>
      <c r="GQ132" s="4">
        <v>48.2</v>
      </c>
      <c r="GR132" s="4">
        <v>58.6</v>
      </c>
      <c r="GS132" s="4">
        <v>51.8</v>
      </c>
      <c r="GT132" s="4">
        <v>46.6</v>
      </c>
      <c r="GU132" s="4">
        <v>38.6</v>
      </c>
      <c r="GV132" s="4">
        <v>14.8</v>
      </c>
      <c r="GW132" s="4">
        <v>23.6</v>
      </c>
      <c r="GX132" s="4">
        <v>15.8</v>
      </c>
      <c r="GY132" s="4">
        <v>12.4</v>
      </c>
      <c r="GZ132" s="4">
        <v>0</v>
      </c>
      <c r="HA132" s="1">
        <v>323447863178436</v>
      </c>
      <c r="HB132" s="4">
        <v>25974.799999999999</v>
      </c>
      <c r="HC132" s="4">
        <v>6722.6</v>
      </c>
      <c r="HD132" s="1">
        <v>32697.4</v>
      </c>
      <c r="HE132" s="1">
        <v>3.8631413053548065</v>
      </c>
      <c r="HG132" s="1">
        <v>3.3641818615547412E-4</v>
      </c>
      <c r="HH132" s="1">
        <v>1.3456727446218967E-4</v>
      </c>
      <c r="HI132" s="1">
        <v>1.6515074593086913E-4</v>
      </c>
      <c r="HJ132" s="1">
        <v>8.5633720112302496E-5</v>
      </c>
      <c r="HK132" s="1">
        <v>3.7923504621162536E-4</v>
      </c>
      <c r="HL132" s="1">
        <v>3.6700165762415354E-5</v>
      </c>
      <c r="HM132" s="1">
        <v>1.5291735734339733E-4</v>
      </c>
      <c r="HN132" s="1">
        <v>9.8478778129147898E-4</v>
      </c>
      <c r="HO132" s="1">
        <v>3.6216946913210223E-2</v>
      </c>
      <c r="HP132" s="1">
        <v>4.5263537773645611E-4</v>
      </c>
      <c r="HQ132" s="1">
        <v>5.3459908127251711E-3</v>
      </c>
      <c r="HR132" s="1">
        <v>5.7496926361117395E-4</v>
      </c>
      <c r="HS132" s="1">
        <v>6.544862894297405E-4</v>
      </c>
      <c r="HT132" s="1">
        <v>1.2025420981484765E-2</v>
      </c>
      <c r="HU132" s="1">
        <v>0.34075492240973282</v>
      </c>
      <c r="HV132" s="1">
        <v>3.6577831876540641E-3</v>
      </c>
      <c r="HW132" s="1">
        <v>0</v>
      </c>
      <c r="HX132" s="1">
        <v>1.6294873598512418E-2</v>
      </c>
      <c r="HY132" s="1">
        <v>2.0582676298421282E-2</v>
      </c>
      <c r="HZ132" s="1">
        <v>8.6857058971049673E-4</v>
      </c>
      <c r="IA132" s="1">
        <v>2.8136793751185106E-4</v>
      </c>
      <c r="IB132" s="1">
        <v>1.4557732419091425E-3</v>
      </c>
      <c r="IC132" s="1">
        <v>3.1990311156238718E-3</v>
      </c>
      <c r="ID132" s="1">
        <v>1.2043771064365974E-2</v>
      </c>
      <c r="IE132" s="1">
        <v>1.6270406821337477E-3</v>
      </c>
      <c r="IF132" s="1">
        <v>0.14660492883226189</v>
      </c>
      <c r="IG132" s="1">
        <v>2.7604641347630087E-2</v>
      </c>
      <c r="IH132" s="1">
        <v>5.5050248643623042E-5</v>
      </c>
      <c r="II132" s="1">
        <v>1.0398380299351018E-4</v>
      </c>
      <c r="IJ132" s="1">
        <v>2.9360132609932283E-4</v>
      </c>
      <c r="IK132" s="1">
        <v>1.5291735734339733E-4</v>
      </c>
      <c r="IL132" s="1">
        <v>1.5903405163713322E-4</v>
      </c>
      <c r="IM132" s="1">
        <v>6.3613620654853287E-4</v>
      </c>
      <c r="IN132" s="1">
        <v>2.6913454892437934E-4</v>
      </c>
      <c r="IO132" s="1">
        <v>2.8748463180558697E-4</v>
      </c>
      <c r="IP132" s="1">
        <v>5.1991901496755094E-4</v>
      </c>
      <c r="IQ132" s="1">
        <v>3.5476826903668181E-4</v>
      </c>
      <c r="IR132" s="1">
        <v>5.505024864362304E-4</v>
      </c>
      <c r="IS132" s="1">
        <v>7.6458678671698663E-4</v>
      </c>
      <c r="IT132" s="1">
        <v>4.6486876632392788E-4</v>
      </c>
      <c r="IU132" s="1">
        <v>5.015689320863432E-4</v>
      </c>
      <c r="IV132" s="1">
        <v>4.4651868344272019E-4</v>
      </c>
      <c r="IW132" s="1">
        <v>1.4924734076715578E-3</v>
      </c>
      <c r="IX132" s="1">
        <v>2.9421299552869645E-3</v>
      </c>
      <c r="IY132" s="1">
        <v>4.8321884920513557E-4</v>
      </c>
      <c r="IZ132" s="1">
        <v>5.015689320863432E-4</v>
      </c>
      <c r="JA132" s="1">
        <v>5.2603570926128675E-4</v>
      </c>
      <c r="JB132" s="1">
        <v>9.1750414406038393E-4</v>
      </c>
      <c r="JC132" s="1">
        <v>5.8720265219864567E-4</v>
      </c>
      <c r="JD132" s="1">
        <v>1.082654889991253E-3</v>
      </c>
      <c r="JE132" s="1">
        <v>1.4741233247903504E-3</v>
      </c>
      <c r="JF132" s="1">
        <v>1.7921914280646168E-3</v>
      </c>
      <c r="JG132" s="1">
        <v>1.5842238220775962E-3</v>
      </c>
      <c r="JH132" s="1">
        <v>1.425189770440463E-3</v>
      </c>
      <c r="JI132" s="1">
        <v>1.1805219986910274E-3</v>
      </c>
      <c r="JJ132" s="1">
        <v>4.5263537773645611E-4</v>
      </c>
      <c r="JK132" s="1">
        <v>7.2176992666083545E-4</v>
      </c>
      <c r="JL132" s="1">
        <v>4.8321884920513557E-4</v>
      </c>
      <c r="JM132" s="1">
        <v>3.7923504621162536E-4</v>
      </c>
      <c r="JN132" s="1">
        <v>0</v>
      </c>
      <c r="JO132" s="1">
        <v>9892158495.1230373</v>
      </c>
      <c r="JP132" s="1">
        <v>0.7943995547046554</v>
      </c>
      <c r="JQ132" s="1">
        <v>0.20560044529534457</v>
      </c>
      <c r="JR132" s="1">
        <v>1</v>
      </c>
      <c r="JS132" s="1">
        <v>1.1814827189179587E-4</v>
      </c>
      <c r="JT132" s="1">
        <v>6.2929061784897017E-2</v>
      </c>
      <c r="JU132" s="1">
        <v>2.5171624713958809E-2</v>
      </c>
      <c r="JV132" s="1">
        <v>3.0892448512585814E-2</v>
      </c>
      <c r="JW132" s="1">
        <v>1.6018306636155603E-2</v>
      </c>
      <c r="JX132" s="1">
        <v>7.0938215102974822E-2</v>
      </c>
      <c r="JY132" s="1">
        <v>6.8649885583524023E-3</v>
      </c>
      <c r="JZ132" s="1">
        <v>2.860411899313501E-2</v>
      </c>
      <c r="KA132" s="1">
        <v>0.18421052631578949</v>
      </c>
      <c r="KB132" s="1">
        <v>6.7745995423340961</v>
      </c>
      <c r="KC132" s="1">
        <v>8.4668192219679639E-2</v>
      </c>
      <c r="KD132" s="1">
        <v>1</v>
      </c>
      <c r="KE132" s="1">
        <v>0.10755148741418764</v>
      </c>
      <c r="KF132" s="1">
        <v>0.12242562929061783</v>
      </c>
      <c r="KG132" s="1">
        <v>2.2494279176201371</v>
      </c>
      <c r="KH132" s="1">
        <v>63.740274599542325</v>
      </c>
      <c r="KI132" s="1">
        <v>0.68421052631578938</v>
      </c>
      <c r="KJ132" s="1">
        <v>0</v>
      </c>
      <c r="KK132" s="1">
        <v>3.0480549199084663</v>
      </c>
      <c r="KL132" s="1">
        <v>3.8501144164759724</v>
      </c>
      <c r="KM132" s="1">
        <v>0.16247139588100684</v>
      </c>
      <c r="KN132" s="1">
        <v>5.2631578947368411E-2</v>
      </c>
      <c r="KO132" s="1">
        <v>0.27231121281464532</v>
      </c>
      <c r="KP132" s="1">
        <v>0.59839816933638434</v>
      </c>
      <c r="KQ132" s="1">
        <v>2.2528604118993134</v>
      </c>
      <c r="KR132" s="1">
        <v>0.30434782608695654</v>
      </c>
      <c r="KS132" s="1">
        <v>27.423340961098397</v>
      </c>
      <c r="KT132" s="1">
        <v>5.1636155606407321</v>
      </c>
      <c r="KU132" s="1">
        <v>1.0297482837528604E-2</v>
      </c>
      <c r="KV132" s="1">
        <v>1.9450800915331808E-2</v>
      </c>
      <c r="KW132" s="1">
        <v>5.4919908466819219E-2</v>
      </c>
      <c r="KX132" s="1">
        <v>2.860411899313501E-2</v>
      </c>
      <c r="KY132" s="1">
        <v>2.974828375286041E-2</v>
      </c>
      <c r="KZ132" s="1">
        <v>0.11899313501144164</v>
      </c>
      <c r="LA132" s="1">
        <v>5.0343249427917618E-2</v>
      </c>
      <c r="LB132" s="1">
        <v>5.3775743707093822E-2</v>
      </c>
      <c r="LC132" s="1">
        <v>9.7254004576659031E-2</v>
      </c>
      <c r="LD132" s="1">
        <v>6.6361556064073221E-2</v>
      </c>
      <c r="LE132" s="1">
        <v>0.10297482837528603</v>
      </c>
      <c r="LF132" s="1">
        <v>0.14302059496567504</v>
      </c>
      <c r="LG132" s="1">
        <v>8.6956521739130418E-2</v>
      </c>
      <c r="LH132" s="1">
        <v>9.3821510297482827E-2</v>
      </c>
      <c r="LI132" s="1">
        <v>8.3524027459954228E-2</v>
      </c>
      <c r="LJ132" s="1">
        <v>0.2791762013729977</v>
      </c>
      <c r="LK132" s="1">
        <v>0.55034324942791757</v>
      </c>
      <c r="LL132" s="1">
        <v>9.0389016018306637E-2</v>
      </c>
      <c r="LM132" s="1">
        <v>9.3821510297482827E-2</v>
      </c>
      <c r="LN132" s="1">
        <v>9.8398169336384428E-2</v>
      </c>
      <c r="LO132" s="1">
        <v>0.17162471395881007</v>
      </c>
      <c r="LP132" s="1">
        <v>0.10983981693363844</v>
      </c>
      <c r="LQ132" s="1">
        <v>0.20251716247139587</v>
      </c>
      <c r="LR132" s="1">
        <v>0.27574370709382151</v>
      </c>
      <c r="LS132" s="1">
        <v>0.33524027459954231</v>
      </c>
      <c r="LT132" s="1">
        <v>0.29633867276887871</v>
      </c>
      <c r="LU132" s="1">
        <v>0.26659038901601828</v>
      </c>
      <c r="LV132" s="1">
        <v>0.22082379862700227</v>
      </c>
      <c r="LW132" s="1">
        <v>8.4668192219679639E-2</v>
      </c>
      <c r="LX132" s="1">
        <v>0.13501144164759726</v>
      </c>
      <c r="LY132" s="1">
        <v>9.0389016018306637E-2</v>
      </c>
      <c r="LZ132" s="1">
        <v>7.0938215102974822E-2</v>
      </c>
      <c r="MA132" s="1">
        <v>0</v>
      </c>
      <c r="MB132" s="1">
        <v>1850388233286.2471</v>
      </c>
      <c r="MC132" s="1">
        <v>148.59725400457666</v>
      </c>
      <c r="MD132" s="1">
        <v>38.458810068649882</v>
      </c>
      <c r="ME132" s="1">
        <v>187.05606407322654</v>
      </c>
      <c r="MF132" s="1">
        <v>2.2100350717132757E-2</v>
      </c>
      <c r="MG132" s="1">
        <v>54150.399999999994</v>
      </c>
      <c r="MH132" s="1">
        <v>2.0313792695898832E-2</v>
      </c>
      <c r="MI132" s="1">
        <v>8.1255170783595329E-3</v>
      </c>
      <c r="MJ132" s="1">
        <v>9.9722255052594275E-3</v>
      </c>
      <c r="MK132" s="1">
        <v>5.1707835953197024E-3</v>
      </c>
      <c r="ML132" s="1">
        <v>2.2899184493558683E-2</v>
      </c>
      <c r="MM132" s="1">
        <v>2.2160501122798727E-3</v>
      </c>
      <c r="MN132" s="1">
        <v>9.2335421344994697E-3</v>
      </c>
      <c r="MO132" s="1">
        <v>5.9464011346176585E-2</v>
      </c>
      <c r="MP132" s="1">
        <v>2.1868721191348541</v>
      </c>
      <c r="MQ132" s="1">
        <v>2.733128471811843E-2</v>
      </c>
      <c r="MR132" s="1">
        <v>0.32280463302210144</v>
      </c>
      <c r="MS132" s="1">
        <v>3.4718118425718009E-2</v>
      </c>
      <c r="MT132" s="1">
        <v>3.9519560335657726E-2</v>
      </c>
      <c r="MU132" s="1">
        <v>0.72612575345703823</v>
      </c>
      <c r="MV132" s="1">
        <v>20.575655950833234</v>
      </c>
      <c r="MW132" s="1">
        <v>0.22086632785722729</v>
      </c>
      <c r="MX132" s="1">
        <v>0</v>
      </c>
      <c r="MY132" s="1">
        <v>0.9839262498522634</v>
      </c>
      <c r="MZ132" s="1">
        <v>1.2428347713036285</v>
      </c>
      <c r="NA132" s="1">
        <v>5.2446519323956983E-2</v>
      </c>
      <c r="NB132" s="1">
        <v>1.6989717527479024E-2</v>
      </c>
      <c r="NC132" s="1">
        <v>8.7903321120434946E-2</v>
      </c>
      <c r="ND132" s="1">
        <v>0.19316570145372888</v>
      </c>
      <c r="NE132" s="1">
        <v>0.72723377851317816</v>
      </c>
      <c r="NF132" s="1">
        <v>9.8244888311074349E-2</v>
      </c>
      <c r="NG132" s="1">
        <v>8.8523815151873304</v>
      </c>
      <c r="NH132" s="1">
        <v>1.6668390261198442</v>
      </c>
      <c r="NI132" s="1">
        <v>3.3240751684198086E-3</v>
      </c>
      <c r="NJ132" s="1">
        <v>6.2788086514596383E-3</v>
      </c>
      <c r="NK132" s="1">
        <v>1.7728400898238982E-2</v>
      </c>
      <c r="NL132" s="1">
        <v>9.2335421344994697E-3</v>
      </c>
      <c r="NM132" s="1">
        <v>9.6028838198794486E-3</v>
      </c>
      <c r="NN132" s="1">
        <v>3.8411535279517794E-2</v>
      </c>
      <c r="NO132" s="1">
        <v>1.6251034156719066E-2</v>
      </c>
      <c r="NP132" s="1">
        <v>1.7359059212859004E-2</v>
      </c>
      <c r="NQ132" s="1">
        <v>3.1394043257298193E-2</v>
      </c>
      <c r="NR132" s="1">
        <v>2.1421817752038767E-2</v>
      </c>
      <c r="NS132" s="1">
        <v>3.3240751684198086E-2</v>
      </c>
      <c r="NT132" s="1">
        <v>4.6167710672497343E-2</v>
      </c>
      <c r="NU132" s="1">
        <v>2.8069968088878385E-2</v>
      </c>
      <c r="NV132" s="1">
        <v>3.0286018201158258E-2</v>
      </c>
      <c r="NW132" s="1">
        <v>2.6961943032738449E-2</v>
      </c>
      <c r="NX132" s="1">
        <v>9.0119371232714809E-2</v>
      </c>
      <c r="NY132" s="1">
        <v>0.1776533506677698</v>
      </c>
      <c r="NZ132" s="1">
        <v>2.9177993145018323E-2</v>
      </c>
      <c r="OA132" s="1">
        <v>3.0286018201158258E-2</v>
      </c>
      <c r="OB132" s="1">
        <v>3.176338494267817E-2</v>
      </c>
      <c r="OC132" s="1">
        <v>5.5401252806996815E-2</v>
      </c>
      <c r="OD132" s="1">
        <v>3.5456801796477963E-2</v>
      </c>
      <c r="OE132" s="1">
        <v>6.5373478312256234E-2</v>
      </c>
      <c r="OF132" s="1">
        <v>8.9011346176574885E-2</v>
      </c>
      <c r="OG132" s="1">
        <v>0.10821711381633378</v>
      </c>
      <c r="OH132" s="1">
        <v>9.5659496513414502E-2</v>
      </c>
      <c r="OI132" s="1">
        <v>8.6056612693535053E-2</v>
      </c>
      <c r="OJ132" s="1">
        <v>7.128294527833591E-2</v>
      </c>
      <c r="OK132" s="1">
        <v>2.733128471811843E-2</v>
      </c>
      <c r="OL132" s="1">
        <v>4.3582318874837496E-2</v>
      </c>
      <c r="OM132" s="1">
        <v>2.9177993145018323E-2</v>
      </c>
      <c r="ON132" s="1">
        <v>2.2899184493558683E-2</v>
      </c>
      <c r="OO132" s="1">
        <v>0</v>
      </c>
      <c r="OP132" s="1">
        <v>597313894594.38159</v>
      </c>
      <c r="OQ132" s="1">
        <v>47.96788204703936</v>
      </c>
      <c r="OR132" s="1">
        <v>12.414682070677227</v>
      </c>
      <c r="OS132" s="1">
        <v>60.382564117716583</v>
      </c>
      <c r="OT132" s="1">
        <v>7.1340956029037773E-3</v>
      </c>
      <c r="OU132" s="1">
        <v>100</v>
      </c>
      <c r="OV132" s="1">
        <v>1.6552447595221635</v>
      </c>
      <c r="OW132" s="1">
        <v>2.0324377057843179E-2</v>
      </c>
      <c r="OX132" s="1">
        <v>8.1297508231372734E-3</v>
      </c>
      <c r="OY132" s="1">
        <v>9.9774214647593805E-3</v>
      </c>
      <c r="OZ132" s="1">
        <v>5.1734777965418994E-3</v>
      </c>
      <c r="PA132" s="1">
        <v>2.2911115956114128E-2</v>
      </c>
      <c r="PB132" s="1">
        <v>2.2172047699465284E-3</v>
      </c>
      <c r="PC132" s="1">
        <v>9.238353208110537E-3</v>
      </c>
      <c r="PD132" s="1">
        <v>5.9494994660231865E-2</v>
      </c>
      <c r="PE132" s="1">
        <v>2.1880115738088994</v>
      </c>
      <c r="PF132" s="1">
        <v>2.7345525496007193E-2</v>
      </c>
      <c r="PG132" s="1">
        <v>0.3229728281555444</v>
      </c>
      <c r="PH132" s="1">
        <v>3.4736208062495617E-2</v>
      </c>
      <c r="PI132" s="1">
        <v>3.954015173071309E-2</v>
      </c>
      <c r="PJ132" s="1">
        <v>0.72650409628581247</v>
      </c>
      <c r="PK132" s="1">
        <v>20.586376754825192</v>
      </c>
      <c r="PL132" s="1">
        <v>0.22098140873800404</v>
      </c>
      <c r="PM132" s="1">
        <v>0</v>
      </c>
      <c r="PN132" s="1">
        <v>0.9844389178562587</v>
      </c>
      <c r="PO132" s="1">
        <v>1.2434823418116783</v>
      </c>
      <c r="PP132" s="1">
        <v>5.2473846222067834E-2</v>
      </c>
      <c r="PQ132" s="1">
        <v>1.6998569902923383E-2</v>
      </c>
      <c r="PR132" s="1">
        <v>8.7949122541212302E-2</v>
      </c>
      <c r="PS132" s="1">
        <v>0.19326634911367241</v>
      </c>
      <c r="PT132" s="1">
        <v>0.72761269867078582</v>
      </c>
      <c r="PU132" s="1">
        <v>9.8296078134296125E-2</v>
      </c>
      <c r="PV132" s="1">
        <v>8.8569939876797346</v>
      </c>
      <c r="PW132" s="1">
        <v>1.667707521128114</v>
      </c>
      <c r="PX132" s="1">
        <v>3.3258071549197936E-3</v>
      </c>
      <c r="PY132" s="1">
        <v>6.2820801815151655E-3</v>
      </c>
      <c r="PZ132" s="1">
        <v>1.7737638159572227E-2</v>
      </c>
      <c r="QA132" s="1">
        <v>9.238353208110537E-3</v>
      </c>
      <c r="QB132" s="1">
        <v>9.607887336434957E-3</v>
      </c>
      <c r="QC132" s="1">
        <v>3.8431549345739828E-2</v>
      </c>
      <c r="QD132" s="1">
        <v>1.6259501646274547E-2</v>
      </c>
      <c r="QE132" s="1">
        <v>1.7368104031247809E-2</v>
      </c>
      <c r="QF132" s="1">
        <v>3.1410400907575825E-2</v>
      </c>
      <c r="QG132" s="1">
        <v>2.1432979442816445E-2</v>
      </c>
      <c r="QH132" s="1">
        <v>3.325807154919793E-2</v>
      </c>
      <c r="QI132" s="1">
        <v>4.6191766040552681E-2</v>
      </c>
      <c r="QJ132" s="1">
        <v>2.8084593752656029E-2</v>
      </c>
      <c r="QK132" s="1">
        <v>3.030179852260256E-2</v>
      </c>
      <c r="QL132" s="1">
        <v>2.6975991367682767E-2</v>
      </c>
      <c r="QM132" s="1">
        <v>9.0166327311158825E-2</v>
      </c>
      <c r="QN132" s="1">
        <v>0.17774591572404672</v>
      </c>
      <c r="QO132" s="1">
        <v>2.9193196137629298E-2</v>
      </c>
      <c r="QP132" s="1">
        <v>3.030179852260256E-2</v>
      </c>
      <c r="QQ132" s="1">
        <v>3.1779935035900243E-2</v>
      </c>
      <c r="QR132" s="1">
        <v>5.5430119248663222E-2</v>
      </c>
      <c r="QS132" s="1">
        <v>3.5475276319144454E-2</v>
      </c>
      <c r="QT132" s="1">
        <v>6.5407540713422585E-2</v>
      </c>
      <c r="QU132" s="1">
        <v>8.9057724926185577E-2</v>
      </c>
      <c r="QV132" s="1">
        <v>0.10827349959905549</v>
      </c>
      <c r="QW132" s="1">
        <v>9.5709339236025148E-2</v>
      </c>
      <c r="QX132" s="1">
        <v>8.610145189959019E-2</v>
      </c>
      <c r="QY132" s="1">
        <v>7.1320086766613333E-2</v>
      </c>
      <c r="QZ132" s="1">
        <v>2.7345525496007193E-2</v>
      </c>
      <c r="RA132" s="1">
        <v>4.3605027142281733E-2</v>
      </c>
      <c r="RB132" s="1">
        <v>2.9193196137629298E-2</v>
      </c>
      <c r="RC132" s="1">
        <v>2.2911115956114128E-2</v>
      </c>
      <c r="RD132" s="1">
        <v>0</v>
      </c>
      <c r="RE132" s="1">
        <v>597625120890.20044</v>
      </c>
      <c r="RF132" s="1">
        <v>47.992875382005913</v>
      </c>
      <c r="RG132" s="1">
        <v>12.421150655368779</v>
      </c>
      <c r="RH132" s="1">
        <v>60.41402603737469</v>
      </c>
      <c r="RI132" s="1">
        <v>7.1378127743417803E-3</v>
      </c>
      <c r="RJ132" s="1">
        <v>100.00000000000001</v>
      </c>
      <c r="RL132" s="1">
        <f>R132/M132</f>
        <v>14.469026548672566</v>
      </c>
      <c r="RM132" s="1">
        <f t="shared" ref="RM132:RM156" si="11">FA132/FC132</f>
        <v>6.7745995423340961</v>
      </c>
      <c r="RN132" s="1">
        <f t="shared" ref="RN132:RN156" si="12">LN(RL132)</f>
        <v>2.6720102646190131</v>
      </c>
      <c r="RO132" s="1">
        <f t="shared" ref="RO132:RO156" si="13">LN(RM132)</f>
        <v>1.9131802568762406</v>
      </c>
    </row>
    <row r="133" spans="2:483" x14ac:dyDescent="0.2">
      <c r="B133" s="1" t="s">
        <v>348</v>
      </c>
      <c r="C133" s="1">
        <v>31</v>
      </c>
      <c r="D133" s="1" t="str">
        <f t="shared" si="10"/>
        <v>ARD1E: 31_132</v>
      </c>
      <c r="E133" s="1">
        <v>132</v>
      </c>
      <c r="F133" s="13">
        <v>306</v>
      </c>
      <c r="G133" s="14">
        <v>306</v>
      </c>
      <c r="H133" s="15">
        <v>5933.5</v>
      </c>
      <c r="I133" s="16">
        <v>6800.8</v>
      </c>
      <c r="J133" s="17">
        <v>6444.4</v>
      </c>
      <c r="K133" s="17">
        <v>6427.4</v>
      </c>
      <c r="L133" s="24"/>
      <c r="M133" s="26"/>
      <c r="N133" s="24"/>
      <c r="O133" s="24"/>
      <c r="P133" s="24"/>
      <c r="Q133" s="24"/>
      <c r="R133" s="24"/>
      <c r="S133" s="24"/>
      <c r="T133" s="24"/>
      <c r="U133" s="24"/>
      <c r="V133" s="25"/>
      <c r="W133" s="25"/>
      <c r="X133" s="25"/>
      <c r="Y133" s="25"/>
      <c r="Z133" s="25"/>
      <c r="AA133" s="25"/>
      <c r="AB133" s="26"/>
      <c r="AC133" s="25"/>
      <c r="AD133" s="25"/>
      <c r="AE133" s="25"/>
      <c r="AF133" s="25"/>
      <c r="AG133" s="25"/>
      <c r="AH133" s="25"/>
      <c r="AI133" s="4"/>
      <c r="AK133" s="19"/>
      <c r="AM133" s="18"/>
      <c r="AP133" s="13"/>
      <c r="AR133" s="4"/>
      <c r="BA133" s="13"/>
      <c r="BB133" s="18"/>
      <c r="BC133" s="13"/>
      <c r="BD133" s="18"/>
      <c r="BE133" s="13"/>
      <c r="BF133" s="18"/>
      <c r="BG133" s="13"/>
      <c r="BH133" s="18"/>
      <c r="BI133" s="13"/>
      <c r="BJ133" s="18"/>
      <c r="BK133" s="18"/>
      <c r="BL133" s="18"/>
      <c r="BP133" s="13">
        <v>1.5868147611618042</v>
      </c>
      <c r="BQ133" s="4">
        <v>15.95476245880127</v>
      </c>
      <c r="BR133" s="23"/>
      <c r="BS133" s="18"/>
      <c r="BT133" s="21"/>
      <c r="BU133" s="21"/>
      <c r="BV133" s="13">
        <v>10.054584094692824</v>
      </c>
      <c r="BW133" s="13"/>
      <c r="BX133" s="18"/>
      <c r="BY133" s="18"/>
      <c r="CA133" s="18"/>
      <c r="CB133" s="22"/>
      <c r="CC133" s="18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F133" s="1" t="s">
        <v>359</v>
      </c>
      <c r="EG133" s="1">
        <v>322.04000000000002</v>
      </c>
      <c r="EH133" s="1">
        <v>31</v>
      </c>
      <c r="EI133" s="1">
        <v>306</v>
      </c>
      <c r="EJ133" s="1">
        <v>7.99</v>
      </c>
      <c r="EK133" s="1">
        <v>1</v>
      </c>
      <c r="EL133" s="1">
        <v>1</v>
      </c>
      <c r="EM133" s="1">
        <v>1.8311999999999998E-2</v>
      </c>
      <c r="EN133" s="1">
        <v>-2.2000000000000001E-3</v>
      </c>
      <c r="EO133" s="1">
        <v>9.1590000000000005E-3</v>
      </c>
      <c r="EP133" s="1">
        <v>9.4204999999999997E-2</v>
      </c>
      <c r="EQ133" s="1">
        <v>16520.405663999998</v>
      </c>
      <c r="ER133" s="1">
        <v>1.1519999999999999</v>
      </c>
      <c r="ES133" s="4">
        <v>6.4</v>
      </c>
      <c r="ET133" s="4">
        <v>6.8</v>
      </c>
      <c r="EU133" s="4">
        <v>11.6</v>
      </c>
      <c r="EV133" s="4">
        <v>17.8</v>
      </c>
      <c r="EW133" s="4">
        <v>20.399999999999999</v>
      </c>
      <c r="EX133" s="4">
        <v>0</v>
      </c>
      <c r="EY133" s="4">
        <v>20.6</v>
      </c>
      <c r="EZ133" s="4">
        <v>42</v>
      </c>
      <c r="FA133" s="4">
        <v>3175.2</v>
      </c>
      <c r="FB133" s="4">
        <v>4.2</v>
      </c>
      <c r="FC133" s="4">
        <v>220.2</v>
      </c>
      <c r="FD133" s="4">
        <v>19.8</v>
      </c>
      <c r="FE133" s="4">
        <v>12.2</v>
      </c>
      <c r="FF133" s="4">
        <v>734.2</v>
      </c>
      <c r="FG133" s="4">
        <v>13091.8</v>
      </c>
      <c r="FH133" s="4">
        <v>103.4</v>
      </c>
      <c r="FI133" s="4">
        <v>1.8</v>
      </c>
      <c r="FJ133" s="4">
        <v>613</v>
      </c>
      <c r="FK133" s="4">
        <v>935.4</v>
      </c>
      <c r="FL133" s="4">
        <v>22.8</v>
      </c>
      <c r="FM133" s="4">
        <v>17.399999999999999</v>
      </c>
      <c r="FN133" s="4">
        <v>69.599999999999994</v>
      </c>
      <c r="FO133" s="4">
        <v>122</v>
      </c>
      <c r="FP133" s="4">
        <v>406.6</v>
      </c>
      <c r="FQ133" s="4">
        <v>54</v>
      </c>
      <c r="FR133" s="4">
        <v>5955.8</v>
      </c>
      <c r="FS133" s="4">
        <v>783.6</v>
      </c>
      <c r="FT133" s="4">
        <v>5.2</v>
      </c>
      <c r="FU133" s="4">
        <v>4.5999999999999996</v>
      </c>
      <c r="FV133" s="4">
        <v>22</v>
      </c>
      <c r="FW133" s="4">
        <v>5</v>
      </c>
      <c r="FX133" s="4">
        <v>1</v>
      </c>
      <c r="FY133" s="4">
        <v>62.8</v>
      </c>
      <c r="FZ133" s="4">
        <v>12</v>
      </c>
      <c r="GA133" s="4">
        <v>0</v>
      </c>
      <c r="GB133" s="4">
        <v>4.8</v>
      </c>
      <c r="GC133" s="4">
        <v>10</v>
      </c>
      <c r="GD133" s="4">
        <v>7</v>
      </c>
      <c r="GE133" s="4">
        <v>6</v>
      </c>
      <c r="GF133" s="4">
        <v>4</v>
      </c>
      <c r="GG133" s="4">
        <v>13.6</v>
      </c>
      <c r="GH133" s="4">
        <v>7.2</v>
      </c>
      <c r="GI133" s="4">
        <v>36</v>
      </c>
      <c r="GJ133" s="4">
        <v>88.6</v>
      </c>
      <c r="GK133" s="4">
        <v>11</v>
      </c>
      <c r="GL133" s="4">
        <v>20.8</v>
      </c>
      <c r="GM133" s="4">
        <v>37.6</v>
      </c>
      <c r="GN133" s="4">
        <v>29.4</v>
      </c>
      <c r="GO133" s="4">
        <v>36.200000000000003</v>
      </c>
      <c r="GP133" s="4">
        <v>25.8</v>
      </c>
      <c r="GQ133" s="4">
        <v>14.8</v>
      </c>
      <c r="GR133" s="4">
        <v>38.4</v>
      </c>
      <c r="GS133" s="4">
        <v>24.2</v>
      </c>
      <c r="GT133" s="4">
        <v>7.4</v>
      </c>
      <c r="GU133" s="4">
        <v>16.600000000000001</v>
      </c>
      <c r="GV133" s="4">
        <v>22.4</v>
      </c>
      <c r="GW133" s="4">
        <v>10</v>
      </c>
      <c r="GX133" s="4">
        <v>25.8</v>
      </c>
      <c r="GY133" s="4">
        <v>16.2</v>
      </c>
      <c r="GZ133" s="4">
        <v>3</v>
      </c>
      <c r="HA133" s="1">
        <v>497983869560289</v>
      </c>
      <c r="HB133" s="4">
        <v>22176.799999999999</v>
      </c>
      <c r="HC133" s="4">
        <v>5790.8</v>
      </c>
      <c r="HD133" s="1">
        <v>27967.599999999999</v>
      </c>
      <c r="HE133" s="1">
        <v>3.8347732957827292</v>
      </c>
      <c r="HG133" s="1">
        <v>2.2883622477438181E-4</v>
      </c>
      <c r="HH133" s="1">
        <v>2.4313848882278065E-4</v>
      </c>
      <c r="HI133" s="1">
        <v>4.1476565740356701E-4</v>
      </c>
      <c r="HJ133" s="1">
        <v>6.3645075015374944E-4</v>
      </c>
      <c r="HK133" s="1">
        <v>7.2941546646834189E-4</v>
      </c>
      <c r="HL133" s="1">
        <v>0</v>
      </c>
      <c r="HM133" s="1">
        <v>7.3656659849254146E-4</v>
      </c>
      <c r="HN133" s="1">
        <v>1.5017377250818806E-3</v>
      </c>
      <c r="HO133" s="1">
        <v>0.11353137201619017</v>
      </c>
      <c r="HP133" s="1">
        <v>1.5017377250818806E-4</v>
      </c>
      <c r="HQ133" s="1">
        <v>7.8733963586435727E-3</v>
      </c>
      <c r="HR133" s="1">
        <v>7.0796207039574373E-4</v>
      </c>
      <c r="HS133" s="1">
        <v>4.3621905347616529E-4</v>
      </c>
      <c r="HT133" s="1">
        <v>2.6251805660836115E-2</v>
      </c>
      <c r="HU133" s="1">
        <v>0.46810595117207054</v>
      </c>
      <c r="HV133" s="1">
        <v>3.697135256511106E-3</v>
      </c>
      <c r="HW133" s="1">
        <v>6.4360188217794879E-5</v>
      </c>
      <c r="HX133" s="1">
        <v>2.1918219654171258E-2</v>
      </c>
      <c r="HY133" s="1">
        <v>3.3445844477180742E-2</v>
      </c>
      <c r="HZ133" s="1">
        <v>8.1522905075873521E-4</v>
      </c>
      <c r="IA133" s="1">
        <v>6.2214848610535041E-4</v>
      </c>
      <c r="IB133" s="1">
        <v>2.4885939444214016E-3</v>
      </c>
      <c r="IC133" s="1">
        <v>4.3621905347616527E-3</v>
      </c>
      <c r="ID133" s="1">
        <v>1.4538251405197444E-2</v>
      </c>
      <c r="IE133" s="1">
        <v>1.9308056465338465E-3</v>
      </c>
      <c r="IF133" s="1">
        <v>0.21295356054863487</v>
      </c>
      <c r="IG133" s="1">
        <v>2.8018135270813371E-2</v>
      </c>
      <c r="IH133" s="1">
        <v>1.859294326291852E-4</v>
      </c>
      <c r="II133" s="1">
        <v>1.644760365565869E-4</v>
      </c>
      <c r="IJ133" s="1">
        <v>7.8662452266193747E-4</v>
      </c>
      <c r="IK133" s="1">
        <v>1.7877830060498577E-4</v>
      </c>
      <c r="IL133" s="1">
        <v>3.5755660120997157E-5</v>
      </c>
      <c r="IM133" s="1">
        <v>2.2454554555986213E-3</v>
      </c>
      <c r="IN133" s="1">
        <v>4.2906792145196588E-4</v>
      </c>
      <c r="IO133" s="1">
        <v>0</v>
      </c>
      <c r="IP133" s="1">
        <v>1.7162716858078634E-4</v>
      </c>
      <c r="IQ133" s="1">
        <v>3.5755660120997154E-4</v>
      </c>
      <c r="IR133" s="1">
        <v>2.5028962084698011E-4</v>
      </c>
      <c r="IS133" s="1">
        <v>2.1453396072598294E-4</v>
      </c>
      <c r="IT133" s="1">
        <v>1.4302264048398863E-4</v>
      </c>
      <c r="IU133" s="1">
        <v>4.862769776455613E-4</v>
      </c>
      <c r="IV133" s="1">
        <v>2.5744075287117952E-4</v>
      </c>
      <c r="IW133" s="1">
        <v>1.2872037643558976E-3</v>
      </c>
      <c r="IX133" s="1">
        <v>3.1679514867203476E-3</v>
      </c>
      <c r="IY133" s="1">
        <v>3.9331226133096874E-4</v>
      </c>
      <c r="IZ133" s="1">
        <v>7.4371773051674082E-4</v>
      </c>
      <c r="JA133" s="1">
        <v>1.3444128205494931E-3</v>
      </c>
      <c r="JB133" s="1">
        <v>1.0512164075573162E-3</v>
      </c>
      <c r="JC133" s="1">
        <v>1.294354896380097E-3</v>
      </c>
      <c r="JD133" s="1">
        <v>9.2249603112172669E-4</v>
      </c>
      <c r="JE133" s="1">
        <v>5.2918376979075796E-4</v>
      </c>
      <c r="JF133" s="1">
        <v>1.3730173486462907E-3</v>
      </c>
      <c r="JG133" s="1">
        <v>8.6528697492813111E-4</v>
      </c>
      <c r="JH133" s="1">
        <v>2.6459188489537898E-4</v>
      </c>
      <c r="JI133" s="1">
        <v>5.9354395800855278E-4</v>
      </c>
      <c r="JJ133" s="1">
        <v>8.0092678671033629E-4</v>
      </c>
      <c r="JK133" s="1">
        <v>3.5755660120997154E-4</v>
      </c>
      <c r="JL133" s="1">
        <v>9.2249603112172669E-4</v>
      </c>
      <c r="JM133" s="1">
        <v>5.7924169396015386E-4</v>
      </c>
      <c r="JN133" s="1">
        <v>1.0726698036299147E-4</v>
      </c>
      <c r="JO133" s="1">
        <v>17805741985.736675</v>
      </c>
      <c r="JP133" s="1">
        <v>0.79294612337132975</v>
      </c>
      <c r="JQ133" s="1">
        <v>0.20705387662867034</v>
      </c>
      <c r="JR133" s="1">
        <v>1</v>
      </c>
      <c r="JS133" s="1">
        <v>1.3711485060508336E-4</v>
      </c>
      <c r="JT133" s="1">
        <v>2.9064486830154408E-2</v>
      </c>
      <c r="JU133" s="1">
        <v>3.0881017257039057E-2</v>
      </c>
      <c r="JV133" s="1">
        <v>5.267938237965486E-2</v>
      </c>
      <c r="JW133" s="1">
        <v>8.0835603996366953E-2</v>
      </c>
      <c r="JX133" s="1">
        <v>9.264305177111716E-2</v>
      </c>
      <c r="JY133" s="1">
        <v>0</v>
      </c>
      <c r="JZ133" s="1">
        <v>9.3551316984559499E-2</v>
      </c>
      <c r="KA133" s="1">
        <v>0.1907356948228883</v>
      </c>
      <c r="KB133" s="1">
        <v>14.419618528610354</v>
      </c>
      <c r="KC133" s="1">
        <v>1.9073569482288829E-2</v>
      </c>
      <c r="KD133" s="1">
        <v>1</v>
      </c>
      <c r="KE133" s="1">
        <v>8.99182561307902E-2</v>
      </c>
      <c r="KF133" s="1">
        <v>5.5404178019981834E-2</v>
      </c>
      <c r="KG133" s="1">
        <v>3.3342415985467762</v>
      </c>
      <c r="KH133" s="1">
        <v>59.45413260672116</v>
      </c>
      <c r="KI133" s="1">
        <v>0.46957311534968216</v>
      </c>
      <c r="KJ133" s="1">
        <v>8.1743869209809274E-3</v>
      </c>
      <c r="KK133" s="1">
        <v>2.7838328792007268</v>
      </c>
      <c r="KL133" s="1">
        <v>4.2479564032697548</v>
      </c>
      <c r="KM133" s="1">
        <v>0.10354223433242507</v>
      </c>
      <c r="KN133" s="1">
        <v>7.901907356948229E-2</v>
      </c>
      <c r="KO133" s="1">
        <v>0.31607629427792916</v>
      </c>
      <c r="KP133" s="1">
        <v>0.55404178019981842</v>
      </c>
      <c r="KQ133" s="1">
        <v>1.8465031789282473</v>
      </c>
      <c r="KR133" s="1">
        <v>0.24523160762942781</v>
      </c>
      <c r="KS133" s="1">
        <v>27.047229791099003</v>
      </c>
      <c r="KT133" s="1">
        <v>3.5585831062670303</v>
      </c>
      <c r="KU133" s="1">
        <v>2.3614895549500456E-2</v>
      </c>
      <c r="KV133" s="1">
        <v>2.0890099909173478E-2</v>
      </c>
      <c r="KW133" s="1">
        <v>9.9909173478655772E-2</v>
      </c>
      <c r="KX133" s="1">
        <v>2.2706630336058131E-2</v>
      </c>
      <c r="KY133" s="1">
        <v>4.5413260672116261E-3</v>
      </c>
      <c r="KZ133" s="1">
        <v>0.28519527702089009</v>
      </c>
      <c r="LA133" s="1">
        <v>5.4495912806539509E-2</v>
      </c>
      <c r="LB133" s="1">
        <v>0</v>
      </c>
      <c r="LC133" s="1">
        <v>2.1798365122615803E-2</v>
      </c>
      <c r="LD133" s="1">
        <v>4.5413260672116262E-2</v>
      </c>
      <c r="LE133" s="1">
        <v>3.1789282470481385E-2</v>
      </c>
      <c r="LF133" s="1">
        <v>2.7247956403269755E-2</v>
      </c>
      <c r="LG133" s="1">
        <v>1.8165304268846504E-2</v>
      </c>
      <c r="LH133" s="1">
        <v>6.1762034514078114E-2</v>
      </c>
      <c r="LI133" s="1">
        <v>3.269754768392371E-2</v>
      </c>
      <c r="LJ133" s="1">
        <v>0.16348773841961853</v>
      </c>
      <c r="LK133" s="1">
        <v>0.40236148955495005</v>
      </c>
      <c r="LL133" s="1">
        <v>4.9954586739327886E-2</v>
      </c>
      <c r="LM133" s="1">
        <v>9.4459582198001824E-2</v>
      </c>
      <c r="LN133" s="1">
        <v>0.17075386012715715</v>
      </c>
      <c r="LO133" s="1">
        <v>0.1335149863760218</v>
      </c>
      <c r="LP133" s="1">
        <v>0.16439600363306087</v>
      </c>
      <c r="LQ133" s="1">
        <v>0.11716621253405995</v>
      </c>
      <c r="LR133" s="1">
        <v>6.7211625794732069E-2</v>
      </c>
      <c r="LS133" s="1">
        <v>0.17438692098092642</v>
      </c>
      <c r="LT133" s="1">
        <v>0.10990009082652134</v>
      </c>
      <c r="LU133" s="1">
        <v>3.3605812897366034E-2</v>
      </c>
      <c r="LV133" s="1">
        <v>7.5386012715713005E-2</v>
      </c>
      <c r="LW133" s="1">
        <v>0.10172570390554042</v>
      </c>
      <c r="LX133" s="1">
        <v>4.5413260672116262E-2</v>
      </c>
      <c r="LY133" s="1">
        <v>0.11716621253405995</v>
      </c>
      <c r="LZ133" s="1">
        <v>7.3569482288828342E-2</v>
      </c>
      <c r="MA133" s="1">
        <v>1.3623978201634877E-2</v>
      </c>
      <c r="MB133" s="1">
        <v>2261507127885.0547</v>
      </c>
      <c r="MC133" s="1">
        <v>100.71207992733879</v>
      </c>
      <c r="MD133" s="1">
        <v>26.297910990009086</v>
      </c>
      <c r="ME133" s="1">
        <v>127.00999091734786</v>
      </c>
      <c r="MF133" s="1">
        <v>1.7414955929985147E-2</v>
      </c>
      <c r="MG133" s="1">
        <v>55065.599999999991</v>
      </c>
      <c r="MH133" s="1">
        <v>1.1622501162250118E-2</v>
      </c>
      <c r="MI133" s="1">
        <v>1.2348907484890748E-2</v>
      </c>
      <c r="MJ133" s="1">
        <v>2.1065783356578337E-2</v>
      </c>
      <c r="MK133" s="1">
        <v>3.232508135750814E-2</v>
      </c>
      <c r="ML133" s="1">
        <v>3.7046722454672248E-2</v>
      </c>
      <c r="MM133" s="1">
        <v>0</v>
      </c>
      <c r="MN133" s="1">
        <v>3.7409925615992573E-2</v>
      </c>
      <c r="MO133" s="1">
        <v>7.6272663877266403E-2</v>
      </c>
      <c r="MP133" s="1">
        <v>5.7662133891213392</v>
      </c>
      <c r="MQ133" s="1">
        <v>7.6272663877266396E-3</v>
      </c>
      <c r="MR133" s="1">
        <v>0.39988668061366811</v>
      </c>
      <c r="MS133" s="1">
        <v>3.5957112970711302E-2</v>
      </c>
      <c r="MT133" s="1">
        <v>2.2155392840539287E-2</v>
      </c>
      <c r="MU133" s="1">
        <v>1.333318805206881</v>
      </c>
      <c r="MV133" s="1">
        <v>23.774915736866575</v>
      </c>
      <c r="MW133" s="1">
        <v>0.18777603440260349</v>
      </c>
      <c r="MX133" s="1">
        <v>3.2688284518828455E-3</v>
      </c>
      <c r="MY133" s="1">
        <v>1.1132176894467691</v>
      </c>
      <c r="MZ133" s="1">
        <v>1.6987011854951191</v>
      </c>
      <c r="NA133" s="1">
        <v>4.1405160390516046E-2</v>
      </c>
      <c r="NB133" s="1">
        <v>3.1598675034867504E-2</v>
      </c>
      <c r="NC133" s="1">
        <v>0.12639470013947002</v>
      </c>
      <c r="ND133" s="1">
        <v>0.22155392840539287</v>
      </c>
      <c r="NE133" s="1">
        <v>0.73839202696420292</v>
      </c>
      <c r="NF133" s="1">
        <v>9.8064853556485379E-2</v>
      </c>
      <c r="NG133" s="1">
        <v>10.815826940957695</v>
      </c>
      <c r="NH133" s="1">
        <v>1.4230299860529989</v>
      </c>
      <c r="NI133" s="1">
        <v>9.4432821943282209E-3</v>
      </c>
      <c r="NJ133" s="1">
        <v>8.3536727103672714E-3</v>
      </c>
      <c r="NK133" s="1">
        <v>3.9952347745234783E-2</v>
      </c>
      <c r="NL133" s="1">
        <v>9.080079033007905E-3</v>
      </c>
      <c r="NM133" s="1">
        <v>1.8160158066015811E-3</v>
      </c>
      <c r="NN133" s="1">
        <v>0.11404579265457929</v>
      </c>
      <c r="NO133" s="1">
        <v>2.1792189679218969E-2</v>
      </c>
      <c r="NP133" s="1">
        <v>0</v>
      </c>
      <c r="NQ133" s="1">
        <v>8.7168758716875891E-3</v>
      </c>
      <c r="NR133" s="1">
        <v>1.816015806601581E-2</v>
      </c>
      <c r="NS133" s="1">
        <v>1.2712110646211068E-2</v>
      </c>
      <c r="NT133" s="1">
        <v>1.0896094839609485E-2</v>
      </c>
      <c r="NU133" s="1">
        <v>7.2640632264063245E-3</v>
      </c>
      <c r="NV133" s="1">
        <v>2.4697814969781497E-2</v>
      </c>
      <c r="NW133" s="1">
        <v>1.3075313807531382E-2</v>
      </c>
      <c r="NX133" s="1">
        <v>6.5376569037656915E-2</v>
      </c>
      <c r="NY133" s="1">
        <v>0.16089900046490005</v>
      </c>
      <c r="NZ133" s="1">
        <v>1.9976173872617391E-2</v>
      </c>
      <c r="OA133" s="1">
        <v>3.7773128777312884E-2</v>
      </c>
      <c r="OB133" s="1">
        <v>6.8282194328219442E-2</v>
      </c>
      <c r="OC133" s="1">
        <v>5.3390864714086481E-2</v>
      </c>
      <c r="OD133" s="1">
        <v>6.5739772198977225E-2</v>
      </c>
      <c r="OE133" s="1">
        <v>4.6853207810320791E-2</v>
      </c>
      <c r="OF133" s="1">
        <v>2.6877033937703399E-2</v>
      </c>
      <c r="OG133" s="1">
        <v>6.9735006973500713E-2</v>
      </c>
      <c r="OH133" s="1">
        <v>4.3947582519758256E-2</v>
      </c>
      <c r="OI133" s="1">
        <v>1.34385169688517E-2</v>
      </c>
      <c r="OJ133" s="1">
        <v>3.0145862389586248E-2</v>
      </c>
      <c r="OK133" s="1">
        <v>4.0678754067875411E-2</v>
      </c>
      <c r="OL133" s="1">
        <v>1.816015806601581E-2</v>
      </c>
      <c r="OM133" s="1">
        <v>4.6853207810320791E-2</v>
      </c>
      <c r="ON133" s="1">
        <v>2.9419456066945609E-2</v>
      </c>
      <c r="OO133" s="1">
        <v>5.4480474198047423E-3</v>
      </c>
      <c r="OP133" s="1">
        <v>904346578554.10461</v>
      </c>
      <c r="OQ133" s="1">
        <v>40.273419339841936</v>
      </c>
      <c r="OR133" s="1">
        <v>10.516184332868434</v>
      </c>
      <c r="OS133" s="1">
        <v>50.789603672710371</v>
      </c>
      <c r="OT133" s="1">
        <v>6.9640089198750752E-3</v>
      </c>
      <c r="OU133" s="1">
        <v>99.999999999999972</v>
      </c>
      <c r="OV133" s="1">
        <v>1.9672978732533357</v>
      </c>
      <c r="OW133" s="1">
        <v>1.1632006921044121E-2</v>
      </c>
      <c r="OX133" s="1">
        <v>1.2359007353609378E-2</v>
      </c>
      <c r="OY133" s="1">
        <v>2.1083012544392467E-2</v>
      </c>
      <c r="OZ133" s="1">
        <v>3.2351519249153964E-2</v>
      </c>
      <c r="PA133" s="1">
        <v>3.7077022060828128E-2</v>
      </c>
      <c r="PB133" s="1">
        <v>0</v>
      </c>
      <c r="PC133" s="1">
        <v>3.7440522277110769E-2</v>
      </c>
      <c r="PD133" s="1">
        <v>7.6335045419352043E-2</v>
      </c>
      <c r="PE133" s="1">
        <v>5.7709294337030137</v>
      </c>
      <c r="PF133" s="1">
        <v>7.6335045419352043E-3</v>
      </c>
      <c r="PG133" s="1">
        <v>0.4002137381271742</v>
      </c>
      <c r="PH133" s="1">
        <v>3.5986521411980249E-2</v>
      </c>
      <c r="PI133" s="1">
        <v>2.2173513193240353E-2</v>
      </c>
      <c r="PJ133" s="1">
        <v>1.3344092939735304</v>
      </c>
      <c r="PK133" s="1">
        <v>23.794360657644596</v>
      </c>
      <c r="PL133" s="1">
        <v>0.18792961181811907</v>
      </c>
      <c r="PM133" s="1">
        <v>3.271501946543659E-3</v>
      </c>
      <c r="PN133" s="1">
        <v>1.1141281629062572</v>
      </c>
      <c r="PO133" s="1">
        <v>1.7000905115538547</v>
      </c>
      <c r="PP133" s="1">
        <v>4.1439024656219681E-2</v>
      </c>
      <c r="PQ133" s="1">
        <v>3.1624518816588697E-2</v>
      </c>
      <c r="PR133" s="1">
        <v>0.12649807526635479</v>
      </c>
      <c r="PS133" s="1">
        <v>0.22173513193240352</v>
      </c>
      <c r="PT133" s="1">
        <v>0.73899593970258426</v>
      </c>
      <c r="PU133" s="1">
        <v>9.814505839630977E-2</v>
      </c>
      <c r="PV133" s="1">
        <v>10.824672940680403</v>
      </c>
      <c r="PW133" s="1">
        <v>1.4241938473953395</v>
      </c>
      <c r="PX133" s="1">
        <v>9.4510056233483471E-3</v>
      </c>
      <c r="PY133" s="1">
        <v>8.3605049745004607E-3</v>
      </c>
      <c r="PZ133" s="1">
        <v>3.9985023791089168E-2</v>
      </c>
      <c r="QA133" s="1">
        <v>9.0875054070657189E-3</v>
      </c>
      <c r="QB133" s="1">
        <v>1.8175010814131438E-3</v>
      </c>
      <c r="QC133" s="1">
        <v>0.11413906791274543</v>
      </c>
      <c r="QD133" s="1">
        <v>2.1810012976957727E-2</v>
      </c>
      <c r="QE133" s="1">
        <v>0</v>
      </c>
      <c r="QF133" s="1">
        <v>8.7240051907830889E-3</v>
      </c>
      <c r="QG133" s="1">
        <v>1.8175010814131438E-2</v>
      </c>
      <c r="QH133" s="1">
        <v>1.2722507569892008E-2</v>
      </c>
      <c r="QI133" s="1">
        <v>1.0905006488478863E-2</v>
      </c>
      <c r="QJ133" s="1">
        <v>7.2700043256525753E-3</v>
      </c>
      <c r="QK133" s="1">
        <v>2.4718014707218756E-2</v>
      </c>
      <c r="QL133" s="1">
        <v>1.3086007786174636E-2</v>
      </c>
      <c r="QM133" s="1">
        <v>6.543003893087318E-2</v>
      </c>
      <c r="QN133" s="1">
        <v>0.16103059581320453</v>
      </c>
      <c r="QO133" s="1">
        <v>1.9992511895544584E-2</v>
      </c>
      <c r="QP133" s="1">
        <v>3.7804022493393388E-2</v>
      </c>
      <c r="QQ133" s="1">
        <v>6.8338040661134206E-2</v>
      </c>
      <c r="QR133" s="1">
        <v>5.3434531793546416E-2</v>
      </c>
      <c r="QS133" s="1">
        <v>6.5793539147155813E-2</v>
      </c>
      <c r="QT133" s="1">
        <v>4.6891527900459119E-2</v>
      </c>
      <c r="QU133" s="1">
        <v>2.6899016004914532E-2</v>
      </c>
      <c r="QV133" s="1">
        <v>6.9792041526264711E-2</v>
      </c>
      <c r="QW133" s="1">
        <v>4.398352617019808E-2</v>
      </c>
      <c r="QX133" s="1">
        <v>1.3449508002457266E-2</v>
      </c>
      <c r="QY133" s="1">
        <v>3.0170517951458191E-2</v>
      </c>
      <c r="QZ133" s="1">
        <v>4.0712024223654421E-2</v>
      </c>
      <c r="RA133" s="1">
        <v>1.8175010814131438E-2</v>
      </c>
      <c r="RB133" s="1">
        <v>4.6891527900459119E-2</v>
      </c>
      <c r="RC133" s="1">
        <v>2.9443517518892928E-2</v>
      </c>
      <c r="RD133" s="1">
        <v>5.4525032442394317E-3</v>
      </c>
      <c r="RE133" s="1">
        <v>905086221452.12732</v>
      </c>
      <c r="RF133" s="1">
        <v>40.306357982283011</v>
      </c>
      <c r="RG133" s="1">
        <v>10.524785262247233</v>
      </c>
      <c r="RH133" s="1">
        <v>50.831143244530239</v>
      </c>
      <c r="RI133" s="1">
        <v>6.9697046120593556E-3</v>
      </c>
      <c r="RJ133" s="1">
        <v>100.00000000000003</v>
      </c>
      <c r="RM133" s="1">
        <f t="shared" si="11"/>
        <v>14.419618528610354</v>
      </c>
      <c r="RO133" s="1">
        <f t="shared" si="13"/>
        <v>2.6685896771802762</v>
      </c>
    </row>
    <row r="134" spans="2:483" x14ac:dyDescent="0.2">
      <c r="B134" s="1" t="s">
        <v>348</v>
      </c>
      <c r="C134" s="1">
        <v>33</v>
      </c>
      <c r="D134" s="1" t="str">
        <f t="shared" si="10"/>
        <v>ARD1E: 33_133</v>
      </c>
      <c r="E134" s="1">
        <v>133</v>
      </c>
      <c r="F134" s="13">
        <v>308</v>
      </c>
      <c r="G134" s="14">
        <v>308</v>
      </c>
      <c r="H134" s="15">
        <v>6261.9</v>
      </c>
      <c r="I134" s="16">
        <v>6843.9</v>
      </c>
      <c r="J134" s="17">
        <v>6587.7</v>
      </c>
      <c r="K134" s="17">
        <v>6579.5</v>
      </c>
      <c r="L134" s="24"/>
      <c r="M134" s="26"/>
      <c r="N134" s="24"/>
      <c r="O134" s="24"/>
      <c r="P134" s="24"/>
      <c r="Q134" s="24"/>
      <c r="R134" s="24"/>
      <c r="S134" s="24"/>
      <c r="T134" s="24"/>
      <c r="U134" s="24"/>
      <c r="V134" s="25"/>
      <c r="W134" s="25"/>
      <c r="X134" s="25"/>
      <c r="Y134" s="25"/>
      <c r="Z134" s="25"/>
      <c r="AA134" s="25"/>
      <c r="AB134" s="26"/>
      <c r="AC134" s="25"/>
      <c r="AD134" s="25"/>
      <c r="AE134" s="25"/>
      <c r="AF134" s="25"/>
      <c r="AG134" s="25"/>
      <c r="AH134" s="25"/>
      <c r="AI134" s="4"/>
      <c r="AK134" s="19"/>
      <c r="AM134" s="18"/>
      <c r="AP134" s="13"/>
      <c r="AR134" s="4"/>
      <c r="BA134" s="13"/>
      <c r="BB134" s="18"/>
      <c r="BC134" s="13"/>
      <c r="BD134" s="18"/>
      <c r="BE134" s="13"/>
      <c r="BF134" s="18"/>
      <c r="BG134" s="13"/>
      <c r="BH134" s="18"/>
      <c r="BI134" s="13"/>
      <c r="BJ134" s="18"/>
      <c r="BK134" s="18"/>
      <c r="BL134" s="18"/>
      <c r="BP134" s="18"/>
      <c r="BQ134" s="18"/>
      <c r="BR134" s="23"/>
      <c r="BS134" s="18"/>
      <c r="BT134" s="21"/>
      <c r="BU134" s="21"/>
      <c r="BV134" s="13"/>
      <c r="BW134" s="13"/>
      <c r="BX134" s="18"/>
      <c r="BY134" s="18"/>
      <c r="CA134" s="18"/>
      <c r="CB134" s="22"/>
      <c r="CC134" s="18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F134" s="1" t="s">
        <v>360</v>
      </c>
      <c r="EG134" s="1">
        <v>342.04</v>
      </c>
      <c r="EH134" s="1">
        <v>33</v>
      </c>
      <c r="EI134" s="1">
        <v>308</v>
      </c>
      <c r="EJ134" s="1">
        <v>8</v>
      </c>
      <c r="EK134" s="1">
        <v>0</v>
      </c>
      <c r="EL134" s="1">
        <v>1</v>
      </c>
      <c r="EM134" s="1">
        <v>1.8311999999999998E-2</v>
      </c>
      <c r="EN134" s="1">
        <v>-2.2000000000000001E-3</v>
      </c>
      <c r="EO134" s="1">
        <v>9.1590000000000005E-3</v>
      </c>
      <c r="EP134" s="1">
        <v>9.4204999999999997E-2</v>
      </c>
      <c r="EQ134" s="1">
        <v>15040.924218</v>
      </c>
      <c r="ER134" s="1">
        <v>1.1579999999999999</v>
      </c>
      <c r="ES134" s="4">
        <v>4.5999999999999996</v>
      </c>
      <c r="ET134" s="4">
        <v>2.2000000000000002</v>
      </c>
      <c r="EU134" s="4">
        <v>10.6</v>
      </c>
      <c r="EV134" s="4">
        <v>13.2</v>
      </c>
      <c r="EW134" s="4">
        <v>16</v>
      </c>
      <c r="EX134" s="4">
        <v>3.6</v>
      </c>
      <c r="EY134" s="4">
        <v>35.200000000000003</v>
      </c>
      <c r="EZ134" s="4">
        <v>49.4</v>
      </c>
      <c r="FA134" s="4">
        <v>2406.4</v>
      </c>
      <c r="FB134" s="4">
        <v>5</v>
      </c>
      <c r="FC134" s="4">
        <v>262.60000000000002</v>
      </c>
      <c r="FD134" s="4">
        <v>15.2</v>
      </c>
      <c r="FE134" s="4">
        <v>23.2</v>
      </c>
      <c r="FF134" s="4">
        <v>619</v>
      </c>
      <c r="FG134" s="4">
        <v>17071.599999999999</v>
      </c>
      <c r="FH134" s="4">
        <v>117</v>
      </c>
      <c r="FI134" s="4">
        <v>16</v>
      </c>
      <c r="FJ134" s="4">
        <v>642</v>
      </c>
      <c r="FK134" s="4">
        <v>622</v>
      </c>
      <c r="FL134" s="4">
        <v>21.2</v>
      </c>
      <c r="FM134" s="4">
        <v>22.6</v>
      </c>
      <c r="FN134" s="4">
        <v>49.8</v>
      </c>
      <c r="FO134" s="4">
        <v>107.6</v>
      </c>
      <c r="FP134" s="4">
        <v>333.8</v>
      </c>
      <c r="FQ134" s="4">
        <v>28.8</v>
      </c>
      <c r="FR134" s="4">
        <v>3680.8</v>
      </c>
      <c r="FS134" s="4">
        <v>724</v>
      </c>
      <c r="FT134" s="4">
        <v>6</v>
      </c>
      <c r="FU134" s="4">
        <v>11</v>
      </c>
      <c r="FV134" s="4">
        <v>9.6</v>
      </c>
      <c r="FW134" s="4">
        <v>4.8</v>
      </c>
      <c r="FX134" s="4">
        <v>2.8</v>
      </c>
      <c r="FY134" s="4">
        <v>24.8</v>
      </c>
      <c r="FZ134" s="4">
        <v>9.4</v>
      </c>
      <c r="GA134" s="4">
        <v>0</v>
      </c>
      <c r="GB134" s="4">
        <v>11.8</v>
      </c>
      <c r="GC134" s="4">
        <v>0</v>
      </c>
      <c r="GD134" s="4">
        <v>7.6</v>
      </c>
      <c r="GE134" s="4">
        <v>10.6</v>
      </c>
      <c r="GF134" s="4">
        <v>13.4</v>
      </c>
      <c r="GG134" s="4">
        <v>13.2</v>
      </c>
      <c r="GH134" s="4">
        <v>3.8</v>
      </c>
      <c r="GI134" s="4">
        <v>57</v>
      </c>
      <c r="GJ134" s="4">
        <v>152</v>
      </c>
      <c r="GK134" s="4">
        <v>60.8</v>
      </c>
      <c r="GL134" s="4">
        <v>30</v>
      </c>
      <c r="GM134" s="4">
        <v>34.6</v>
      </c>
      <c r="GN134" s="4">
        <v>33.6</v>
      </c>
      <c r="GO134" s="4">
        <v>14.8</v>
      </c>
      <c r="GP134" s="4">
        <v>11.2</v>
      </c>
      <c r="GQ134" s="4">
        <v>36.200000000000003</v>
      </c>
      <c r="GR134" s="4">
        <v>22.6</v>
      </c>
      <c r="GS134" s="4">
        <v>38.4</v>
      </c>
      <c r="GT134" s="4">
        <v>56</v>
      </c>
      <c r="GU134" s="4">
        <v>29.6</v>
      </c>
      <c r="GV134" s="4">
        <v>20.399999999999999</v>
      </c>
      <c r="GW134" s="4">
        <v>41.2</v>
      </c>
      <c r="GX134" s="4">
        <v>14.6</v>
      </c>
      <c r="GY134" s="4">
        <v>54.2</v>
      </c>
      <c r="GZ134" s="4">
        <v>5</v>
      </c>
      <c r="HA134" s="1">
        <v>50882704443265.203</v>
      </c>
      <c r="HB134" s="4">
        <v>19330.599999999999</v>
      </c>
      <c r="HC134" s="4">
        <v>4688</v>
      </c>
      <c r="HD134" s="1">
        <v>24018.6</v>
      </c>
      <c r="HE134" s="1">
        <v>4.1128012880850306</v>
      </c>
      <c r="HG134" s="1">
        <v>1.9151824003064291E-4</v>
      </c>
      <c r="HH134" s="1">
        <v>9.1595680014655323E-5</v>
      </c>
      <c r="HI134" s="1">
        <v>4.4132464007061196E-4</v>
      </c>
      <c r="HJ134" s="1">
        <v>5.4957408008793189E-4</v>
      </c>
      <c r="HK134" s="1">
        <v>6.6615040010658405E-4</v>
      </c>
      <c r="HL134" s="1">
        <v>1.4988384002398143E-4</v>
      </c>
      <c r="HM134" s="1">
        <v>1.4655308802344852E-3</v>
      </c>
      <c r="HN134" s="1">
        <v>2.0567393603290783E-3</v>
      </c>
      <c r="HO134" s="1">
        <v>0.10018902017603025</v>
      </c>
      <c r="HP134" s="1">
        <v>2.0817200003330754E-4</v>
      </c>
      <c r="HQ134" s="1">
        <v>1.0933193441749313E-2</v>
      </c>
      <c r="HR134" s="1">
        <v>6.3284288010125489E-4</v>
      </c>
      <c r="HS134" s="1">
        <v>9.6591808015454692E-4</v>
      </c>
      <c r="HT134" s="1">
        <v>2.5771693604123472E-2</v>
      </c>
      <c r="HU134" s="1">
        <v>0.7107658231537225</v>
      </c>
      <c r="HV134" s="1">
        <v>4.8712248007793963E-3</v>
      </c>
      <c r="HW134" s="1">
        <v>6.6615040010658405E-4</v>
      </c>
      <c r="HX134" s="1">
        <v>2.6729284804276686E-2</v>
      </c>
      <c r="HY134" s="1">
        <v>2.5896596804143458E-2</v>
      </c>
      <c r="HZ134" s="1">
        <v>8.8264928014122391E-4</v>
      </c>
      <c r="IA134" s="1">
        <v>9.409374401505501E-4</v>
      </c>
      <c r="IB134" s="1">
        <v>2.073393120331743E-3</v>
      </c>
      <c r="IC134" s="1">
        <v>4.4798614407167781E-3</v>
      </c>
      <c r="ID134" s="1">
        <v>1.3897562722223611E-2</v>
      </c>
      <c r="IE134" s="1">
        <v>1.1990707201918515E-3</v>
      </c>
      <c r="IF134" s="1">
        <v>0.15324789954451967</v>
      </c>
      <c r="IG134" s="1">
        <v>3.014330560482293E-2</v>
      </c>
      <c r="IH134" s="1">
        <v>2.4980640003996902E-4</v>
      </c>
      <c r="II134" s="1">
        <v>4.5797840007327659E-4</v>
      </c>
      <c r="IJ134" s="1">
        <v>3.9969024006395045E-4</v>
      </c>
      <c r="IK134" s="1">
        <v>1.9984512003197523E-4</v>
      </c>
      <c r="IL134" s="1">
        <v>1.1657632001865221E-4</v>
      </c>
      <c r="IM134" s="1">
        <v>1.0325331201652055E-3</v>
      </c>
      <c r="IN134" s="1">
        <v>3.9136336006261816E-4</v>
      </c>
      <c r="IO134" s="1">
        <v>0</v>
      </c>
      <c r="IP134" s="1">
        <v>4.912859200786058E-4</v>
      </c>
      <c r="IQ134" s="1">
        <v>0</v>
      </c>
      <c r="IR134" s="1">
        <v>3.1642144005062745E-4</v>
      </c>
      <c r="IS134" s="1">
        <v>4.4132464007061196E-4</v>
      </c>
      <c r="IT134" s="1">
        <v>5.5790096008926423E-4</v>
      </c>
      <c r="IU134" s="1">
        <v>5.4957408008793189E-4</v>
      </c>
      <c r="IV134" s="1">
        <v>1.5821072002531372E-4</v>
      </c>
      <c r="IW134" s="1">
        <v>2.3731608003797057E-3</v>
      </c>
      <c r="IX134" s="1">
        <v>6.3284288010125493E-3</v>
      </c>
      <c r="IY134" s="1">
        <v>2.5313715204050196E-3</v>
      </c>
      <c r="IZ134" s="1">
        <v>1.2490320001998451E-3</v>
      </c>
      <c r="JA134" s="1">
        <v>1.4405502402304881E-3</v>
      </c>
      <c r="JB134" s="1">
        <v>1.3989158402238266E-3</v>
      </c>
      <c r="JC134" s="1">
        <v>6.1618912009859031E-4</v>
      </c>
      <c r="JD134" s="1">
        <v>4.6630528007460882E-4</v>
      </c>
      <c r="JE134" s="1">
        <v>1.5071652802411467E-3</v>
      </c>
      <c r="JF134" s="1">
        <v>9.409374401505501E-4</v>
      </c>
      <c r="JG134" s="1">
        <v>1.5987609602558018E-3</v>
      </c>
      <c r="JH134" s="1">
        <v>2.3315264003730442E-3</v>
      </c>
      <c r="JI134" s="1">
        <v>1.2323782401971806E-3</v>
      </c>
      <c r="JJ134" s="1">
        <v>8.4934176013589464E-4</v>
      </c>
      <c r="JK134" s="1">
        <v>1.7153372802744542E-3</v>
      </c>
      <c r="JL134" s="1">
        <v>6.0786224009725797E-4</v>
      </c>
      <c r="JM134" s="1">
        <v>2.2565844803610537E-3</v>
      </c>
      <c r="JN134" s="1">
        <v>2.0817200003330754E-4</v>
      </c>
      <c r="JO134" s="1">
        <v>2118470870.2116363</v>
      </c>
      <c r="JP134" s="1">
        <v>0.80481793276877089</v>
      </c>
      <c r="JQ134" s="1">
        <v>0.19518206723122913</v>
      </c>
      <c r="JR134" s="1">
        <v>1</v>
      </c>
      <c r="JS134" s="1">
        <v>1.7123401397604486E-4</v>
      </c>
      <c r="JT134" s="1">
        <v>1.7517136329017514E-2</v>
      </c>
      <c r="JU134" s="1">
        <v>8.3777608530083772E-3</v>
      </c>
      <c r="JV134" s="1">
        <v>4.036557501904036E-2</v>
      </c>
      <c r="JW134" s="1">
        <v>5.0266565118050256E-2</v>
      </c>
      <c r="JX134" s="1">
        <v>6.0929169840060922E-2</v>
      </c>
      <c r="JY134" s="1">
        <v>1.3709063214013708E-2</v>
      </c>
      <c r="JZ134" s="1">
        <v>0.13404417364813404</v>
      </c>
      <c r="KA134" s="1">
        <v>0.18811881188118809</v>
      </c>
      <c r="KB134" s="1">
        <v>9.1637471439451641</v>
      </c>
      <c r="KC134" s="1">
        <v>1.9040365575019039E-2</v>
      </c>
      <c r="KD134" s="1">
        <v>1</v>
      </c>
      <c r="KE134" s="1">
        <v>5.7882711348057878E-2</v>
      </c>
      <c r="KF134" s="1">
        <v>8.8347296268088335E-2</v>
      </c>
      <c r="KG134" s="1">
        <v>2.357197258187357</v>
      </c>
      <c r="KH134" s="1">
        <v>65.009900990098998</v>
      </c>
      <c r="KI134" s="1">
        <v>0.4455445544554455</v>
      </c>
      <c r="KJ134" s="1">
        <v>6.0929169840060922E-2</v>
      </c>
      <c r="KK134" s="1">
        <v>2.4447829398324448</v>
      </c>
      <c r="KL134" s="1">
        <v>2.3686214775323684</v>
      </c>
      <c r="KM134" s="1">
        <v>8.0731150038080721E-2</v>
      </c>
      <c r="KN134" s="1">
        <v>8.6062452399086053E-2</v>
      </c>
      <c r="KO134" s="1">
        <v>0.1896420411271896</v>
      </c>
      <c r="KP134" s="1">
        <v>0.40974866717440966</v>
      </c>
      <c r="KQ134" s="1">
        <v>1.271134805788271</v>
      </c>
      <c r="KR134" s="1">
        <v>0.10967250571210967</v>
      </c>
      <c r="KS134" s="1">
        <v>14.016755521706017</v>
      </c>
      <c r="KT134" s="1">
        <v>2.7570449352627566</v>
      </c>
      <c r="KU134" s="1">
        <v>2.2848438690022847E-2</v>
      </c>
      <c r="KV134" s="1">
        <v>4.1888804265041886E-2</v>
      </c>
      <c r="KW134" s="1">
        <v>3.6557501904036553E-2</v>
      </c>
      <c r="KX134" s="1">
        <v>1.8278750952018277E-2</v>
      </c>
      <c r="KY134" s="1">
        <v>1.066260472201066E-2</v>
      </c>
      <c r="KZ134" s="1">
        <v>9.4440213252094438E-2</v>
      </c>
      <c r="LA134" s="1">
        <v>3.5795887281035797E-2</v>
      </c>
      <c r="LB134" s="1">
        <v>0</v>
      </c>
      <c r="LC134" s="1">
        <v>4.4935262757044937E-2</v>
      </c>
      <c r="LD134" s="1">
        <v>0</v>
      </c>
      <c r="LE134" s="1">
        <v>2.8941355674028939E-2</v>
      </c>
      <c r="LF134" s="1">
        <v>4.036557501904036E-2</v>
      </c>
      <c r="LG134" s="1">
        <v>5.1028179741051026E-2</v>
      </c>
      <c r="LH134" s="1">
        <v>5.0266565118050256E-2</v>
      </c>
      <c r="LI134" s="1">
        <v>1.4470677837014469E-2</v>
      </c>
      <c r="LJ134" s="1">
        <v>0.21706016755521704</v>
      </c>
      <c r="LK134" s="1">
        <v>0.5788271134805788</v>
      </c>
      <c r="LL134" s="1">
        <v>0.23153084539223151</v>
      </c>
      <c r="LM134" s="1">
        <v>0.11424219345011423</v>
      </c>
      <c r="LN134" s="1">
        <v>0.13175932977913174</v>
      </c>
      <c r="LO134" s="1">
        <v>0.12795125666412793</v>
      </c>
      <c r="LP134" s="1">
        <v>5.6359482102056359E-2</v>
      </c>
      <c r="LQ134" s="1">
        <v>4.2650418888042642E-2</v>
      </c>
      <c r="LR134" s="1">
        <v>0.13785224676313784</v>
      </c>
      <c r="LS134" s="1">
        <v>8.6062452399086053E-2</v>
      </c>
      <c r="LT134" s="1">
        <v>0.14623000761614621</v>
      </c>
      <c r="LU134" s="1">
        <v>0.21325209444021323</v>
      </c>
      <c r="LV134" s="1">
        <v>0.11271896420411272</v>
      </c>
      <c r="LW134" s="1">
        <v>7.7684691546077669E-2</v>
      </c>
      <c r="LX134" s="1">
        <v>0.15689261233815688</v>
      </c>
      <c r="LY134" s="1">
        <v>5.5597867479055589E-2</v>
      </c>
      <c r="LZ134" s="1">
        <v>0.2063975628332064</v>
      </c>
      <c r="MA134" s="1">
        <v>1.9040365575019039E-2</v>
      </c>
      <c r="MB134" s="1">
        <v>193765058809.08301</v>
      </c>
      <c r="MC134" s="1">
        <v>73.612338156892605</v>
      </c>
      <c r="MD134" s="1">
        <v>17.852246763137849</v>
      </c>
      <c r="ME134" s="1">
        <v>91.464584920030447</v>
      </c>
      <c r="MF134" s="1">
        <v>1.5661848012509635E-2</v>
      </c>
      <c r="MG134" s="1">
        <v>51762.999999999985</v>
      </c>
      <c r="MH134" s="1">
        <v>8.8866564920889457E-3</v>
      </c>
      <c r="MI134" s="1">
        <v>4.2501400614338445E-3</v>
      </c>
      <c r="MJ134" s="1">
        <v>2.0477947568726701E-2</v>
      </c>
      <c r="MK134" s="1">
        <v>2.5500840368603062E-2</v>
      </c>
      <c r="ML134" s="1">
        <v>3.0910109537700684E-2</v>
      </c>
      <c r="MM134" s="1">
        <v>6.954774645982654E-3</v>
      </c>
      <c r="MN134" s="1">
        <v>6.8002240982941511E-2</v>
      </c>
      <c r="MO134" s="1">
        <v>9.5434963197650852E-2</v>
      </c>
      <c r="MP134" s="1">
        <v>4.6488804744701833</v>
      </c>
      <c r="MQ134" s="1">
        <v>9.6594092305314645E-3</v>
      </c>
      <c r="MR134" s="1">
        <v>0.50731217278751251</v>
      </c>
      <c r="MS134" s="1">
        <v>2.936460406081565E-2</v>
      </c>
      <c r="MT134" s="1">
        <v>4.4819658829665994E-2</v>
      </c>
      <c r="MU134" s="1">
        <v>1.1958348627397952</v>
      </c>
      <c r="MV134" s="1">
        <v>32.980314123988187</v>
      </c>
      <c r="MW134" s="1">
        <v>0.22603017599443623</v>
      </c>
      <c r="MX134" s="1">
        <v>3.0910109537700684E-2</v>
      </c>
      <c r="MY134" s="1">
        <v>1.24026814520024</v>
      </c>
      <c r="MZ134" s="1">
        <v>1.201630508278114</v>
      </c>
      <c r="NA134" s="1">
        <v>4.0955895137453402E-2</v>
      </c>
      <c r="NB134" s="1">
        <v>4.3660529722002218E-2</v>
      </c>
      <c r="NC134" s="1">
        <v>9.6207715936093369E-2</v>
      </c>
      <c r="ND134" s="1">
        <v>0.20787048664103708</v>
      </c>
      <c r="NE134" s="1">
        <v>0.64486216023028053</v>
      </c>
      <c r="NF134" s="1">
        <v>5.5638197167861232E-2</v>
      </c>
      <c r="NG134" s="1">
        <v>7.1108706991480419</v>
      </c>
      <c r="NH134" s="1">
        <v>1.3986824565809559</v>
      </c>
      <c r="NI134" s="1">
        <v>1.1591291076637755E-2</v>
      </c>
      <c r="NJ134" s="1">
        <v>2.1250700307169218E-2</v>
      </c>
      <c r="NK134" s="1">
        <v>1.8546065722620408E-2</v>
      </c>
      <c r="NL134" s="1">
        <v>9.2730328613102042E-3</v>
      </c>
      <c r="NM134" s="1">
        <v>5.4092691690976191E-3</v>
      </c>
      <c r="NN134" s="1">
        <v>4.7910669783436055E-2</v>
      </c>
      <c r="NO134" s="1">
        <v>1.8159689353399153E-2</v>
      </c>
      <c r="NP134" s="1">
        <v>0</v>
      </c>
      <c r="NQ134" s="1">
        <v>2.2796205784054255E-2</v>
      </c>
      <c r="NR134" s="1">
        <v>0</v>
      </c>
      <c r="NS134" s="1">
        <v>1.4682302030407825E-2</v>
      </c>
      <c r="NT134" s="1">
        <v>2.0477947568726701E-2</v>
      </c>
      <c r="NU134" s="1">
        <v>2.588721673782432E-2</v>
      </c>
      <c r="NV134" s="1">
        <v>2.5500840368603062E-2</v>
      </c>
      <c r="NW134" s="1">
        <v>7.3411510152039125E-3</v>
      </c>
      <c r="NX134" s="1">
        <v>0.11011726522805869</v>
      </c>
      <c r="NY134" s="1">
        <v>0.29364604060815647</v>
      </c>
      <c r="NZ134" s="1">
        <v>0.1174584162432626</v>
      </c>
      <c r="OA134" s="1">
        <v>5.7956455383188776E-2</v>
      </c>
      <c r="OB134" s="1">
        <v>6.6843111875277722E-2</v>
      </c>
      <c r="OC134" s="1">
        <v>6.4911230029171429E-2</v>
      </c>
      <c r="OD134" s="1">
        <v>2.8591851322373133E-2</v>
      </c>
      <c r="OE134" s="1">
        <v>2.1637076676390476E-2</v>
      </c>
      <c r="OF134" s="1">
        <v>6.9934122829047804E-2</v>
      </c>
      <c r="OG134" s="1">
        <v>4.3660529722002218E-2</v>
      </c>
      <c r="OH134" s="1">
        <v>7.4184262890481634E-2</v>
      </c>
      <c r="OI134" s="1">
        <v>0.10818538338195238</v>
      </c>
      <c r="OJ134" s="1">
        <v>5.7183702644746266E-2</v>
      </c>
      <c r="OK134" s="1">
        <v>3.9410389660568368E-2</v>
      </c>
      <c r="OL134" s="1">
        <v>7.9593532059579267E-2</v>
      </c>
      <c r="OM134" s="1">
        <v>2.8205474953151871E-2</v>
      </c>
      <c r="ON134" s="1">
        <v>0.10470799605896107</v>
      </c>
      <c r="OO134" s="1">
        <v>9.6594092305314645E-3</v>
      </c>
      <c r="OP134" s="1">
        <v>98299372994.736038</v>
      </c>
      <c r="OQ134" s="1">
        <v>37.344435214342298</v>
      </c>
      <c r="OR134" s="1">
        <v>9.0566620945463008</v>
      </c>
      <c r="OS134" s="1">
        <v>46.401097308888602</v>
      </c>
      <c r="OT134" s="1">
        <v>7.945446145094048E-3</v>
      </c>
      <c r="OU134" s="1">
        <v>100.00000000000003</v>
      </c>
      <c r="OV134" s="1">
        <v>2.1520488288243285</v>
      </c>
      <c r="OW134" s="1">
        <v>8.8993445439279357E-3</v>
      </c>
      <c r="OX134" s="1">
        <v>4.2562082601394482E-3</v>
      </c>
      <c r="OY134" s="1">
        <v>2.0507185253399157E-2</v>
      </c>
      <c r="OZ134" s="1">
        <v>2.5537249560836688E-2</v>
      </c>
      <c r="PA134" s="1">
        <v>3.0954241891923251E-2</v>
      </c>
      <c r="PB134" s="1">
        <v>6.9647044256827334E-3</v>
      </c>
      <c r="PC134" s="1">
        <v>6.8099332162231171E-2</v>
      </c>
      <c r="PD134" s="1">
        <v>9.5571221841313059E-2</v>
      </c>
      <c r="PE134" s="1">
        <v>4.655517980545258</v>
      </c>
      <c r="PF134" s="1">
        <v>9.6732005912260177E-3</v>
      </c>
      <c r="PG134" s="1">
        <v>0.50803649505119053</v>
      </c>
      <c r="PH134" s="1">
        <v>2.9406529797327094E-2</v>
      </c>
      <c r="PI134" s="1">
        <v>4.4883650743288719E-2</v>
      </c>
      <c r="PJ134" s="1">
        <v>1.1975422331937811</v>
      </c>
      <c r="PK134" s="1">
        <v>33.027402242634814</v>
      </c>
      <c r="PL134" s="1">
        <v>0.22635289383468885</v>
      </c>
      <c r="PM134" s="1">
        <v>3.0954241891923251E-2</v>
      </c>
      <c r="PN134" s="1">
        <v>1.2420389559134206</v>
      </c>
      <c r="PO134" s="1">
        <v>1.2033461535485168</v>
      </c>
      <c r="PP134" s="1">
        <v>4.1014370506798313E-2</v>
      </c>
      <c r="PQ134" s="1">
        <v>4.3722866672341598E-2</v>
      </c>
      <c r="PR134" s="1">
        <v>9.634507788861113E-2</v>
      </c>
      <c r="PS134" s="1">
        <v>0.20816727672318389</v>
      </c>
      <c r="PT134" s="1">
        <v>0.64578287147024893</v>
      </c>
      <c r="PU134" s="1">
        <v>5.5717635405461867E-2</v>
      </c>
      <c r="PV134" s="1">
        <v>7.1210233472369451</v>
      </c>
      <c r="PW134" s="1">
        <v>1.4006794456095273</v>
      </c>
      <c r="PX134" s="1">
        <v>1.1607840709471219E-2</v>
      </c>
      <c r="PY134" s="1">
        <v>2.1281041300697238E-2</v>
      </c>
      <c r="PZ134" s="1">
        <v>1.8572545135153953E-2</v>
      </c>
      <c r="QA134" s="1">
        <v>9.2862725675769767E-3</v>
      </c>
      <c r="QB134" s="1">
        <v>5.4169923310865694E-3</v>
      </c>
      <c r="QC134" s="1">
        <v>4.7979074932481054E-2</v>
      </c>
      <c r="QD134" s="1">
        <v>1.8185617111504914E-2</v>
      </c>
      <c r="QE134" s="1">
        <v>0</v>
      </c>
      <c r="QF134" s="1">
        <v>2.2828753395293402E-2</v>
      </c>
      <c r="QG134" s="1">
        <v>0</v>
      </c>
      <c r="QH134" s="1">
        <v>1.4703264898663547E-2</v>
      </c>
      <c r="QI134" s="1">
        <v>2.0507185253399157E-2</v>
      </c>
      <c r="QJ134" s="1">
        <v>2.5924177584485727E-2</v>
      </c>
      <c r="QK134" s="1">
        <v>2.5537249560836688E-2</v>
      </c>
      <c r="QL134" s="1">
        <v>7.3516324493317735E-3</v>
      </c>
      <c r="QM134" s="1">
        <v>0.11027448673997658</v>
      </c>
      <c r="QN134" s="1">
        <v>0.29406529797327097</v>
      </c>
      <c r="QO134" s="1">
        <v>0.11762611918930838</v>
      </c>
      <c r="QP134" s="1">
        <v>5.8039203547356102E-2</v>
      </c>
      <c r="QQ134" s="1">
        <v>6.693854809128405E-2</v>
      </c>
      <c r="QR134" s="1">
        <v>6.5003907973038844E-2</v>
      </c>
      <c r="QS134" s="1">
        <v>2.8632673750029012E-2</v>
      </c>
      <c r="QT134" s="1">
        <v>2.1667969324346278E-2</v>
      </c>
      <c r="QU134" s="1">
        <v>7.0033972280476378E-2</v>
      </c>
      <c r="QV134" s="1">
        <v>4.3722866672341598E-2</v>
      </c>
      <c r="QW134" s="1">
        <v>7.4290180540615813E-2</v>
      </c>
      <c r="QX134" s="1">
        <v>0.10833984662173138</v>
      </c>
      <c r="QY134" s="1">
        <v>5.7265347500058024E-2</v>
      </c>
      <c r="QZ134" s="1">
        <v>3.9466658412202149E-2</v>
      </c>
      <c r="RA134" s="1">
        <v>7.9707172871702384E-2</v>
      </c>
      <c r="RB134" s="1">
        <v>2.8245745726379969E-2</v>
      </c>
      <c r="RC134" s="1">
        <v>0.10485749440889004</v>
      </c>
      <c r="RD134" s="1">
        <v>9.6732005912260177E-3</v>
      </c>
      <c r="RE134" s="1">
        <v>98439721340.754349</v>
      </c>
      <c r="RF134" s="1">
        <v>37.397754269750735</v>
      </c>
      <c r="RG134" s="1">
        <v>9.0695928743335141</v>
      </c>
      <c r="RH134" s="1">
        <v>46.467347144084243</v>
      </c>
      <c r="RI134" s="1">
        <v>7.9567903702998499E-3</v>
      </c>
      <c r="RJ134" s="1">
        <v>99.999999999999957</v>
      </c>
      <c r="RM134" s="1">
        <f t="shared" si="11"/>
        <v>9.1637471439451641</v>
      </c>
      <c r="RO134" s="1">
        <f t="shared" si="13"/>
        <v>2.2152551718868247</v>
      </c>
    </row>
    <row r="135" spans="2:483" x14ac:dyDescent="0.2">
      <c r="B135" s="1" t="s">
        <v>348</v>
      </c>
      <c r="C135" s="1">
        <v>35</v>
      </c>
      <c r="D135" s="1" t="str">
        <f t="shared" si="10"/>
        <v>ARD1E: 35_134</v>
      </c>
      <c r="E135" s="1">
        <v>134</v>
      </c>
      <c r="F135" s="13">
        <v>310</v>
      </c>
      <c r="G135" s="14">
        <v>310</v>
      </c>
      <c r="H135" s="15">
        <v>6427.2</v>
      </c>
      <c r="I135" s="16">
        <v>6942.7</v>
      </c>
      <c r="J135" s="17">
        <v>6743.6</v>
      </c>
      <c r="K135" s="17">
        <v>6731.3</v>
      </c>
      <c r="L135" s="18">
        <v>53.57</v>
      </c>
      <c r="M135" s="1">
        <v>1.5489999999999999</v>
      </c>
      <c r="N135" s="1">
        <v>17.11</v>
      </c>
      <c r="O135" s="1">
        <v>8.7100000000000009</v>
      </c>
      <c r="P135" s="18">
        <v>0.15164477657134234</v>
      </c>
      <c r="Q135" s="18">
        <v>4.3151817701580146</v>
      </c>
      <c r="R135" s="18">
        <v>8.08</v>
      </c>
      <c r="S135" s="18">
        <v>3.8876749915873376</v>
      </c>
      <c r="T135" s="18">
        <v>0.66</v>
      </c>
      <c r="U135" s="18">
        <v>0.39900000000000002</v>
      </c>
      <c r="V135" s="4">
        <v>5.3895100951198405</v>
      </c>
      <c r="W135" s="1">
        <v>116</v>
      </c>
      <c r="X135" s="1">
        <v>24</v>
      </c>
      <c r="Y135" s="1">
        <v>54</v>
      </c>
      <c r="Z135" s="4">
        <v>61.976643132343192</v>
      </c>
      <c r="AA135" s="1">
        <v>25</v>
      </c>
      <c r="AB135" s="1">
        <v>1</v>
      </c>
      <c r="AC135" s="1">
        <v>11</v>
      </c>
      <c r="AD135" s="1">
        <v>384</v>
      </c>
      <c r="AE135" s="1">
        <v>212</v>
      </c>
      <c r="AF135" s="1">
        <v>32</v>
      </c>
      <c r="AG135" s="1">
        <v>81</v>
      </c>
      <c r="AH135" s="1">
        <v>194</v>
      </c>
      <c r="AI135" s="4" t="s">
        <v>241</v>
      </c>
      <c r="AK135" s="19"/>
      <c r="AM135" s="18"/>
      <c r="AP135" s="13"/>
      <c r="AR135" s="4"/>
      <c r="BA135" s="13"/>
      <c r="BB135" s="18"/>
      <c r="BC135" s="13"/>
      <c r="BD135" s="18"/>
      <c r="BE135" s="13"/>
      <c r="BF135" s="18"/>
      <c r="BG135" s="13"/>
      <c r="BH135" s="18"/>
      <c r="BI135" s="13"/>
      <c r="BJ135" s="18"/>
      <c r="BK135" s="18"/>
      <c r="BL135" s="18"/>
      <c r="BM135" s="26">
        <v>0.6</v>
      </c>
      <c r="BN135" s="1">
        <v>3.1600000000000003E-2</v>
      </c>
      <c r="BP135" s="18">
        <v>9.6716932952404022E-2</v>
      </c>
      <c r="BQ135" s="18">
        <v>0.33981868624687195</v>
      </c>
      <c r="BR135" s="23"/>
      <c r="BS135" s="18"/>
      <c r="BT135" s="21"/>
      <c r="BU135" s="21"/>
      <c r="BV135" s="13">
        <v>3.513538693520216</v>
      </c>
      <c r="BW135" s="13">
        <v>1.9515946502764239</v>
      </c>
      <c r="BX135" s="18">
        <v>2.7647664510199119</v>
      </c>
      <c r="BY135" s="18">
        <v>0.10252180713960844</v>
      </c>
      <c r="BZ135" s="1">
        <v>1</v>
      </c>
      <c r="CA135" s="18">
        <v>0.67265423284924819</v>
      </c>
      <c r="CB135" s="22">
        <v>1.2968715830310453E-2</v>
      </c>
      <c r="CC135" s="18">
        <v>0.28731910372513031</v>
      </c>
      <c r="CD135" s="19">
        <v>0.63765128518494762</v>
      </c>
      <c r="CE135" s="19">
        <v>0.31848091949223167</v>
      </c>
      <c r="CF135" s="19">
        <v>6.0502700709769312E-2</v>
      </c>
      <c r="CG135" s="19">
        <v>1.9226743569106364E-2</v>
      </c>
      <c r="CH135" s="19">
        <v>0.59511018932516446</v>
      </c>
      <c r="CI135" s="19">
        <v>12.808730430661541</v>
      </c>
      <c r="CJ135" s="19">
        <v>2.6500821580679048</v>
      </c>
      <c r="CK135" s="19">
        <v>5.9626848556527863</v>
      </c>
      <c r="CL135" s="19">
        <v>6.8434665075818515</v>
      </c>
      <c r="CM135" s="19">
        <v>2.7605022479874011</v>
      </c>
      <c r="CN135" s="19">
        <v>0.11042008991949603</v>
      </c>
      <c r="CO135" s="19">
        <v>1.2146209891144564</v>
      </c>
      <c r="CP135" s="19">
        <v>42.401314529086477</v>
      </c>
      <c r="CQ135" s="19">
        <v>23.40905906293316</v>
      </c>
      <c r="CR135" s="19">
        <v>3.5334428774238731</v>
      </c>
      <c r="CS135" s="19">
        <v>8.9440272834791799</v>
      </c>
      <c r="CT135" s="19">
        <v>21.421497444382233</v>
      </c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29">
        <v>6.6252053951697615E-2</v>
      </c>
      <c r="DX135" s="19">
        <v>3.4892748414560751E-3</v>
      </c>
      <c r="DY135" s="19">
        <v>1.0679492433342321E-2</v>
      </c>
      <c r="DZ135" s="19">
        <v>3.752280989170461E-2</v>
      </c>
      <c r="EA135" s="19"/>
      <c r="EB135" s="19"/>
      <c r="EC135" s="19"/>
      <c r="EF135" s="1" t="s">
        <v>361</v>
      </c>
      <c r="EG135" s="1">
        <v>362.2</v>
      </c>
      <c r="EH135" s="1">
        <v>35</v>
      </c>
      <c r="EI135" s="1">
        <v>310</v>
      </c>
      <c r="EJ135" s="1">
        <v>8</v>
      </c>
      <c r="EK135" s="1">
        <v>1</v>
      </c>
      <c r="EL135" s="1">
        <v>1</v>
      </c>
      <c r="EM135" s="1">
        <v>1.8311999999999998E-2</v>
      </c>
      <c r="EN135" s="1">
        <v>-2.2000000000000001E-3</v>
      </c>
      <c r="EO135" s="1">
        <v>9.1590000000000005E-3</v>
      </c>
      <c r="EP135" s="1">
        <v>9.4204999999999997E-2</v>
      </c>
      <c r="EQ135" s="1">
        <v>12303.482422000001</v>
      </c>
      <c r="ER135" s="1">
        <v>1.1719999999999999</v>
      </c>
      <c r="ES135" s="4">
        <v>11.6</v>
      </c>
      <c r="ET135" s="4">
        <v>9.8000000000000007</v>
      </c>
      <c r="EU135" s="4">
        <v>12.8</v>
      </c>
      <c r="EV135" s="4">
        <v>2.8</v>
      </c>
      <c r="EW135" s="4">
        <v>9</v>
      </c>
      <c r="EX135" s="4">
        <v>1.4</v>
      </c>
      <c r="EY135" s="4">
        <v>11.4</v>
      </c>
      <c r="EZ135" s="4">
        <v>96.8</v>
      </c>
      <c r="FA135" s="4">
        <v>1767.8</v>
      </c>
      <c r="FB135" s="4">
        <v>6</v>
      </c>
      <c r="FC135" s="4">
        <v>809.6</v>
      </c>
      <c r="FD135" s="4">
        <v>52.6</v>
      </c>
      <c r="FE135" s="4">
        <v>24.6</v>
      </c>
      <c r="FF135" s="4">
        <v>417</v>
      </c>
      <c r="FG135" s="4">
        <v>31702.6</v>
      </c>
      <c r="FH135" s="4">
        <v>240.2</v>
      </c>
      <c r="FI135" s="4">
        <v>0.8</v>
      </c>
      <c r="FJ135" s="4">
        <v>69.2</v>
      </c>
      <c r="FK135" s="4">
        <v>133.80000000000001</v>
      </c>
      <c r="FL135" s="4">
        <v>36.799999999999997</v>
      </c>
      <c r="FM135" s="4">
        <v>20</v>
      </c>
      <c r="FN135" s="4">
        <v>45.6</v>
      </c>
      <c r="FO135" s="4">
        <v>7.6</v>
      </c>
      <c r="FP135" s="4">
        <v>15.8</v>
      </c>
      <c r="FQ135" s="4">
        <v>65.599999999999994</v>
      </c>
      <c r="FR135" s="4">
        <v>1886.4</v>
      </c>
      <c r="FS135" s="4">
        <v>732.6</v>
      </c>
      <c r="FT135" s="4">
        <v>4</v>
      </c>
      <c r="FU135" s="4">
        <v>4.4000000000000004</v>
      </c>
      <c r="FV135" s="4">
        <v>3.4</v>
      </c>
      <c r="FW135" s="4">
        <v>12.6</v>
      </c>
      <c r="FX135" s="4">
        <v>6.8</v>
      </c>
      <c r="FY135" s="4">
        <v>9.8000000000000007</v>
      </c>
      <c r="FZ135" s="4">
        <v>0</v>
      </c>
      <c r="GA135" s="4">
        <v>6.6</v>
      </c>
      <c r="GB135" s="4">
        <v>6.8</v>
      </c>
      <c r="GC135" s="4">
        <v>10</v>
      </c>
      <c r="GD135" s="4">
        <v>15</v>
      </c>
      <c r="GE135" s="4">
        <v>7.4</v>
      </c>
      <c r="GF135" s="4">
        <v>10.6</v>
      </c>
      <c r="GG135" s="4">
        <v>13</v>
      </c>
      <c r="GH135" s="4">
        <v>24.4</v>
      </c>
      <c r="GI135" s="4">
        <v>58.4</v>
      </c>
      <c r="GJ135" s="4">
        <v>233.6</v>
      </c>
      <c r="GK135" s="4">
        <v>31.2</v>
      </c>
      <c r="GL135" s="4">
        <v>53.6</v>
      </c>
      <c r="GM135" s="4">
        <v>19.399999999999999</v>
      </c>
      <c r="GN135" s="4">
        <v>36.6</v>
      </c>
      <c r="GO135" s="4">
        <v>12.8</v>
      </c>
      <c r="GP135" s="4">
        <v>21.8</v>
      </c>
      <c r="GQ135" s="4">
        <v>21</v>
      </c>
      <c r="GR135" s="4">
        <v>30.8</v>
      </c>
      <c r="GS135" s="4">
        <v>28.8</v>
      </c>
      <c r="GT135" s="4">
        <v>9.1999999999999993</v>
      </c>
      <c r="GU135" s="4">
        <v>29.4</v>
      </c>
      <c r="GV135" s="4">
        <v>5</v>
      </c>
      <c r="GW135" s="4">
        <v>8.6</v>
      </c>
      <c r="GX135" s="4">
        <v>73.2</v>
      </c>
      <c r="GY135" s="4">
        <v>59.6</v>
      </c>
      <c r="GZ135" s="4">
        <v>6.8</v>
      </c>
      <c r="HA135" s="1">
        <v>469235867271320</v>
      </c>
      <c r="HB135" s="4">
        <v>10943</v>
      </c>
      <c r="HC135" s="4">
        <v>4306.8</v>
      </c>
      <c r="HD135" s="1">
        <v>15249.8</v>
      </c>
      <c r="HE135" s="1">
        <v>2.5437905647330918</v>
      </c>
      <c r="HG135" s="1">
        <v>7.606657136487036E-4</v>
      </c>
      <c r="HH135" s="1">
        <v>6.4263137877218067E-4</v>
      </c>
      <c r="HI135" s="1">
        <v>8.3935527023305237E-4</v>
      </c>
      <c r="HJ135" s="1">
        <v>1.8360896536348016E-4</v>
      </c>
      <c r="HK135" s="1">
        <v>5.9017167438261487E-4</v>
      </c>
      <c r="HL135" s="1">
        <v>9.1804482681740081E-5</v>
      </c>
      <c r="HM135" s="1">
        <v>7.4755078755131218E-4</v>
      </c>
      <c r="HN135" s="1">
        <v>6.3476242311374578E-3</v>
      </c>
      <c r="HO135" s="1">
        <v>0.11592283177484296</v>
      </c>
      <c r="HP135" s="1">
        <v>3.9344778292174328E-4</v>
      </c>
      <c r="HQ135" s="1">
        <v>5.3089220842240555E-2</v>
      </c>
      <c r="HR135" s="1">
        <v>3.4492255636139491E-3</v>
      </c>
      <c r="HS135" s="1">
        <v>1.6131359099791475E-3</v>
      </c>
      <c r="HT135" s="1">
        <v>2.7344620913061154E-2</v>
      </c>
      <c r="HU135" s="1">
        <v>2.0788862804758095</v>
      </c>
      <c r="HV135" s="1">
        <v>1.575102624296712E-2</v>
      </c>
      <c r="HW135" s="1">
        <v>5.2459704389565773E-5</v>
      </c>
      <c r="HX135" s="1">
        <v>4.5377644296974388E-3</v>
      </c>
      <c r="HY135" s="1">
        <v>8.7738855591548755E-3</v>
      </c>
      <c r="HZ135" s="1">
        <v>2.4131464019200252E-3</v>
      </c>
      <c r="IA135" s="1">
        <v>1.3114926097391442E-3</v>
      </c>
      <c r="IB135" s="1">
        <v>2.9902031502052487E-3</v>
      </c>
      <c r="IC135" s="1">
        <v>4.9836719170087479E-4</v>
      </c>
      <c r="ID135" s="1">
        <v>1.036079161693924E-3</v>
      </c>
      <c r="IE135" s="1">
        <v>4.3016957599443925E-3</v>
      </c>
      <c r="IF135" s="1">
        <v>0.12369998295059609</v>
      </c>
      <c r="IG135" s="1">
        <v>4.8039974294744853E-2</v>
      </c>
      <c r="IH135" s="1">
        <v>2.6229852194782882E-4</v>
      </c>
      <c r="II135" s="1">
        <v>2.8852837414261172E-4</v>
      </c>
      <c r="IJ135" s="1">
        <v>2.2295374365565452E-4</v>
      </c>
      <c r="IK135" s="1">
        <v>8.2624034413566084E-4</v>
      </c>
      <c r="IL135" s="1">
        <v>4.4590748731130903E-4</v>
      </c>
      <c r="IM135" s="1">
        <v>6.4263137877218067E-4</v>
      </c>
      <c r="IN135" s="1">
        <v>0</v>
      </c>
      <c r="IO135" s="1">
        <v>4.3279256121391755E-4</v>
      </c>
      <c r="IP135" s="1">
        <v>4.4590748731130903E-4</v>
      </c>
      <c r="IQ135" s="1">
        <v>6.557463048695721E-4</v>
      </c>
      <c r="IR135" s="1">
        <v>9.8361945730435804E-4</v>
      </c>
      <c r="IS135" s="1">
        <v>4.8525226560348336E-4</v>
      </c>
      <c r="IT135" s="1">
        <v>6.9509108316174637E-4</v>
      </c>
      <c r="IU135" s="1">
        <v>8.5247019633044368E-4</v>
      </c>
      <c r="IV135" s="1">
        <v>1.6000209838817558E-3</v>
      </c>
      <c r="IW135" s="1">
        <v>3.8295584204383008E-3</v>
      </c>
      <c r="IX135" s="1">
        <v>1.5318233681753203E-2</v>
      </c>
      <c r="IY135" s="1">
        <v>2.0459284711930648E-3</v>
      </c>
      <c r="IZ135" s="1">
        <v>3.5148001941009066E-3</v>
      </c>
      <c r="JA135" s="1">
        <v>1.2721478314469698E-3</v>
      </c>
      <c r="JB135" s="1">
        <v>2.4000314758226339E-3</v>
      </c>
      <c r="JC135" s="1">
        <v>8.3935527023305237E-4</v>
      </c>
      <c r="JD135" s="1">
        <v>1.4295269446156671E-3</v>
      </c>
      <c r="JE135" s="1">
        <v>1.3770672402261014E-3</v>
      </c>
      <c r="JF135" s="1">
        <v>2.0196986189982822E-3</v>
      </c>
      <c r="JG135" s="1">
        <v>1.8885493580243677E-3</v>
      </c>
      <c r="JH135" s="1">
        <v>6.0328660048000629E-4</v>
      </c>
      <c r="JI135" s="1">
        <v>1.9278941363165419E-3</v>
      </c>
      <c r="JJ135" s="1">
        <v>3.2787315243478605E-4</v>
      </c>
      <c r="JK135" s="1">
        <v>5.6394182218783202E-4</v>
      </c>
      <c r="JL135" s="1">
        <v>4.8000629516452677E-3</v>
      </c>
      <c r="JM135" s="1">
        <v>3.9082479770226495E-3</v>
      </c>
      <c r="JN135" s="1">
        <v>4.4590748731130903E-4</v>
      </c>
      <c r="JO135" s="1">
        <v>30769968607.543709</v>
      </c>
      <c r="JP135" s="1">
        <v>0.71758318141877275</v>
      </c>
      <c r="JQ135" s="1">
        <v>0.2824168185812273</v>
      </c>
      <c r="JR135" s="1">
        <v>1</v>
      </c>
      <c r="JS135" s="1">
        <v>1.6680812631858071E-4</v>
      </c>
      <c r="JT135" s="1">
        <v>1.4328063241106718E-2</v>
      </c>
      <c r="JU135" s="1">
        <v>1.2104743083003954E-2</v>
      </c>
      <c r="JV135" s="1">
        <v>1.5810276679841896E-2</v>
      </c>
      <c r="JW135" s="1">
        <v>3.4584980237154146E-3</v>
      </c>
      <c r="JX135" s="1">
        <v>1.1116600790513834E-2</v>
      </c>
      <c r="JY135" s="1">
        <v>1.7292490118577073E-3</v>
      </c>
      <c r="JZ135" s="1">
        <v>1.408102766798419E-2</v>
      </c>
      <c r="KA135" s="1">
        <v>0.11956521739130434</v>
      </c>
      <c r="KB135" s="1">
        <v>2.1835474308300395</v>
      </c>
      <c r="KC135" s="1">
        <v>7.411067193675889E-3</v>
      </c>
      <c r="KD135" s="1">
        <v>1</v>
      </c>
      <c r="KE135" s="1">
        <v>6.4970355731225296E-2</v>
      </c>
      <c r="KF135" s="1">
        <v>3.0385375494071148E-2</v>
      </c>
      <c r="KG135" s="1">
        <v>0.51506916996047425</v>
      </c>
      <c r="KH135" s="1">
        <v>39.158349802371539</v>
      </c>
      <c r="KI135" s="1">
        <v>0.29668972332015808</v>
      </c>
      <c r="KJ135" s="1">
        <v>9.8814229249011851E-4</v>
      </c>
      <c r="KK135" s="1">
        <v>8.5474308300395263E-2</v>
      </c>
      <c r="KL135" s="1">
        <v>0.16526679841897235</v>
      </c>
      <c r="KM135" s="1">
        <v>4.5454545454545449E-2</v>
      </c>
      <c r="KN135" s="1">
        <v>2.4703557312252964E-2</v>
      </c>
      <c r="KO135" s="1">
        <v>5.632411067193676E-2</v>
      </c>
      <c r="KP135" s="1">
        <v>9.3873517786561261E-3</v>
      </c>
      <c r="KQ135" s="1">
        <v>1.9515810276679844E-2</v>
      </c>
      <c r="KR135" s="1">
        <v>8.1027667984189714E-2</v>
      </c>
      <c r="KS135" s="1">
        <v>2.3300395256916997</v>
      </c>
      <c r="KT135" s="1">
        <v>0.90489130434782605</v>
      </c>
      <c r="KU135" s="1">
        <v>4.940711462450593E-3</v>
      </c>
      <c r="KV135" s="1">
        <v>5.4347826086956529E-3</v>
      </c>
      <c r="KW135" s="1">
        <v>4.199604743083004E-3</v>
      </c>
      <c r="KX135" s="1">
        <v>1.5563241106719366E-2</v>
      </c>
      <c r="KY135" s="1">
        <v>8.399209486166008E-3</v>
      </c>
      <c r="KZ135" s="1">
        <v>1.2104743083003954E-2</v>
      </c>
      <c r="LA135" s="1">
        <v>0</v>
      </c>
      <c r="LB135" s="1">
        <v>8.152173913043478E-3</v>
      </c>
      <c r="LC135" s="1">
        <v>8.399209486166008E-3</v>
      </c>
      <c r="LD135" s="1">
        <v>1.2351778656126482E-2</v>
      </c>
      <c r="LE135" s="1">
        <v>1.8527667984189724E-2</v>
      </c>
      <c r="LF135" s="1">
        <v>9.1403162055335978E-3</v>
      </c>
      <c r="LG135" s="1">
        <v>1.309288537549407E-2</v>
      </c>
      <c r="LH135" s="1">
        <v>1.6057312252964428E-2</v>
      </c>
      <c r="LI135" s="1">
        <v>3.0138339920948613E-2</v>
      </c>
      <c r="LJ135" s="1">
        <v>7.2134387351778656E-2</v>
      </c>
      <c r="LK135" s="1">
        <v>0.28853754940711462</v>
      </c>
      <c r="LL135" s="1">
        <v>3.8537549407114624E-2</v>
      </c>
      <c r="LM135" s="1">
        <v>6.6205533596837951E-2</v>
      </c>
      <c r="LN135" s="1">
        <v>2.3962450592885372E-2</v>
      </c>
      <c r="LO135" s="1">
        <v>4.5207509881422928E-2</v>
      </c>
      <c r="LP135" s="1">
        <v>1.5810276679841896E-2</v>
      </c>
      <c r="LQ135" s="1">
        <v>2.6926877470355732E-2</v>
      </c>
      <c r="LR135" s="1">
        <v>2.5938735177865612E-2</v>
      </c>
      <c r="LS135" s="1">
        <v>3.8043478260869568E-2</v>
      </c>
      <c r="LT135" s="1">
        <v>3.5573122529644272E-2</v>
      </c>
      <c r="LU135" s="1">
        <v>1.1363636363636362E-2</v>
      </c>
      <c r="LV135" s="1">
        <v>3.6314229249011856E-2</v>
      </c>
      <c r="LW135" s="1">
        <v>6.175889328063241E-3</v>
      </c>
      <c r="LX135" s="1">
        <v>1.0622529644268774E-2</v>
      </c>
      <c r="LY135" s="1">
        <v>9.0415019762845855E-2</v>
      </c>
      <c r="LZ135" s="1">
        <v>7.3616600790513839E-2</v>
      </c>
      <c r="MA135" s="1">
        <v>8.399209486166008E-3</v>
      </c>
      <c r="MB135" s="1">
        <v>579589757005.08887</v>
      </c>
      <c r="MC135" s="1">
        <v>13.516551383399209</v>
      </c>
      <c r="MD135" s="1">
        <v>5.3196640316205537</v>
      </c>
      <c r="ME135" s="1">
        <v>18.836215415019762</v>
      </c>
      <c r="MF135" s="1">
        <v>3.1420338003126133E-3</v>
      </c>
      <c r="MG135" s="1">
        <v>54314.600000000013</v>
      </c>
      <c r="MH135" s="1">
        <v>2.1357056850275981E-2</v>
      </c>
      <c r="MI135" s="1">
        <v>1.8043030787302121E-2</v>
      </c>
      <c r="MJ135" s="1">
        <v>2.356640755892522E-2</v>
      </c>
      <c r="MK135" s="1">
        <v>5.1551516535148908E-3</v>
      </c>
      <c r="ML135" s="1">
        <v>1.6570130314869296E-2</v>
      </c>
      <c r="MM135" s="1">
        <v>2.5775758267574454E-3</v>
      </c>
      <c r="MN135" s="1">
        <v>2.0988831732167774E-2</v>
      </c>
      <c r="MO135" s="1">
        <v>0.17822095716437197</v>
      </c>
      <c r="MP135" s="1">
        <v>3.2547418189584376</v>
      </c>
      <c r="MQ135" s="1">
        <v>1.1046753543246197E-2</v>
      </c>
      <c r="MR135" s="1">
        <v>1.4905752781020201</v>
      </c>
      <c r="MS135" s="1">
        <v>9.6843206062458317E-2</v>
      </c>
      <c r="MT135" s="1">
        <v>4.5291689527309408E-2</v>
      </c>
      <c r="MU135" s="1">
        <v>0.76774937125561071</v>
      </c>
      <c r="MV135" s="1">
        <v>58.368468146686133</v>
      </c>
      <c r="MW135" s="1">
        <v>0.44223836684795603</v>
      </c>
      <c r="MX135" s="1">
        <v>1.4729004724328262E-3</v>
      </c>
      <c r="MY135" s="1">
        <v>0.12740589086543949</v>
      </c>
      <c r="MZ135" s="1">
        <v>0.2463426040143902</v>
      </c>
      <c r="NA135" s="1">
        <v>6.7753421731909999E-2</v>
      </c>
      <c r="NB135" s="1">
        <v>3.6822511810820656E-2</v>
      </c>
      <c r="NC135" s="1">
        <v>8.3955326928671095E-2</v>
      </c>
      <c r="ND135" s="1">
        <v>1.3992554488111847E-2</v>
      </c>
      <c r="NE135" s="1">
        <v>2.9089784330548318E-2</v>
      </c>
      <c r="NF135" s="1">
        <v>0.12077783873949174</v>
      </c>
      <c r="NG135" s="1">
        <v>3.4730993139966042</v>
      </c>
      <c r="NH135" s="1">
        <v>1.3488086076303605</v>
      </c>
      <c r="NI135" s="1">
        <v>7.3645023621641305E-3</v>
      </c>
      <c r="NJ135" s="1">
        <v>8.1009525983805446E-3</v>
      </c>
      <c r="NK135" s="1">
        <v>6.2598270078395111E-3</v>
      </c>
      <c r="NL135" s="1">
        <v>2.3198182440817013E-2</v>
      </c>
      <c r="NM135" s="1">
        <v>1.2519654015679022E-2</v>
      </c>
      <c r="NN135" s="1">
        <v>1.8043030787302121E-2</v>
      </c>
      <c r="NO135" s="1">
        <v>0</v>
      </c>
      <c r="NP135" s="1">
        <v>1.2151428897570815E-2</v>
      </c>
      <c r="NQ135" s="1">
        <v>1.2519654015679022E-2</v>
      </c>
      <c r="NR135" s="1">
        <v>1.8411255905410328E-2</v>
      </c>
      <c r="NS135" s="1">
        <v>2.761688385811549E-2</v>
      </c>
      <c r="NT135" s="1">
        <v>1.3624329370003643E-2</v>
      </c>
      <c r="NU135" s="1">
        <v>1.9515931259734946E-2</v>
      </c>
      <c r="NV135" s="1">
        <v>2.3934632677033423E-2</v>
      </c>
      <c r="NW135" s="1">
        <v>4.4923464409201197E-2</v>
      </c>
      <c r="NX135" s="1">
        <v>0.10752173448759632</v>
      </c>
      <c r="NY135" s="1">
        <v>0.43008693795038527</v>
      </c>
      <c r="NZ135" s="1">
        <v>5.7443118424880223E-2</v>
      </c>
      <c r="OA135" s="1">
        <v>9.8684331652999349E-2</v>
      </c>
      <c r="OB135" s="1">
        <v>3.5717836456496038E-2</v>
      </c>
      <c r="OC135" s="1">
        <v>6.7385196613801809E-2</v>
      </c>
      <c r="OD135" s="1">
        <v>2.356640755892522E-2</v>
      </c>
      <c r="OE135" s="1">
        <v>4.0136537873794516E-2</v>
      </c>
      <c r="OF135" s="1">
        <v>3.8663637401361688E-2</v>
      </c>
      <c r="OG135" s="1">
        <v>5.6706668188663809E-2</v>
      </c>
      <c r="OH135" s="1">
        <v>5.3024417007581738E-2</v>
      </c>
      <c r="OI135" s="1">
        <v>1.69383554329775E-2</v>
      </c>
      <c r="OJ135" s="1">
        <v>5.4129092361906356E-2</v>
      </c>
      <c r="OK135" s="1">
        <v>9.205627952705164E-3</v>
      </c>
      <c r="OL135" s="1">
        <v>1.5833680078652879E-2</v>
      </c>
      <c r="OM135" s="1">
        <v>0.13477039322760362</v>
      </c>
      <c r="ON135" s="1">
        <v>0.10973108519624554</v>
      </c>
      <c r="OO135" s="1">
        <v>1.2519654015679022E-2</v>
      </c>
      <c r="OP135" s="1">
        <v>863922163232.94275</v>
      </c>
      <c r="OQ135" s="1">
        <v>20.147437337290523</v>
      </c>
      <c r="OR135" s="1">
        <v>7.9293596933421195</v>
      </c>
      <c r="OS135" s="1">
        <v>28.07679703063264</v>
      </c>
      <c r="OT135" s="1">
        <v>4.6834379057069204E-3</v>
      </c>
      <c r="OU135" s="1">
        <v>99.999999999999957</v>
      </c>
      <c r="OV135" s="1">
        <v>3.552505606630906</v>
      </c>
      <c r="OW135" s="1">
        <v>2.1412090447623447E-2</v>
      </c>
      <c r="OX135" s="1">
        <v>1.8089524688509464E-2</v>
      </c>
      <c r="OY135" s="1">
        <v>2.3627134287032774E-2</v>
      </c>
      <c r="OZ135" s="1">
        <v>5.1684356252884173E-3</v>
      </c>
      <c r="PA135" s="1">
        <v>1.6612828795569915E-2</v>
      </c>
      <c r="PB135" s="1">
        <v>2.5842178126442086E-3</v>
      </c>
      <c r="PC135" s="1">
        <v>2.1042916474388558E-2</v>
      </c>
      <c r="PD135" s="1">
        <v>0.17868020304568533</v>
      </c>
      <c r="PE135" s="1">
        <v>3.2631287494231662</v>
      </c>
      <c r="PF135" s="1">
        <v>1.1075219197046612E-2</v>
      </c>
      <c r="PG135" s="1">
        <v>1.4944162436548227</v>
      </c>
      <c r="PH135" s="1">
        <v>9.7092754960775282E-2</v>
      </c>
      <c r="PI135" s="1">
        <v>4.5408398707891109E-2</v>
      </c>
      <c r="PJ135" s="1">
        <v>0.76972773419473939</v>
      </c>
      <c r="PK135" s="1">
        <v>58.518874019381641</v>
      </c>
      <c r="PL135" s="1">
        <v>0.44337794185509932</v>
      </c>
      <c r="PM135" s="1">
        <v>1.4766958929395483E-3</v>
      </c>
      <c r="PN135" s="1">
        <v>0.12773419473927092</v>
      </c>
      <c r="PO135" s="1">
        <v>0.24697738809413947</v>
      </c>
      <c r="PP135" s="1">
        <v>6.7928011075219216E-2</v>
      </c>
      <c r="PQ135" s="1">
        <v>3.6917397323488706E-2</v>
      </c>
      <c r="PR135" s="1">
        <v>8.4171665897554232E-2</v>
      </c>
      <c r="PS135" s="1">
        <v>1.4028610982925706E-2</v>
      </c>
      <c r="PT135" s="1">
        <v>2.9164743885556073E-2</v>
      </c>
      <c r="PU135" s="1">
        <v>0.12108906322104293</v>
      </c>
      <c r="PV135" s="1">
        <v>3.4820489155514549</v>
      </c>
      <c r="PW135" s="1">
        <v>1.3522842639593913</v>
      </c>
      <c r="PX135" s="1">
        <v>7.3834794646977396E-3</v>
      </c>
      <c r="PY135" s="1">
        <v>8.1218274111675148E-3</v>
      </c>
      <c r="PZ135" s="1">
        <v>6.2759575449930806E-3</v>
      </c>
      <c r="QA135" s="1">
        <v>2.3257960313797885E-2</v>
      </c>
      <c r="QB135" s="1">
        <v>1.2551915089986161E-2</v>
      </c>
      <c r="QC135" s="1">
        <v>1.8089524688509464E-2</v>
      </c>
      <c r="QD135" s="1">
        <v>0</v>
      </c>
      <c r="QE135" s="1">
        <v>1.2182741116751272E-2</v>
      </c>
      <c r="QF135" s="1">
        <v>1.2551915089986161E-2</v>
      </c>
      <c r="QG135" s="1">
        <v>1.8458698661744353E-2</v>
      </c>
      <c r="QH135" s="1">
        <v>2.7688047992616524E-2</v>
      </c>
      <c r="QI135" s="1">
        <v>1.3659437009690819E-2</v>
      </c>
      <c r="QJ135" s="1">
        <v>1.9566220581449009E-2</v>
      </c>
      <c r="QK135" s="1">
        <v>2.3996308260267656E-2</v>
      </c>
      <c r="QL135" s="1">
        <v>4.5039224734656214E-2</v>
      </c>
      <c r="QM135" s="1">
        <v>0.107798800184587</v>
      </c>
      <c r="QN135" s="1">
        <v>0.43119520073834799</v>
      </c>
      <c r="QO135" s="1">
        <v>5.7591139824642368E-2</v>
      </c>
      <c r="QP135" s="1">
        <v>9.8938624826949734E-2</v>
      </c>
      <c r="QQ135" s="1">
        <v>3.5809875403784039E-2</v>
      </c>
      <c r="QR135" s="1">
        <v>6.7558837101984334E-2</v>
      </c>
      <c r="QS135" s="1">
        <v>2.3627134287032774E-2</v>
      </c>
      <c r="QT135" s="1">
        <v>4.0239963082602685E-2</v>
      </c>
      <c r="QU135" s="1">
        <v>3.8763267189663136E-2</v>
      </c>
      <c r="QV135" s="1">
        <v>5.6852791878172604E-2</v>
      </c>
      <c r="QW135" s="1">
        <v>5.3161052145823735E-2</v>
      </c>
      <c r="QX135" s="1">
        <v>1.6982002768804804E-2</v>
      </c>
      <c r="QY135" s="1">
        <v>5.4268574065528395E-2</v>
      </c>
      <c r="QZ135" s="1">
        <v>9.2293493308721764E-3</v>
      </c>
      <c r="RA135" s="1">
        <v>1.5874480849100144E-2</v>
      </c>
      <c r="RB135" s="1">
        <v>0.13511767420396867</v>
      </c>
      <c r="RC135" s="1">
        <v>0.11001384402399633</v>
      </c>
      <c r="RD135" s="1">
        <v>1.2551915089986161E-2</v>
      </c>
      <c r="RE135" s="1">
        <v>866148347524.35645</v>
      </c>
      <c r="RF135" s="1">
        <v>20.199353945546843</v>
      </c>
      <c r="RG135" s="1">
        <v>7.9497923396400578</v>
      </c>
      <c r="RH135" s="1">
        <v>28.149146285186898</v>
      </c>
      <c r="RI135" s="1">
        <v>4.6955063492996633E-3</v>
      </c>
      <c r="RJ135" s="1">
        <v>100.00000000000001</v>
      </c>
      <c r="RL135" s="1">
        <f>R135/M135</f>
        <v>5.2162685603615238</v>
      </c>
      <c r="RM135" s="1">
        <f t="shared" si="11"/>
        <v>2.1835474308300395</v>
      </c>
      <c r="RN135" s="1">
        <f t="shared" si="12"/>
        <v>1.6517823110982726</v>
      </c>
      <c r="RO135" s="1">
        <f t="shared" si="13"/>
        <v>0.78095081609364647</v>
      </c>
    </row>
    <row r="136" spans="2:483" x14ac:dyDescent="0.2">
      <c r="B136" s="1" t="s">
        <v>348</v>
      </c>
      <c r="C136" s="1">
        <v>37</v>
      </c>
      <c r="D136" s="1" t="str">
        <f t="shared" si="10"/>
        <v>ARD1E: 37_135</v>
      </c>
      <c r="E136" s="1">
        <v>135</v>
      </c>
      <c r="F136" s="13">
        <v>312</v>
      </c>
      <c r="G136" s="14">
        <v>312</v>
      </c>
      <c r="H136" s="15">
        <v>6652.9</v>
      </c>
      <c r="I136" s="16">
        <v>6994.2</v>
      </c>
      <c r="J136" s="17">
        <v>6838.1</v>
      </c>
      <c r="K136" s="17">
        <v>6840.1</v>
      </c>
      <c r="L136" s="18">
        <v>53.36</v>
      </c>
      <c r="M136" s="1">
        <v>1.5669999999999999</v>
      </c>
      <c r="N136" s="1">
        <v>17</v>
      </c>
      <c r="O136" s="1">
        <v>8.83</v>
      </c>
      <c r="P136" s="18">
        <v>0.15260455363824957</v>
      </c>
      <c r="Q136" s="18">
        <v>4.352868947189962</v>
      </c>
      <c r="R136" s="18">
        <v>8.0399999999999991</v>
      </c>
      <c r="S136" s="18">
        <v>3.8326607228384595</v>
      </c>
      <c r="T136" s="18">
        <v>0.67</v>
      </c>
      <c r="U136" s="18">
        <v>0.44400000000000001</v>
      </c>
      <c r="V136" s="4">
        <v>5.3895100951198405</v>
      </c>
      <c r="W136" s="1">
        <v>124</v>
      </c>
      <c r="X136" s="1">
        <v>26</v>
      </c>
      <c r="Y136" s="1">
        <v>54</v>
      </c>
      <c r="Z136" s="4">
        <v>67.697564036867178</v>
      </c>
      <c r="AA136" s="1">
        <v>28</v>
      </c>
      <c r="AB136" s="1">
        <v>2</v>
      </c>
      <c r="AC136" s="1">
        <v>10</v>
      </c>
      <c r="AD136" s="1">
        <v>386</v>
      </c>
      <c r="AE136" s="1">
        <v>226</v>
      </c>
      <c r="AF136" s="1">
        <v>31</v>
      </c>
      <c r="AG136" s="1">
        <v>84</v>
      </c>
      <c r="AH136" s="1">
        <v>195</v>
      </c>
      <c r="AI136" s="4"/>
      <c r="AK136" s="19"/>
      <c r="AM136" s="18"/>
      <c r="AP136" s="13"/>
      <c r="AR136" s="4"/>
      <c r="BA136" s="13"/>
      <c r="BB136" s="18"/>
      <c r="BC136" s="13"/>
      <c r="BD136" s="18"/>
      <c r="BE136" s="13"/>
      <c r="BF136" s="18"/>
      <c r="BG136" s="13"/>
      <c r="BH136" s="18"/>
      <c r="BI136" s="13"/>
      <c r="BJ136" s="18"/>
      <c r="BK136" s="18"/>
      <c r="BL136" s="18"/>
      <c r="BP136" s="18"/>
      <c r="BQ136" s="18"/>
      <c r="BR136" s="23"/>
      <c r="BS136" s="18"/>
      <c r="BT136" s="21"/>
      <c r="BU136" s="21"/>
      <c r="BV136" s="13"/>
      <c r="BW136" s="13"/>
      <c r="BX136" s="18">
        <v>2.7717478134272793</v>
      </c>
      <c r="BY136" s="18">
        <v>0.10438423667218637</v>
      </c>
      <c r="BZ136" s="1">
        <v>1</v>
      </c>
      <c r="CA136" s="18">
        <v>0.68633400384525634</v>
      </c>
      <c r="CB136" s="22">
        <v>1.3135242639315444E-2</v>
      </c>
      <c r="CC136" s="18">
        <v>0.29170380137535118</v>
      </c>
      <c r="CD136" s="19">
        <v>0.63860014892032757</v>
      </c>
      <c r="CE136" s="19">
        <v>0.31600571123613352</v>
      </c>
      <c r="CF136" s="19">
        <v>6.1816827997021616E-2</v>
      </c>
      <c r="CG136" s="19">
        <v>2.1533612651559775E-2</v>
      </c>
      <c r="CH136" s="19">
        <v>0.5989609023149155</v>
      </c>
      <c r="CI136" s="19">
        <v>13.780687033929386</v>
      </c>
      <c r="CJ136" s="19">
        <v>2.8894988942110005</v>
      </c>
      <c r="CK136" s="19">
        <v>6.0012669341305394</v>
      </c>
      <c r="CL136" s="19">
        <v>7.5235398625117726</v>
      </c>
      <c r="CM136" s="19">
        <v>3.1117680399195389</v>
      </c>
      <c r="CN136" s="19">
        <v>0.22226914570853848</v>
      </c>
      <c r="CO136" s="19">
        <v>1.1113457285426924</v>
      </c>
      <c r="CP136" s="19">
        <v>42.897945121747931</v>
      </c>
      <c r="CQ136" s="19">
        <v>25.116413465064849</v>
      </c>
      <c r="CR136" s="19">
        <v>3.4451717584823465</v>
      </c>
      <c r="CS136" s="19">
        <v>9.3353041197586162</v>
      </c>
      <c r="CT136" s="19">
        <v>21.671241706582503</v>
      </c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F136" s="1" t="s">
        <v>362</v>
      </c>
      <c r="EG136" s="1">
        <v>382.04</v>
      </c>
      <c r="EH136" s="1">
        <v>37</v>
      </c>
      <c r="EI136" s="1">
        <v>312</v>
      </c>
      <c r="EJ136" s="1">
        <v>8</v>
      </c>
      <c r="EK136" s="1">
        <v>1</v>
      </c>
      <c r="EL136" s="1">
        <v>1</v>
      </c>
      <c r="EM136" s="1">
        <v>1.8311999999999998E-2</v>
      </c>
      <c r="EN136" s="1">
        <v>-2.2000000000000001E-3</v>
      </c>
      <c r="EO136" s="1">
        <v>9.1590000000000005E-3</v>
      </c>
      <c r="EP136" s="1">
        <v>9.4204999999999997E-2</v>
      </c>
      <c r="EQ136" s="1">
        <v>13006.446876</v>
      </c>
      <c r="ER136" s="1">
        <v>1.1439999999999999</v>
      </c>
      <c r="ES136" s="4">
        <v>25.2</v>
      </c>
      <c r="ET136" s="4">
        <v>17.600000000000001</v>
      </c>
      <c r="EU136" s="4">
        <v>23</v>
      </c>
      <c r="EV136" s="4">
        <v>6.8</v>
      </c>
      <c r="EW136" s="4">
        <v>5.2</v>
      </c>
      <c r="EX136" s="4">
        <v>3.8</v>
      </c>
      <c r="EY136" s="4">
        <v>10</v>
      </c>
      <c r="EZ136" s="4">
        <v>70.400000000000006</v>
      </c>
      <c r="FA136" s="4">
        <v>1345.8</v>
      </c>
      <c r="FB136" s="4">
        <v>10</v>
      </c>
      <c r="FC136" s="4">
        <v>671</v>
      </c>
      <c r="FD136" s="4">
        <v>38.4</v>
      </c>
      <c r="FE136" s="4">
        <v>37.799999999999997</v>
      </c>
      <c r="FF136" s="4">
        <v>343.4</v>
      </c>
      <c r="FG136" s="4">
        <v>28589.8</v>
      </c>
      <c r="FH136" s="4">
        <v>237.4</v>
      </c>
      <c r="FI136" s="4">
        <v>3.8</v>
      </c>
      <c r="FJ136" s="4">
        <v>38.6</v>
      </c>
      <c r="FK136" s="4">
        <v>128.4</v>
      </c>
      <c r="FL136" s="4">
        <v>68.8</v>
      </c>
      <c r="FM136" s="4">
        <v>17.8</v>
      </c>
      <c r="FN136" s="4">
        <v>21.6</v>
      </c>
      <c r="FO136" s="4">
        <v>21.4</v>
      </c>
      <c r="FP136" s="4">
        <v>15.2</v>
      </c>
      <c r="FQ136" s="4">
        <v>101.6</v>
      </c>
      <c r="FR136" s="4">
        <v>2166.8000000000002</v>
      </c>
      <c r="FS136" s="4">
        <v>941.6</v>
      </c>
      <c r="FT136" s="4">
        <v>2.4</v>
      </c>
      <c r="FU136" s="4">
        <v>8</v>
      </c>
      <c r="FV136" s="4">
        <v>7</v>
      </c>
      <c r="FW136" s="4">
        <v>14</v>
      </c>
      <c r="FX136" s="4">
        <v>2.8</v>
      </c>
      <c r="FY136" s="4">
        <v>33.4</v>
      </c>
      <c r="FZ136" s="4">
        <v>6</v>
      </c>
      <c r="GA136" s="4">
        <v>9</v>
      </c>
      <c r="GB136" s="4">
        <v>17.600000000000001</v>
      </c>
      <c r="GC136" s="4">
        <v>10.199999999999999</v>
      </c>
      <c r="GD136" s="4">
        <v>11.2</v>
      </c>
      <c r="GE136" s="4">
        <v>14.6</v>
      </c>
      <c r="GF136" s="4">
        <v>17.2</v>
      </c>
      <c r="GG136" s="4">
        <v>21.4</v>
      </c>
      <c r="GH136" s="4">
        <v>43.4</v>
      </c>
      <c r="GI136" s="4">
        <v>80.400000000000006</v>
      </c>
      <c r="GJ136" s="4">
        <v>252</v>
      </c>
      <c r="GK136" s="4">
        <v>23.8</v>
      </c>
      <c r="GL136" s="4">
        <v>42.4</v>
      </c>
      <c r="GM136" s="4">
        <v>33.799999999999997</v>
      </c>
      <c r="GN136" s="4">
        <v>40.6</v>
      </c>
      <c r="GO136" s="4">
        <v>22.8</v>
      </c>
      <c r="GP136" s="4">
        <v>8.4</v>
      </c>
      <c r="GQ136" s="4">
        <v>35.799999999999997</v>
      </c>
      <c r="GR136" s="4">
        <v>24.6</v>
      </c>
      <c r="GS136" s="4">
        <v>51.6</v>
      </c>
      <c r="GT136" s="4">
        <v>11.8</v>
      </c>
      <c r="GU136" s="4">
        <v>25.6</v>
      </c>
      <c r="GV136" s="4">
        <v>6.6</v>
      </c>
      <c r="GW136" s="4">
        <v>0</v>
      </c>
      <c r="GX136" s="4">
        <v>23</v>
      </c>
      <c r="GY136" s="4">
        <v>48.6</v>
      </c>
      <c r="GZ136" s="4">
        <v>3.2</v>
      </c>
      <c r="HA136" s="1">
        <v>459121824274910.62</v>
      </c>
      <c r="HB136" s="4">
        <v>13069.6</v>
      </c>
      <c r="HC136" s="4">
        <v>5022.6000000000004</v>
      </c>
      <c r="HD136" s="1">
        <v>18092.2</v>
      </c>
      <c r="HE136" s="1">
        <v>2.6019856980998912</v>
      </c>
      <c r="HG136" s="1">
        <v>1.3928654337228197E-3</v>
      </c>
      <c r="HH136" s="1">
        <v>9.7279490609212811E-4</v>
      </c>
      <c r="HI136" s="1">
        <v>1.2712660704613037E-3</v>
      </c>
      <c r="HJ136" s="1">
        <v>3.7585257735377675E-4</v>
      </c>
      <c r="HK136" s="1">
        <v>2.8741667679994695E-4</v>
      </c>
      <c r="HL136" s="1">
        <v>2.1003526381534583E-4</v>
      </c>
      <c r="HM136" s="1">
        <v>5.5272437846143644E-4</v>
      </c>
      <c r="HN136" s="1">
        <v>3.8911796243685124E-3</v>
      </c>
      <c r="HO136" s="1">
        <v>7.4385646853340107E-2</v>
      </c>
      <c r="HP136" s="1">
        <v>5.5272437846143644E-4</v>
      </c>
      <c r="HQ136" s="1">
        <v>3.7087805794762382E-2</v>
      </c>
      <c r="HR136" s="1">
        <v>2.1224616132919155E-3</v>
      </c>
      <c r="HS136" s="1">
        <v>2.0892981505842294E-3</v>
      </c>
      <c r="HT136" s="1">
        <v>1.8980555156365726E-2</v>
      </c>
      <c r="HU136" s="1">
        <v>1.5802279435336775</v>
      </c>
      <c r="HV136" s="1">
        <v>1.31216767446745E-2</v>
      </c>
      <c r="HW136" s="1">
        <v>2.1003526381534583E-4</v>
      </c>
      <c r="HX136" s="1">
        <v>2.1335161008611448E-3</v>
      </c>
      <c r="HY136" s="1">
        <v>7.0969810194448438E-3</v>
      </c>
      <c r="HZ136" s="1">
        <v>3.8027437238146822E-3</v>
      </c>
      <c r="IA136" s="1">
        <v>9.8384939366135673E-4</v>
      </c>
      <c r="IB136" s="1">
        <v>1.1938846574767027E-3</v>
      </c>
      <c r="IC136" s="1">
        <v>1.1828301699074739E-3</v>
      </c>
      <c r="ID136" s="1">
        <v>8.4014105526138334E-4</v>
      </c>
      <c r="IE136" s="1">
        <v>5.6156796851681932E-3</v>
      </c>
      <c r="IF136" s="1">
        <v>0.11976431832502404</v>
      </c>
      <c r="IG136" s="1">
        <v>5.2044527475928852E-2</v>
      </c>
      <c r="IH136" s="1">
        <v>1.3265385083074472E-4</v>
      </c>
      <c r="II136" s="1">
        <v>4.4217950276914913E-4</v>
      </c>
      <c r="IJ136" s="1">
        <v>3.8690706492300548E-4</v>
      </c>
      <c r="IK136" s="1">
        <v>7.7381412984601095E-4</v>
      </c>
      <c r="IL136" s="1">
        <v>1.5476282596920218E-4</v>
      </c>
      <c r="IM136" s="1">
        <v>1.8460994240611975E-3</v>
      </c>
      <c r="IN136" s="1">
        <v>3.3163462707686182E-4</v>
      </c>
      <c r="IO136" s="1">
        <v>4.9745194061529279E-4</v>
      </c>
      <c r="IP136" s="1">
        <v>9.7279490609212811E-4</v>
      </c>
      <c r="IQ136" s="1">
        <v>5.6377886603066506E-4</v>
      </c>
      <c r="IR136" s="1">
        <v>6.1905130387680872E-4</v>
      </c>
      <c r="IS136" s="1">
        <v>8.0697759255369715E-4</v>
      </c>
      <c r="IT136" s="1">
        <v>9.5068593095367054E-4</v>
      </c>
      <c r="IU136" s="1">
        <v>1.1828301699074739E-3</v>
      </c>
      <c r="IV136" s="1">
        <v>2.3988238025226339E-3</v>
      </c>
      <c r="IW136" s="1">
        <v>4.4439040028299492E-3</v>
      </c>
      <c r="IX136" s="1">
        <v>1.3928654337228197E-2</v>
      </c>
      <c r="IY136" s="1">
        <v>1.3154840207382187E-3</v>
      </c>
      <c r="IZ136" s="1">
        <v>2.3435513646764901E-3</v>
      </c>
      <c r="JA136" s="1">
        <v>1.8682083991996548E-3</v>
      </c>
      <c r="JB136" s="1">
        <v>2.2440609765534318E-3</v>
      </c>
      <c r="JC136" s="1">
        <v>1.2602115828920751E-3</v>
      </c>
      <c r="JD136" s="1">
        <v>4.6428847790760659E-4</v>
      </c>
      <c r="JE136" s="1">
        <v>1.9787532748919423E-3</v>
      </c>
      <c r="JF136" s="1">
        <v>1.3597019710151336E-3</v>
      </c>
      <c r="JG136" s="1">
        <v>2.8520577928610119E-3</v>
      </c>
      <c r="JH136" s="1">
        <v>6.5221476658449502E-4</v>
      </c>
      <c r="JI136" s="1">
        <v>1.4149744088612773E-3</v>
      </c>
      <c r="JJ136" s="1">
        <v>3.6479808978454801E-4</v>
      </c>
      <c r="JK136" s="1">
        <v>0</v>
      </c>
      <c r="JL136" s="1">
        <v>1.2712660704613037E-3</v>
      </c>
      <c r="JM136" s="1">
        <v>2.6862404793225811E-3</v>
      </c>
      <c r="JN136" s="1">
        <v>1.7687180110765967E-4</v>
      </c>
      <c r="JO136" s="1">
        <v>25376782496.043079</v>
      </c>
      <c r="JP136" s="1">
        <v>0.72238865367395888</v>
      </c>
      <c r="JQ136" s="1">
        <v>0.27761134632604106</v>
      </c>
      <c r="JR136" s="1">
        <v>1</v>
      </c>
      <c r="JS136" s="1">
        <v>1.438180927747809E-4</v>
      </c>
      <c r="JT136" s="1">
        <v>3.7555886736214607E-2</v>
      </c>
      <c r="JU136" s="1">
        <v>2.6229508196721315E-2</v>
      </c>
      <c r="JV136" s="1">
        <v>3.4277198211624442E-2</v>
      </c>
      <c r="JW136" s="1">
        <v>1.0134128166915052E-2</v>
      </c>
      <c r="JX136" s="1">
        <v>7.7496274217585693E-3</v>
      </c>
      <c r="JY136" s="1">
        <v>5.6631892697466468E-3</v>
      </c>
      <c r="JZ136" s="1">
        <v>1.4903129657228018E-2</v>
      </c>
      <c r="KA136" s="1">
        <v>0.10491803278688526</v>
      </c>
      <c r="KB136" s="1">
        <v>2.0056631892697467</v>
      </c>
      <c r="KC136" s="1">
        <v>1.4903129657228018E-2</v>
      </c>
      <c r="KD136" s="1">
        <v>1</v>
      </c>
      <c r="KE136" s="1">
        <v>5.7228017883755589E-2</v>
      </c>
      <c r="KF136" s="1">
        <v>5.6333830104321907E-2</v>
      </c>
      <c r="KG136" s="1">
        <v>0.51177347242921012</v>
      </c>
      <c r="KH136" s="1">
        <v>42.607749627421761</v>
      </c>
      <c r="KI136" s="1">
        <v>0.35380029806259317</v>
      </c>
      <c r="KJ136" s="1">
        <v>5.6631892697466468E-3</v>
      </c>
      <c r="KK136" s="1">
        <v>5.7526080476900152E-2</v>
      </c>
      <c r="KL136" s="1">
        <v>0.19135618479880775</v>
      </c>
      <c r="KM136" s="1">
        <v>0.10253353204172876</v>
      </c>
      <c r="KN136" s="1">
        <v>2.6527570789865874E-2</v>
      </c>
      <c r="KO136" s="1">
        <v>3.2190760059612522E-2</v>
      </c>
      <c r="KP136" s="1">
        <v>3.1892697466467959E-2</v>
      </c>
      <c r="KQ136" s="1">
        <v>2.2652757078986587E-2</v>
      </c>
      <c r="KR136" s="1">
        <v>0.15141579731743665</v>
      </c>
      <c r="KS136" s="1">
        <v>3.2292101341281674</v>
      </c>
      <c r="KT136" s="1">
        <v>1.4032786885245903</v>
      </c>
      <c r="KU136" s="1">
        <v>3.5767511177347243E-3</v>
      </c>
      <c r="KV136" s="1">
        <v>1.1922503725782414E-2</v>
      </c>
      <c r="KW136" s="1">
        <v>1.0432190760059613E-2</v>
      </c>
      <c r="KX136" s="1">
        <v>2.0864381520119227E-2</v>
      </c>
      <c r="KY136" s="1">
        <v>4.172876304023845E-3</v>
      </c>
      <c r="KZ136" s="1">
        <v>4.9776453055141577E-2</v>
      </c>
      <c r="LA136" s="1">
        <v>8.9418777943368107E-3</v>
      </c>
      <c r="LB136" s="1">
        <v>1.3412816691505217E-2</v>
      </c>
      <c r="LC136" s="1">
        <v>2.6229508196721315E-2</v>
      </c>
      <c r="LD136" s="1">
        <v>1.5201192250372577E-2</v>
      </c>
      <c r="LE136" s="1">
        <v>1.669150521609538E-2</v>
      </c>
      <c r="LF136" s="1">
        <v>2.1758569299552905E-2</v>
      </c>
      <c r="LG136" s="1">
        <v>2.5633383010432189E-2</v>
      </c>
      <c r="LH136" s="1">
        <v>3.1892697466467959E-2</v>
      </c>
      <c r="LI136" s="1">
        <v>6.4679582712369593E-2</v>
      </c>
      <c r="LJ136" s="1">
        <v>0.11982116244411327</v>
      </c>
      <c r="LK136" s="1">
        <v>0.37555886736214605</v>
      </c>
      <c r="LL136" s="1">
        <v>3.5469448584202687E-2</v>
      </c>
      <c r="LM136" s="1">
        <v>6.3189269746646792E-2</v>
      </c>
      <c r="LN136" s="1">
        <v>5.0372578241430696E-2</v>
      </c>
      <c r="LO136" s="1">
        <v>6.0506706408345753E-2</v>
      </c>
      <c r="LP136" s="1">
        <v>3.3979135618479879E-2</v>
      </c>
      <c r="LQ136" s="1">
        <v>1.2518628912071535E-2</v>
      </c>
      <c r="LR136" s="1">
        <v>5.3353204172876298E-2</v>
      </c>
      <c r="LS136" s="1">
        <v>3.6661698956780925E-2</v>
      </c>
      <c r="LT136" s="1">
        <v>7.6900149031296577E-2</v>
      </c>
      <c r="LU136" s="1">
        <v>1.7585692995529062E-2</v>
      </c>
      <c r="LV136" s="1">
        <v>3.8152011922503726E-2</v>
      </c>
      <c r="LW136" s="1">
        <v>9.8360655737704909E-3</v>
      </c>
      <c r="LX136" s="1">
        <v>0</v>
      </c>
      <c r="LY136" s="1">
        <v>3.4277198211624442E-2</v>
      </c>
      <c r="LZ136" s="1">
        <v>7.2429210134128175E-2</v>
      </c>
      <c r="MA136" s="1">
        <v>4.7690014903129657E-3</v>
      </c>
      <c r="MB136" s="1">
        <v>684235207563.20508</v>
      </c>
      <c r="MC136" s="1">
        <v>19.477794336810732</v>
      </c>
      <c r="MD136" s="1">
        <v>7.4852459016393444</v>
      </c>
      <c r="ME136" s="1">
        <v>26.963040238450077</v>
      </c>
      <c r="MF136" s="1">
        <v>3.8777730225035638E-3</v>
      </c>
      <c r="MG136" s="1">
        <v>54006.6</v>
      </c>
      <c r="MH136" s="1">
        <v>4.6660963659997112E-2</v>
      </c>
      <c r="MI136" s="1">
        <v>3.2588609540315443E-2</v>
      </c>
      <c r="MJ136" s="1">
        <v>4.2587387467457681E-2</v>
      </c>
      <c r="MK136" s="1">
        <v>1.2591053686030968E-2</v>
      </c>
      <c r="ML136" s="1">
        <v>9.6284528187295625E-3</v>
      </c>
      <c r="MM136" s="1">
        <v>7.0361770598408339E-3</v>
      </c>
      <c r="MN136" s="1">
        <v>1.8516255420633777E-2</v>
      </c>
      <c r="MO136" s="1">
        <v>0.13035443816126177</v>
      </c>
      <c r="MP136" s="1">
        <v>2.4919176545088932</v>
      </c>
      <c r="MQ136" s="1">
        <v>1.8516255420633777E-2</v>
      </c>
      <c r="MR136" s="1">
        <v>1.2424407387245264</v>
      </c>
      <c r="MS136" s="1">
        <v>7.11024208152337E-2</v>
      </c>
      <c r="MT136" s="1">
        <v>6.9991445489995668E-2</v>
      </c>
      <c r="MU136" s="1">
        <v>0.6358482111445638</v>
      </c>
      <c r="MV136" s="1">
        <v>52.937603922483547</v>
      </c>
      <c r="MW136" s="1">
        <v>0.43957590368584581</v>
      </c>
      <c r="MX136" s="1">
        <v>7.0361770598408339E-3</v>
      </c>
      <c r="MY136" s="1">
        <v>7.1472745923646372E-2</v>
      </c>
      <c r="MZ136" s="1">
        <v>0.23774871960093769</v>
      </c>
      <c r="NA136" s="1">
        <v>0.12739183729396036</v>
      </c>
      <c r="NB136" s="1">
        <v>3.2958934648728122E-2</v>
      </c>
      <c r="NC136" s="1">
        <v>3.9995111708568953E-2</v>
      </c>
      <c r="ND136" s="1">
        <v>3.9624786600156274E-2</v>
      </c>
      <c r="NE136" s="1">
        <v>2.8144708239363336E-2</v>
      </c>
      <c r="NF136" s="1">
        <v>0.18812515507363914</v>
      </c>
      <c r="NG136" s="1">
        <v>4.012102224542927</v>
      </c>
      <c r="NH136" s="1">
        <v>1.7434906104068764</v>
      </c>
      <c r="NI136" s="1">
        <v>4.4439013009521062E-3</v>
      </c>
      <c r="NJ136" s="1">
        <v>1.481300433650702E-2</v>
      </c>
      <c r="NK136" s="1">
        <v>1.2961378794443642E-2</v>
      </c>
      <c r="NL136" s="1">
        <v>2.5922757588887284E-2</v>
      </c>
      <c r="NM136" s="1">
        <v>5.1845515177774571E-3</v>
      </c>
      <c r="NN136" s="1">
        <v>6.1844293104916806E-2</v>
      </c>
      <c r="NO136" s="1">
        <v>1.1109753252380266E-2</v>
      </c>
      <c r="NP136" s="1">
        <v>1.6664629878570397E-2</v>
      </c>
      <c r="NQ136" s="1">
        <v>3.2588609540315443E-2</v>
      </c>
      <c r="NR136" s="1">
        <v>1.8886580529046449E-2</v>
      </c>
      <c r="NS136" s="1">
        <v>2.0738206071109828E-2</v>
      </c>
      <c r="NT136" s="1">
        <v>2.7033732914125308E-2</v>
      </c>
      <c r="NU136" s="1">
        <v>3.1847959323490091E-2</v>
      </c>
      <c r="NV136" s="1">
        <v>3.9624786600156274E-2</v>
      </c>
      <c r="NW136" s="1">
        <v>8.0360548525550579E-2</v>
      </c>
      <c r="NX136" s="1">
        <v>0.14887069358189556</v>
      </c>
      <c r="NY136" s="1">
        <v>0.46660963659997112</v>
      </c>
      <c r="NZ136" s="1">
        <v>4.4068687901108385E-2</v>
      </c>
      <c r="OA136" s="1">
        <v>7.8508922983487203E-2</v>
      </c>
      <c r="OB136" s="1">
        <v>6.2584943321742151E-2</v>
      </c>
      <c r="OC136" s="1">
        <v>7.5175997007773138E-2</v>
      </c>
      <c r="OD136" s="1">
        <v>4.2217062359045009E-2</v>
      </c>
      <c r="OE136" s="1">
        <v>1.5553654553332371E-2</v>
      </c>
      <c r="OF136" s="1">
        <v>6.6288194405868917E-2</v>
      </c>
      <c r="OG136" s="1">
        <v>4.5549988334759088E-2</v>
      </c>
      <c r="OH136" s="1">
        <v>9.5543877970470273E-2</v>
      </c>
      <c r="OI136" s="1">
        <v>2.1849181396347856E-2</v>
      </c>
      <c r="OJ136" s="1">
        <v>4.7401613876822471E-2</v>
      </c>
      <c r="OK136" s="1">
        <v>1.222072857761829E-2</v>
      </c>
      <c r="OL136" s="1">
        <v>0</v>
      </c>
      <c r="OM136" s="1">
        <v>4.2587387467457681E-2</v>
      </c>
      <c r="ON136" s="1">
        <v>8.9989001344280159E-2</v>
      </c>
      <c r="OO136" s="1">
        <v>5.9252017346028089E-3</v>
      </c>
      <c r="OP136" s="1">
        <v>850121696746.15808</v>
      </c>
      <c r="OQ136" s="1">
        <v>24.200005184551518</v>
      </c>
      <c r="OR136" s="1">
        <v>9.2999744475675197</v>
      </c>
      <c r="OS136" s="1">
        <v>33.499979632119036</v>
      </c>
      <c r="OT136" s="1">
        <v>4.817903178685367E-3</v>
      </c>
      <c r="OU136" s="1">
        <v>99.999999999999986</v>
      </c>
      <c r="OV136" s="1">
        <v>2.9809420634306494</v>
      </c>
      <c r="OW136" s="1">
        <v>4.6725679469255613E-2</v>
      </c>
      <c r="OX136" s="1">
        <v>3.2633807883289637E-2</v>
      </c>
      <c r="OY136" s="1">
        <v>4.2646453483844417E-2</v>
      </c>
      <c r="OZ136" s="1">
        <v>1.2608516682180087E-2</v>
      </c>
      <c r="PA136" s="1">
        <v>9.6418068746083035E-3</v>
      </c>
      <c r="PB136" s="1">
        <v>7.0459357929829897E-3</v>
      </c>
      <c r="PC136" s="1">
        <v>1.8541936297323661E-2</v>
      </c>
      <c r="PD136" s="1">
        <v>0.13053523153315855</v>
      </c>
      <c r="PE136" s="1">
        <v>2.4953737868938179</v>
      </c>
      <c r="PF136" s="1">
        <v>1.8541936297323661E-2</v>
      </c>
      <c r="PG136" s="1">
        <v>1.2441639255504173</v>
      </c>
      <c r="PH136" s="1">
        <v>7.120103538172283E-2</v>
      </c>
      <c r="PI136" s="1">
        <v>7.0088519203883426E-2</v>
      </c>
      <c r="PJ136" s="1">
        <v>0.63673009245009438</v>
      </c>
      <c r="PK136" s="1">
        <v>53.01102503532239</v>
      </c>
      <c r="PL136" s="1">
        <v>0.44018556769846362</v>
      </c>
      <c r="PM136" s="1">
        <v>7.0459357929829897E-3</v>
      </c>
      <c r="PN136" s="1">
        <v>7.1571874107669325E-2</v>
      </c>
      <c r="PO136" s="1">
        <v>0.2380784620576358</v>
      </c>
      <c r="PP136" s="1">
        <v>0.12756852172558675</v>
      </c>
      <c r="PQ136" s="1">
        <v>3.3004646609236105E-2</v>
      </c>
      <c r="PR136" s="1">
        <v>4.0050582402219106E-2</v>
      </c>
      <c r="PS136" s="1">
        <v>3.9679743676272632E-2</v>
      </c>
      <c r="PT136" s="1">
        <v>2.8183743171931959E-2</v>
      </c>
      <c r="PU136" s="1">
        <v>0.18838607278080832</v>
      </c>
      <c r="PV136" s="1">
        <v>4.0176667569040907</v>
      </c>
      <c r="PW136" s="1">
        <v>1.7459087217559959</v>
      </c>
      <c r="PX136" s="1">
        <v>4.4500647113576769E-3</v>
      </c>
      <c r="PY136" s="1">
        <v>1.4833549037858927E-2</v>
      </c>
      <c r="PZ136" s="1">
        <v>1.297935540812656E-2</v>
      </c>
      <c r="QA136" s="1">
        <v>2.595871081625312E-2</v>
      </c>
      <c r="QB136" s="1">
        <v>5.191742163250624E-3</v>
      </c>
      <c r="QC136" s="1">
        <v>6.193006723306102E-2</v>
      </c>
      <c r="QD136" s="1">
        <v>1.1125161778394194E-2</v>
      </c>
      <c r="QE136" s="1">
        <v>1.6687742667591293E-2</v>
      </c>
      <c r="QF136" s="1">
        <v>3.2633807883289637E-2</v>
      </c>
      <c r="QG136" s="1">
        <v>1.8912775023270129E-2</v>
      </c>
      <c r="QH136" s="1">
        <v>2.0766968653002496E-2</v>
      </c>
      <c r="QI136" s="1">
        <v>2.7071226994092541E-2</v>
      </c>
      <c r="QJ136" s="1">
        <v>3.1892130431396687E-2</v>
      </c>
      <c r="QK136" s="1">
        <v>3.9679743676272632E-2</v>
      </c>
      <c r="QL136" s="1">
        <v>8.0472003530384667E-2</v>
      </c>
      <c r="QM136" s="1">
        <v>0.14907716783048225</v>
      </c>
      <c r="QN136" s="1">
        <v>0.46725679469255621</v>
      </c>
      <c r="QO136" s="1">
        <v>4.4129808387630302E-2</v>
      </c>
      <c r="QP136" s="1">
        <v>7.86178099006523E-2</v>
      </c>
      <c r="QQ136" s="1">
        <v>6.2671744684953956E-2</v>
      </c>
      <c r="QR136" s="1">
        <v>7.5280261367134046E-2</v>
      </c>
      <c r="QS136" s="1">
        <v>4.2275614757897949E-2</v>
      </c>
      <c r="QT136" s="1">
        <v>1.5575226489751874E-2</v>
      </c>
      <c r="QU136" s="1">
        <v>6.6380131944418691E-2</v>
      </c>
      <c r="QV136" s="1">
        <v>4.5613163291416202E-2</v>
      </c>
      <c r="QW136" s="1">
        <v>9.5676391294190075E-2</v>
      </c>
      <c r="QX136" s="1">
        <v>2.1879484830841921E-2</v>
      </c>
      <c r="QY136" s="1">
        <v>4.7467356921148569E-2</v>
      </c>
      <c r="QZ136" s="1">
        <v>1.2237677956233615E-2</v>
      </c>
      <c r="RA136" s="1">
        <v>0</v>
      </c>
      <c r="RB136" s="1">
        <v>4.2646453483844417E-2</v>
      </c>
      <c r="RC136" s="1">
        <v>9.0113810404992986E-2</v>
      </c>
      <c r="RD136" s="1">
        <v>5.9334196151435712E-3</v>
      </c>
      <c r="RE136" s="1">
        <v>851300761841.64185</v>
      </c>
      <c r="RF136" s="1">
        <v>24.233569063150124</v>
      </c>
      <c r="RG136" s="1">
        <v>9.3128729246937816</v>
      </c>
      <c r="RH136" s="1">
        <v>33.546441987843913</v>
      </c>
      <c r="RI136" s="1">
        <v>4.8245853060715407E-3</v>
      </c>
      <c r="RJ136" s="1">
        <v>100.00000000000001</v>
      </c>
      <c r="RL136" s="1">
        <f>R136/M136</f>
        <v>5.1308232291001907</v>
      </c>
      <c r="RM136" s="1">
        <f t="shared" si="11"/>
        <v>2.0056631892697467</v>
      </c>
      <c r="RN136" s="1">
        <f t="shared" si="12"/>
        <v>1.6352661198169911</v>
      </c>
      <c r="RO136" s="1">
        <f t="shared" si="13"/>
        <v>0.69597477378253592</v>
      </c>
    </row>
    <row r="137" spans="2:483" x14ac:dyDescent="0.2">
      <c r="B137" s="1" t="s">
        <v>348</v>
      </c>
      <c r="C137" s="1">
        <v>39</v>
      </c>
      <c r="D137" s="1" t="str">
        <f t="shared" si="10"/>
        <v>ARD1E: 39_136</v>
      </c>
      <c r="E137" s="1">
        <v>136</v>
      </c>
      <c r="F137" s="13">
        <v>314</v>
      </c>
      <c r="G137" s="14">
        <v>314</v>
      </c>
      <c r="H137" s="15">
        <v>6743.9</v>
      </c>
      <c r="I137" s="16">
        <v>7173.2</v>
      </c>
      <c r="J137" s="17">
        <v>6939.4</v>
      </c>
      <c r="K137" s="17">
        <v>6948.7</v>
      </c>
      <c r="L137" s="18">
        <v>52.82</v>
      </c>
      <c r="M137" s="1">
        <v>1.575</v>
      </c>
      <c r="N137" s="1">
        <v>16.77</v>
      </c>
      <c r="O137" s="1">
        <v>8.9</v>
      </c>
      <c r="P137" s="18">
        <v>0.15452410777206402</v>
      </c>
      <c r="Q137" s="18">
        <v>4.362290741447949</v>
      </c>
      <c r="R137" s="18">
        <v>7.73</v>
      </c>
      <c r="S137" s="18">
        <v>3.7501393197151436</v>
      </c>
      <c r="T137" s="18">
        <v>0.68</v>
      </c>
      <c r="U137" s="18">
        <v>0.51300000000000001</v>
      </c>
      <c r="V137" s="4">
        <v>5.3895100951198405</v>
      </c>
      <c r="W137" s="1">
        <v>120</v>
      </c>
      <c r="X137" s="1">
        <v>27</v>
      </c>
      <c r="Y137" s="1">
        <v>49</v>
      </c>
      <c r="Z137" s="4">
        <v>67.697564036867178</v>
      </c>
      <c r="AA137" s="1">
        <v>26</v>
      </c>
      <c r="AB137" s="1">
        <v>2</v>
      </c>
      <c r="AC137" s="1">
        <v>11</v>
      </c>
      <c r="AD137" s="1">
        <v>388</v>
      </c>
      <c r="AE137" s="1">
        <v>226</v>
      </c>
      <c r="AF137" s="1">
        <v>33</v>
      </c>
      <c r="AG137" s="1">
        <v>88</v>
      </c>
      <c r="AH137" s="1">
        <v>196</v>
      </c>
      <c r="AI137" s="4"/>
      <c r="AK137" s="19"/>
      <c r="AM137" s="18"/>
      <c r="AP137" s="13"/>
      <c r="AR137" s="4"/>
      <c r="BA137" s="13"/>
      <c r="BB137" s="18"/>
      <c r="BC137" s="13"/>
      <c r="BD137" s="18"/>
      <c r="BE137" s="13"/>
      <c r="BF137" s="18"/>
      <c r="BG137" s="13"/>
      <c r="BH137" s="18"/>
      <c r="BI137" s="13"/>
      <c r="BJ137" s="18"/>
      <c r="BK137" s="18"/>
      <c r="BL137" s="18"/>
      <c r="BP137" s="18">
        <v>0.14399108290672302</v>
      </c>
      <c r="BQ137" s="18">
        <v>0.45322337746620178</v>
      </c>
      <c r="BR137" s="23">
        <v>0.11728014051914215</v>
      </c>
      <c r="BS137" s="18">
        <v>0.1694</v>
      </c>
      <c r="BT137" s="18">
        <v>0.28382337746620179</v>
      </c>
      <c r="BU137" s="18"/>
      <c r="BV137" s="13">
        <v>3.1475794772638697</v>
      </c>
      <c r="BW137" s="13">
        <v>2.0244646409941063</v>
      </c>
      <c r="BX137" s="18">
        <v>2.7813276183787479</v>
      </c>
      <c r="BY137" s="18">
        <v>0.106356084435953</v>
      </c>
      <c r="BZ137" s="1">
        <v>1</v>
      </c>
      <c r="CA137" s="18">
        <v>0.70126260074370572</v>
      </c>
      <c r="CB137" s="22">
        <v>1.3482881269640068E-2</v>
      </c>
      <c r="CC137" s="18">
        <v>0.29634456249504876</v>
      </c>
      <c r="CD137" s="19">
        <v>0.62239818772580346</v>
      </c>
      <c r="CE137" s="19">
        <v>0.31344245252042646</v>
      </c>
      <c r="CF137" s="19">
        <v>6.3599936956146796E-2</v>
      </c>
      <c r="CG137" s="19">
        <v>2.5221281558963186E-2</v>
      </c>
      <c r="CH137" s="19">
        <v>0.60717563144624709</v>
      </c>
      <c r="CI137" s="19">
        <v>13.519053585134721</v>
      </c>
      <c r="CJ137" s="19">
        <v>3.0417870566553122</v>
      </c>
      <c r="CK137" s="19">
        <v>5.5202802139300111</v>
      </c>
      <c r="CL137" s="19">
        <v>7.6267249649791378</v>
      </c>
      <c r="CM137" s="19">
        <v>2.9291282767791893</v>
      </c>
      <c r="CN137" s="19">
        <v>0.22531755975224532</v>
      </c>
      <c r="CO137" s="19">
        <v>1.2392465786373494</v>
      </c>
      <c r="CP137" s="19">
        <v>43.711606591935592</v>
      </c>
      <c r="CQ137" s="19">
        <v>25.460884252003723</v>
      </c>
      <c r="CR137" s="19">
        <v>3.7177397359120481</v>
      </c>
      <c r="CS137" s="19">
        <v>9.9139726290987955</v>
      </c>
      <c r="CT137" s="19">
        <v>22.081120855720044</v>
      </c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>
        <v>1.6221859713313039E-2</v>
      </c>
      <c r="DZ137" s="19">
        <v>5.1059592716677683E-2</v>
      </c>
      <c r="EA137" s="19">
        <v>1.321263753458677E-2</v>
      </c>
      <c r="EB137" s="19">
        <v>1.9084397311015178E-2</v>
      </c>
      <c r="EC137" s="19">
        <v>3.1975195405662502E-2</v>
      </c>
      <c r="EF137" s="1" t="s">
        <v>363</v>
      </c>
      <c r="EG137" s="1">
        <v>402.04</v>
      </c>
      <c r="EH137" s="1">
        <v>39</v>
      </c>
      <c r="EI137" s="1">
        <v>314</v>
      </c>
      <c r="EJ137" s="1">
        <v>8</v>
      </c>
      <c r="EK137" s="1">
        <v>1</v>
      </c>
      <c r="EL137" s="1">
        <v>1</v>
      </c>
      <c r="EM137" s="1">
        <v>1.8311999999999998E-2</v>
      </c>
      <c r="EN137" s="1">
        <v>-2.2000000000000001E-3</v>
      </c>
      <c r="EO137" s="1">
        <v>9.1590000000000005E-3</v>
      </c>
      <c r="EP137" s="1">
        <v>9.4204999999999997E-2</v>
      </c>
      <c r="EQ137" s="1">
        <v>15440.663475999998</v>
      </c>
      <c r="ER137" s="1">
        <v>1.2440000000000002</v>
      </c>
      <c r="ES137" s="4">
        <v>6.4</v>
      </c>
      <c r="ET137" s="4">
        <v>1.8</v>
      </c>
      <c r="EU137" s="4">
        <v>6</v>
      </c>
      <c r="EV137" s="4">
        <v>5.8</v>
      </c>
      <c r="EW137" s="4">
        <v>16</v>
      </c>
      <c r="EX137" s="4">
        <v>2.2000000000000002</v>
      </c>
      <c r="EY137" s="4">
        <v>11</v>
      </c>
      <c r="EZ137" s="4">
        <v>64.599999999999994</v>
      </c>
      <c r="FA137" s="4">
        <v>1497.6</v>
      </c>
      <c r="FB137" s="4">
        <v>16.2</v>
      </c>
      <c r="FC137" s="4">
        <v>401</v>
      </c>
      <c r="FD137" s="4">
        <v>27.6</v>
      </c>
      <c r="FE137" s="4">
        <v>15.8</v>
      </c>
      <c r="FF137" s="4">
        <v>477.6</v>
      </c>
      <c r="FG137" s="4">
        <v>18703.599999999999</v>
      </c>
      <c r="FH137" s="4">
        <v>167.2</v>
      </c>
      <c r="FI137" s="4">
        <v>3.4</v>
      </c>
      <c r="FJ137" s="4">
        <v>435</v>
      </c>
      <c r="FK137" s="4">
        <v>522.6</v>
      </c>
      <c r="FL137" s="4">
        <v>31</v>
      </c>
      <c r="FM137" s="4">
        <v>0</v>
      </c>
      <c r="FN137" s="4">
        <v>15</v>
      </c>
      <c r="FO137" s="4">
        <v>95.6</v>
      </c>
      <c r="FP137" s="4">
        <v>265.2</v>
      </c>
      <c r="FQ137" s="4">
        <v>73.400000000000006</v>
      </c>
      <c r="FR137" s="4">
        <v>3796.8</v>
      </c>
      <c r="FS137" s="4">
        <v>918.4</v>
      </c>
      <c r="FT137" s="4">
        <v>1.6</v>
      </c>
      <c r="FU137" s="4">
        <v>3.6</v>
      </c>
      <c r="FV137" s="4">
        <v>5.2</v>
      </c>
      <c r="FW137" s="4">
        <v>8.8000000000000007</v>
      </c>
      <c r="FX137" s="4">
        <v>2.4</v>
      </c>
      <c r="FY137" s="4">
        <v>11</v>
      </c>
      <c r="FZ137" s="4">
        <v>8.8000000000000007</v>
      </c>
      <c r="GA137" s="4">
        <v>3</v>
      </c>
      <c r="GB137" s="4">
        <v>12.2</v>
      </c>
      <c r="GC137" s="4">
        <v>2.8</v>
      </c>
      <c r="GD137" s="4">
        <v>11</v>
      </c>
      <c r="GE137" s="4">
        <v>18.399999999999999</v>
      </c>
      <c r="GF137" s="4">
        <v>10.8</v>
      </c>
      <c r="GG137" s="4">
        <v>6.6</v>
      </c>
      <c r="GH137" s="4">
        <v>51.4</v>
      </c>
      <c r="GI137" s="4">
        <v>57.8</v>
      </c>
      <c r="GJ137" s="4">
        <v>150.4</v>
      </c>
      <c r="GK137" s="4">
        <v>33.200000000000003</v>
      </c>
      <c r="GL137" s="4">
        <v>36</v>
      </c>
      <c r="GM137" s="4">
        <v>40.799999999999997</v>
      </c>
      <c r="GN137" s="4">
        <v>51.6</v>
      </c>
      <c r="GO137" s="4">
        <v>27.4</v>
      </c>
      <c r="GP137" s="4">
        <v>31.8</v>
      </c>
      <c r="GQ137" s="4">
        <v>43.2</v>
      </c>
      <c r="GR137" s="4">
        <v>45.2</v>
      </c>
      <c r="GS137" s="4">
        <v>56.2</v>
      </c>
      <c r="GT137" s="4">
        <v>27.4</v>
      </c>
      <c r="GU137" s="4">
        <v>27.6</v>
      </c>
      <c r="GV137" s="4">
        <v>39.4</v>
      </c>
      <c r="GW137" s="4">
        <v>9.8000000000000007</v>
      </c>
      <c r="GX137" s="4">
        <v>0</v>
      </c>
      <c r="GY137" s="4">
        <v>23.8</v>
      </c>
      <c r="GZ137" s="4">
        <v>0</v>
      </c>
      <c r="HA137" s="1">
        <v>227738329829414.41</v>
      </c>
      <c r="HB137" s="4">
        <v>19630.400000000001</v>
      </c>
      <c r="HC137" s="4">
        <v>5716.6</v>
      </c>
      <c r="HD137" s="1">
        <v>25347</v>
      </c>
      <c r="HE137" s="1">
        <v>3.4340188148777449</v>
      </c>
      <c r="HG137" s="1">
        <v>2.524953643429203E-4</v>
      </c>
      <c r="HH137" s="1">
        <v>7.1014321221446328E-5</v>
      </c>
      <c r="HI137" s="1">
        <v>2.3671440407148776E-4</v>
      </c>
      <c r="HJ137" s="1">
        <v>2.2882392393577149E-4</v>
      </c>
      <c r="HK137" s="1">
        <v>6.3123841085730066E-4</v>
      </c>
      <c r="HL137" s="1">
        <v>8.679528149287885E-5</v>
      </c>
      <c r="HM137" s="1">
        <v>4.3397640746439418E-4</v>
      </c>
      <c r="HN137" s="1">
        <v>2.5486250838363512E-3</v>
      </c>
      <c r="HO137" s="1">
        <v>5.908391525624334E-2</v>
      </c>
      <c r="HP137" s="1">
        <v>6.3912889099301687E-4</v>
      </c>
      <c r="HQ137" s="1">
        <v>1.5820412672111098E-2</v>
      </c>
      <c r="HR137" s="1">
        <v>1.0888862587288438E-3</v>
      </c>
      <c r="HS137" s="1">
        <v>6.2334793072158444E-4</v>
      </c>
      <c r="HT137" s="1">
        <v>1.8842466564090426E-2</v>
      </c>
      <c r="HU137" s="1">
        <v>0.73790192133191301</v>
      </c>
      <c r="HV137" s="1">
        <v>6.5964413934587914E-3</v>
      </c>
      <c r="HW137" s="1">
        <v>1.3413816230717639E-4</v>
      </c>
      <c r="HX137" s="1">
        <v>1.7161794295182862E-2</v>
      </c>
      <c r="HY137" s="1">
        <v>2.0617824594626584E-2</v>
      </c>
      <c r="HZ137" s="1">
        <v>1.2230244210360201E-3</v>
      </c>
      <c r="IA137" s="1">
        <v>0</v>
      </c>
      <c r="IB137" s="1">
        <v>5.9178601017871937E-4</v>
      </c>
      <c r="IC137" s="1">
        <v>3.7716495048723711E-3</v>
      </c>
      <c r="ID137" s="1">
        <v>1.0462776659959759E-2</v>
      </c>
      <c r="IE137" s="1">
        <v>2.8958062098078672E-3</v>
      </c>
      <c r="IF137" s="1">
        <v>0.14979287489643744</v>
      </c>
      <c r="IG137" s="1">
        <v>3.6233084783209059E-2</v>
      </c>
      <c r="IH137" s="1">
        <v>6.3123841085730074E-5</v>
      </c>
      <c r="II137" s="1">
        <v>1.4202864244289266E-4</v>
      </c>
      <c r="IJ137" s="1">
        <v>2.0515248352862272E-4</v>
      </c>
      <c r="IK137" s="1">
        <v>3.471811259715154E-4</v>
      </c>
      <c r="IL137" s="1">
        <v>9.4685761628595091E-5</v>
      </c>
      <c r="IM137" s="1">
        <v>4.3397640746439418E-4</v>
      </c>
      <c r="IN137" s="1">
        <v>3.471811259715154E-4</v>
      </c>
      <c r="IO137" s="1">
        <v>1.1835720203574388E-4</v>
      </c>
      <c r="IP137" s="1">
        <v>4.8131928827869173E-4</v>
      </c>
      <c r="IQ137" s="1">
        <v>1.1046672190002761E-4</v>
      </c>
      <c r="IR137" s="1">
        <v>4.3397640746439418E-4</v>
      </c>
      <c r="IS137" s="1">
        <v>7.2592417248589576E-4</v>
      </c>
      <c r="IT137" s="1">
        <v>4.2608592732867797E-4</v>
      </c>
      <c r="IU137" s="1">
        <v>2.6038584447863651E-4</v>
      </c>
      <c r="IV137" s="1">
        <v>2.0278533948790783E-3</v>
      </c>
      <c r="IW137" s="1">
        <v>2.2803487592219984E-3</v>
      </c>
      <c r="IX137" s="1">
        <v>5.9336410620586264E-3</v>
      </c>
      <c r="IY137" s="1">
        <v>1.309819702528899E-3</v>
      </c>
      <c r="IZ137" s="1">
        <v>1.4202864244289265E-3</v>
      </c>
      <c r="JA137" s="1">
        <v>1.6096579476861167E-3</v>
      </c>
      <c r="JB137" s="1">
        <v>2.0357438750147946E-3</v>
      </c>
      <c r="JC137" s="1">
        <v>1.0809957785931274E-3</v>
      </c>
      <c r="JD137" s="1">
        <v>1.2545863415788852E-3</v>
      </c>
      <c r="JE137" s="1">
        <v>1.7043437093147119E-3</v>
      </c>
      <c r="JF137" s="1">
        <v>1.7832485106718744E-3</v>
      </c>
      <c r="JG137" s="1">
        <v>2.2172249181362687E-3</v>
      </c>
      <c r="JH137" s="1">
        <v>1.0809957785931274E-3</v>
      </c>
      <c r="JI137" s="1">
        <v>1.0888862587288438E-3</v>
      </c>
      <c r="JJ137" s="1">
        <v>1.5544245867361028E-3</v>
      </c>
      <c r="JK137" s="1">
        <v>3.8663352665009668E-4</v>
      </c>
      <c r="JL137" s="1">
        <v>0</v>
      </c>
      <c r="JM137" s="1">
        <v>9.3896713615023472E-4</v>
      </c>
      <c r="JN137" s="1">
        <v>0</v>
      </c>
      <c r="JO137" s="1">
        <v>8984823838.3009586</v>
      </c>
      <c r="JP137" s="1">
        <v>0.77446640628082219</v>
      </c>
      <c r="JQ137" s="1">
        <v>0.22553359371917783</v>
      </c>
      <c r="JR137" s="1">
        <v>1</v>
      </c>
      <c r="JS137" s="1">
        <v>1.3548028622234367E-4</v>
      </c>
      <c r="JT137" s="1">
        <v>1.5960099750623444E-2</v>
      </c>
      <c r="JU137" s="1">
        <v>4.4887780548628431E-3</v>
      </c>
      <c r="JV137" s="1">
        <v>1.4962593516209476E-2</v>
      </c>
      <c r="JW137" s="1">
        <v>1.4463840399002493E-2</v>
      </c>
      <c r="JX137" s="1">
        <v>3.9900249376558602E-2</v>
      </c>
      <c r="JY137" s="1">
        <v>5.4862842892768084E-3</v>
      </c>
      <c r="JZ137" s="1">
        <v>2.7431421446384038E-2</v>
      </c>
      <c r="KA137" s="1">
        <v>0.16109725685785534</v>
      </c>
      <c r="KB137" s="1">
        <v>3.7346633416458852</v>
      </c>
      <c r="KC137" s="1">
        <v>4.0399002493765587E-2</v>
      </c>
      <c r="KD137" s="1">
        <v>1</v>
      </c>
      <c r="KE137" s="1">
        <v>6.8827930174563595E-2</v>
      </c>
      <c r="KF137" s="1">
        <v>3.9401496259351625E-2</v>
      </c>
      <c r="KG137" s="1">
        <v>1.1910224438902743</v>
      </c>
      <c r="KH137" s="1">
        <v>46.642394014962591</v>
      </c>
      <c r="KI137" s="1">
        <v>0.41695760598503739</v>
      </c>
      <c r="KJ137" s="1">
        <v>8.4788029925187032E-3</v>
      </c>
      <c r="KK137" s="1">
        <v>1.0847880299251871</v>
      </c>
      <c r="KL137" s="1">
        <v>1.3032418952618454</v>
      </c>
      <c r="KM137" s="1">
        <v>7.7306733167082295E-2</v>
      </c>
      <c r="KN137" s="1">
        <v>0</v>
      </c>
      <c r="KO137" s="1">
        <v>3.7406483790523692E-2</v>
      </c>
      <c r="KP137" s="1">
        <v>0.23840399002493765</v>
      </c>
      <c r="KQ137" s="1">
        <v>0.66134663341645883</v>
      </c>
      <c r="KR137" s="1">
        <v>0.18304239401496261</v>
      </c>
      <c r="KS137" s="1">
        <v>9.4683291770573579</v>
      </c>
      <c r="KT137" s="1">
        <v>2.2902743142144639</v>
      </c>
      <c r="KU137" s="1">
        <v>3.9900249376558609E-3</v>
      </c>
      <c r="KV137" s="1">
        <v>8.9775561097256863E-3</v>
      </c>
      <c r="KW137" s="1">
        <v>1.2967581047381547E-2</v>
      </c>
      <c r="KX137" s="1">
        <v>2.1945137157107233E-2</v>
      </c>
      <c r="KY137" s="1">
        <v>5.9850374064837905E-3</v>
      </c>
      <c r="KZ137" s="1">
        <v>2.7431421446384038E-2</v>
      </c>
      <c r="LA137" s="1">
        <v>2.1945137157107233E-2</v>
      </c>
      <c r="LB137" s="1">
        <v>7.481296758104738E-3</v>
      </c>
      <c r="LC137" s="1">
        <v>3.0423940149625933E-2</v>
      </c>
      <c r="LD137" s="1">
        <v>6.9825436408977549E-3</v>
      </c>
      <c r="LE137" s="1">
        <v>2.7431421446384038E-2</v>
      </c>
      <c r="LF137" s="1">
        <v>4.5885286783042392E-2</v>
      </c>
      <c r="LG137" s="1">
        <v>2.693266832917706E-2</v>
      </c>
      <c r="LH137" s="1">
        <v>1.6458852867830422E-2</v>
      </c>
      <c r="LI137" s="1">
        <v>0.12817955112219451</v>
      </c>
      <c r="LJ137" s="1">
        <v>0.14413965087281794</v>
      </c>
      <c r="LK137" s="1">
        <v>0.37506234413965089</v>
      </c>
      <c r="LL137" s="1">
        <v>8.2793017456359114E-2</v>
      </c>
      <c r="LM137" s="1">
        <v>8.9775561097256859E-2</v>
      </c>
      <c r="LN137" s="1">
        <v>0.10174563591022444</v>
      </c>
      <c r="LO137" s="1">
        <v>0.12867830423940149</v>
      </c>
      <c r="LP137" s="1">
        <v>6.832917705735661E-2</v>
      </c>
      <c r="LQ137" s="1">
        <v>7.930174563591022E-2</v>
      </c>
      <c r="LR137" s="1">
        <v>0.10773067331670824</v>
      </c>
      <c r="LS137" s="1">
        <v>0.11271820448877806</v>
      </c>
      <c r="LT137" s="1">
        <v>0.14014962593516211</v>
      </c>
      <c r="LU137" s="1">
        <v>6.832917705735661E-2</v>
      </c>
      <c r="LV137" s="1">
        <v>6.8827930174563595E-2</v>
      </c>
      <c r="LW137" s="1">
        <v>9.8254364089775559E-2</v>
      </c>
      <c r="LX137" s="1">
        <v>2.4438902743142147E-2</v>
      </c>
      <c r="LY137" s="1">
        <v>0</v>
      </c>
      <c r="LZ137" s="1">
        <v>5.9351620947630926E-2</v>
      </c>
      <c r="MA137" s="1">
        <v>0</v>
      </c>
      <c r="MB137" s="1">
        <v>567926009549.66187</v>
      </c>
      <c r="MC137" s="1">
        <v>48.953615960099754</v>
      </c>
      <c r="MD137" s="1">
        <v>14.255860349127182</v>
      </c>
      <c r="ME137" s="1">
        <v>63.209476309226936</v>
      </c>
      <c r="MF137" s="1">
        <v>8.5636379423385152E-3</v>
      </c>
      <c r="MG137" s="1">
        <v>53783</v>
      </c>
      <c r="MH137" s="1">
        <v>1.189967089972668E-2</v>
      </c>
      <c r="MI137" s="1">
        <v>3.3467824405481288E-3</v>
      </c>
      <c r="MJ137" s="1">
        <v>1.1155941468493762E-2</v>
      </c>
      <c r="MK137" s="1">
        <v>1.0784076752877302E-2</v>
      </c>
      <c r="ML137" s="1">
        <v>2.9749177249316697E-2</v>
      </c>
      <c r="MM137" s="1">
        <v>4.0905118717810465E-3</v>
      </c>
      <c r="MN137" s="1">
        <v>2.0452559358905231E-2</v>
      </c>
      <c r="MO137" s="1">
        <v>0.12011230314411617</v>
      </c>
      <c r="MP137" s="1">
        <v>2.7845229905360429</v>
      </c>
      <c r="MQ137" s="1">
        <v>3.0121041964933155E-2</v>
      </c>
      <c r="MR137" s="1">
        <v>0.74558875481099984</v>
      </c>
      <c r="MS137" s="1">
        <v>5.1317330755071312E-2</v>
      </c>
      <c r="MT137" s="1">
        <v>2.9377312533700243E-2</v>
      </c>
      <c r="MU137" s="1">
        <v>0.88801294089210348</v>
      </c>
      <c r="MV137" s="1">
        <v>34.776044475019987</v>
      </c>
      <c r="MW137" s="1">
        <v>0.31087890225535947</v>
      </c>
      <c r="MX137" s="1">
        <v>6.3217001654797978E-3</v>
      </c>
      <c r="MY137" s="1">
        <v>0.80880575646579778</v>
      </c>
      <c r="MZ137" s="1">
        <v>0.97168250190580674</v>
      </c>
      <c r="NA137" s="1">
        <v>5.7639030920551101E-2</v>
      </c>
      <c r="NB137" s="1">
        <v>0</v>
      </c>
      <c r="NC137" s="1">
        <v>2.7889853671234404E-2</v>
      </c>
      <c r="ND137" s="1">
        <v>0.17775133406466725</v>
      </c>
      <c r="NE137" s="1">
        <v>0.49309261290742423</v>
      </c>
      <c r="NF137" s="1">
        <v>0.13647435063124039</v>
      </c>
      <c r="NG137" s="1">
        <v>7.0594797612628533</v>
      </c>
      <c r="NH137" s="1">
        <v>1.7076027741107784</v>
      </c>
      <c r="NI137" s="1">
        <v>2.9749177249316699E-3</v>
      </c>
      <c r="NJ137" s="1">
        <v>6.6935648810962575E-3</v>
      </c>
      <c r="NK137" s="1">
        <v>9.6684826060279266E-3</v>
      </c>
      <c r="NL137" s="1">
        <v>1.6362047487124186E-2</v>
      </c>
      <c r="NM137" s="1">
        <v>4.4623765873975044E-3</v>
      </c>
      <c r="NN137" s="1">
        <v>2.0452559358905231E-2</v>
      </c>
      <c r="NO137" s="1">
        <v>1.6362047487124186E-2</v>
      </c>
      <c r="NP137" s="1">
        <v>5.577970734246881E-3</v>
      </c>
      <c r="NQ137" s="1">
        <v>2.2683747652603982E-2</v>
      </c>
      <c r="NR137" s="1">
        <v>5.2061060186304221E-3</v>
      </c>
      <c r="NS137" s="1">
        <v>2.0452559358905231E-2</v>
      </c>
      <c r="NT137" s="1">
        <v>3.4211553836714204E-2</v>
      </c>
      <c r="NU137" s="1">
        <v>2.0080694643288773E-2</v>
      </c>
      <c r="NV137" s="1">
        <v>1.2271535615343136E-2</v>
      </c>
      <c r="NW137" s="1">
        <v>9.5569231913429892E-2</v>
      </c>
      <c r="NX137" s="1">
        <v>0.10746890281315656</v>
      </c>
      <c r="NY137" s="1">
        <v>0.27964226614357696</v>
      </c>
      <c r="NZ137" s="1">
        <v>6.1729542792332157E-2</v>
      </c>
      <c r="OA137" s="1">
        <v>6.6935648810962575E-2</v>
      </c>
      <c r="OB137" s="1">
        <v>7.5860401985757567E-2</v>
      </c>
      <c r="OC137" s="1">
        <v>9.5941096629046346E-2</v>
      </c>
      <c r="OD137" s="1">
        <v>5.0945466039454837E-2</v>
      </c>
      <c r="OE137" s="1">
        <v>5.9126489783016933E-2</v>
      </c>
      <c r="OF137" s="1">
        <v>8.032277857315509E-2</v>
      </c>
      <c r="OG137" s="1">
        <v>8.4041425729319677E-2</v>
      </c>
      <c r="OH137" s="1">
        <v>0.10449398508822491</v>
      </c>
      <c r="OI137" s="1">
        <v>5.0945466039454837E-2</v>
      </c>
      <c r="OJ137" s="1">
        <v>5.1317330755071312E-2</v>
      </c>
      <c r="OK137" s="1">
        <v>7.3257348976442371E-2</v>
      </c>
      <c r="OL137" s="1">
        <v>1.8221371065206479E-2</v>
      </c>
      <c r="OM137" s="1">
        <v>0</v>
      </c>
      <c r="ON137" s="1">
        <v>4.4251901158358593E-2</v>
      </c>
      <c r="OO137" s="1">
        <v>0</v>
      </c>
      <c r="OP137" s="1">
        <v>423439246284.91235</v>
      </c>
      <c r="OQ137" s="1">
        <v>36.499265567186661</v>
      </c>
      <c r="OR137" s="1">
        <v>10.62900916646524</v>
      </c>
      <c r="OS137" s="1">
        <v>47.128274733651899</v>
      </c>
      <c r="OT137" s="1">
        <v>6.3849521500804066E-3</v>
      </c>
      <c r="OU137" s="1">
        <v>100.00000000000001</v>
      </c>
      <c r="OV137" s="1">
        <v>2.1209294985599874</v>
      </c>
      <c r="OW137" s="1">
        <v>1.190493906159318E-2</v>
      </c>
      <c r="OX137" s="1">
        <v>3.3482641110730818E-3</v>
      </c>
      <c r="OY137" s="1">
        <v>1.1160880370243606E-2</v>
      </c>
      <c r="OZ137" s="1">
        <v>1.0788851024568818E-2</v>
      </c>
      <c r="PA137" s="1">
        <v>2.9762347653982946E-2</v>
      </c>
      <c r="PB137" s="1">
        <v>4.0923228024226559E-3</v>
      </c>
      <c r="PC137" s="1">
        <v>2.0461614012113275E-2</v>
      </c>
      <c r="PD137" s="1">
        <v>0.12016547865295613</v>
      </c>
      <c r="PE137" s="1">
        <v>2.7857557404128039</v>
      </c>
      <c r="PF137" s="1">
        <v>3.0134376999657733E-2</v>
      </c>
      <c r="PG137" s="1">
        <v>0.74591883807794757</v>
      </c>
      <c r="PH137" s="1">
        <v>5.1340049703120588E-2</v>
      </c>
      <c r="PI137" s="1">
        <v>2.9390318308308162E-2</v>
      </c>
      <c r="PJ137" s="1">
        <v>0.888406077471391</v>
      </c>
      <c r="PK137" s="1">
        <v>34.79144034881471</v>
      </c>
      <c r="PL137" s="1">
        <v>0.31101653298412174</v>
      </c>
      <c r="PM137" s="1">
        <v>6.324498876471376E-3</v>
      </c>
      <c r="PN137" s="1">
        <v>0.80916382684266142</v>
      </c>
      <c r="PO137" s="1">
        <v>0.97211268024821795</v>
      </c>
      <c r="PP137" s="1">
        <v>5.7664548579591961E-2</v>
      </c>
      <c r="PQ137" s="1">
        <v>0</v>
      </c>
      <c r="PR137" s="1">
        <v>2.7902200925609012E-2</v>
      </c>
      <c r="PS137" s="1">
        <v>0.17783002723254807</v>
      </c>
      <c r="PT137" s="1">
        <v>0.49331091236476732</v>
      </c>
      <c r="PU137" s="1">
        <v>0.13653476986264679</v>
      </c>
      <c r="PV137" s="1">
        <v>7.0626050982901534</v>
      </c>
      <c r="PW137" s="1">
        <v>1.7083587553386212</v>
      </c>
      <c r="PX137" s="1">
        <v>2.976234765398295E-3</v>
      </c>
      <c r="PY137" s="1">
        <v>6.6965282221461636E-3</v>
      </c>
      <c r="PZ137" s="1">
        <v>9.6727629875444573E-3</v>
      </c>
      <c r="QA137" s="1">
        <v>1.6369291209690624E-2</v>
      </c>
      <c r="QB137" s="1">
        <v>4.4643521480974419E-3</v>
      </c>
      <c r="QC137" s="1">
        <v>2.0461614012113275E-2</v>
      </c>
      <c r="QD137" s="1">
        <v>1.6369291209690624E-2</v>
      </c>
      <c r="QE137" s="1">
        <v>5.5804401851218032E-3</v>
      </c>
      <c r="QF137" s="1">
        <v>2.2693790086161996E-2</v>
      </c>
      <c r="QG137" s="1">
        <v>5.2084108394470155E-3</v>
      </c>
      <c r="QH137" s="1">
        <v>2.0461614012113275E-2</v>
      </c>
      <c r="QI137" s="1">
        <v>3.4226699802080388E-2</v>
      </c>
      <c r="QJ137" s="1">
        <v>2.0089584666438492E-2</v>
      </c>
      <c r="QK137" s="1">
        <v>1.2276968407267963E-2</v>
      </c>
      <c r="QL137" s="1">
        <v>9.5611541838420203E-2</v>
      </c>
      <c r="QM137" s="1">
        <v>0.10751648090001338</v>
      </c>
      <c r="QN137" s="1">
        <v>0.27976606794743969</v>
      </c>
      <c r="QO137" s="1">
        <v>6.1756871382014619E-2</v>
      </c>
      <c r="QP137" s="1">
        <v>6.6965282221461628E-2</v>
      </c>
      <c r="QQ137" s="1">
        <v>7.5893986517656511E-2</v>
      </c>
      <c r="QR137" s="1">
        <v>9.5983571184095007E-2</v>
      </c>
      <c r="QS137" s="1">
        <v>5.0968020357445798E-2</v>
      </c>
      <c r="QT137" s="1">
        <v>5.9152665962291108E-2</v>
      </c>
      <c r="QU137" s="1">
        <v>8.0358338665753967E-2</v>
      </c>
      <c r="QV137" s="1">
        <v>8.4078632122501828E-2</v>
      </c>
      <c r="QW137" s="1">
        <v>0.10454024613461511</v>
      </c>
      <c r="QX137" s="1">
        <v>5.0968020357445798E-2</v>
      </c>
      <c r="QY137" s="1">
        <v>5.1340049703120588E-2</v>
      </c>
      <c r="QZ137" s="1">
        <v>7.3289781097933007E-2</v>
      </c>
      <c r="RA137" s="1">
        <v>1.8229437938064554E-2</v>
      </c>
      <c r="RB137" s="1">
        <v>0</v>
      </c>
      <c r="RC137" s="1">
        <v>4.4271492135299628E-2</v>
      </c>
      <c r="RD137" s="1">
        <v>0</v>
      </c>
      <c r="RE137" s="1">
        <v>423626709157.52911</v>
      </c>
      <c r="RF137" s="1">
        <v>36.515424336671678</v>
      </c>
      <c r="RG137" s="1">
        <v>10.633714787422432</v>
      </c>
      <c r="RH137" s="1">
        <v>47.149139124094106</v>
      </c>
      <c r="RI137" s="1">
        <v>6.3877788636693723E-3</v>
      </c>
      <c r="RJ137" s="1">
        <v>100.00000000000001</v>
      </c>
      <c r="RL137" s="1">
        <f>R137/M137</f>
        <v>4.9079365079365083</v>
      </c>
      <c r="RM137" s="1">
        <f t="shared" si="11"/>
        <v>3.7346633416458852</v>
      </c>
      <c r="RN137" s="1">
        <f t="shared" si="12"/>
        <v>1.5908535903217342</v>
      </c>
      <c r="RO137" s="1">
        <f t="shared" si="13"/>
        <v>1.3176576784167584</v>
      </c>
    </row>
    <row r="138" spans="2:483" x14ac:dyDescent="0.2">
      <c r="B138" s="1" t="s">
        <v>348</v>
      </c>
      <c r="C138" s="1">
        <v>41</v>
      </c>
      <c r="D138" s="1" t="str">
        <f t="shared" si="10"/>
        <v>ARD1E: 41_137</v>
      </c>
      <c r="E138" s="1">
        <v>137</v>
      </c>
      <c r="F138" s="13">
        <v>316</v>
      </c>
      <c r="G138" s="14">
        <v>316</v>
      </c>
      <c r="H138" s="15">
        <v>6801</v>
      </c>
      <c r="I138" s="16">
        <v>7346.2</v>
      </c>
      <c r="J138" s="17">
        <v>7022.1</v>
      </c>
      <c r="K138" s="17">
        <v>7039.1</v>
      </c>
      <c r="L138" s="18">
        <v>52.05</v>
      </c>
      <c r="M138" s="1">
        <v>1.5609999999999999</v>
      </c>
      <c r="N138" s="1">
        <v>16.559999999999999</v>
      </c>
      <c r="O138" s="1">
        <v>8.83</v>
      </c>
      <c r="P138" s="18">
        <v>0.15356433070515679</v>
      </c>
      <c r="Q138" s="18">
        <v>4.352868947189962</v>
      </c>
      <c r="R138" s="18">
        <v>7.76</v>
      </c>
      <c r="S138" s="18">
        <v>3.6767869613833071</v>
      </c>
      <c r="T138" s="18">
        <v>0.67</v>
      </c>
      <c r="U138" s="18">
        <v>0.55500000000000005</v>
      </c>
      <c r="V138" s="4">
        <v>6.4674121141438086</v>
      </c>
      <c r="W138" s="1">
        <v>126</v>
      </c>
      <c r="X138" s="1">
        <v>26</v>
      </c>
      <c r="Y138" s="1">
        <v>51</v>
      </c>
      <c r="Z138" s="4">
        <v>74.371971758811824</v>
      </c>
      <c r="AA138" s="1">
        <v>24</v>
      </c>
      <c r="AB138" s="1">
        <v>2</v>
      </c>
      <c r="AC138" s="1">
        <v>11</v>
      </c>
      <c r="AD138" s="1">
        <v>389</v>
      </c>
      <c r="AE138" s="1">
        <v>228</v>
      </c>
      <c r="AF138" s="1">
        <v>32</v>
      </c>
      <c r="AG138" s="1">
        <v>91</v>
      </c>
      <c r="AH138" s="1">
        <v>193</v>
      </c>
      <c r="AI138" s="4"/>
      <c r="AK138" s="19"/>
      <c r="AM138" s="18"/>
      <c r="AP138" s="13"/>
      <c r="AR138" s="4"/>
      <c r="BA138" s="13"/>
      <c r="BB138" s="18"/>
      <c r="BC138" s="13"/>
      <c r="BD138" s="18"/>
      <c r="BE138" s="13"/>
      <c r="BF138" s="18"/>
      <c r="BG138" s="13"/>
      <c r="BH138" s="18"/>
      <c r="BI138" s="13"/>
      <c r="BJ138" s="18"/>
      <c r="BK138" s="18"/>
      <c r="BL138" s="18"/>
      <c r="BP138" s="18">
        <v>0.15711614489555359</v>
      </c>
      <c r="BQ138" s="18">
        <v>0.56531202793121338</v>
      </c>
      <c r="BR138" s="23"/>
      <c r="BS138" s="18"/>
      <c r="BT138" s="21"/>
      <c r="BU138" s="21"/>
      <c r="BV138" s="13">
        <v>3.598051799877199</v>
      </c>
      <c r="BW138" s="13">
        <v>2.3340518572563949</v>
      </c>
      <c r="BX138" s="18">
        <v>2.7755382416481158</v>
      </c>
      <c r="BY138" s="18">
        <v>0.10674742687224309</v>
      </c>
      <c r="BZ138" s="1">
        <v>1</v>
      </c>
      <c r="CA138" s="18">
        <v>0.70456993148365687</v>
      </c>
      <c r="CB138" s="22">
        <v>1.3569053253630026E-2</v>
      </c>
      <c r="CC138" s="18">
        <v>0.2994543854698653</v>
      </c>
      <c r="CD138" s="19">
        <v>0.63273706682146047</v>
      </c>
      <c r="CE138" s="19">
        <v>0.31120861554572071</v>
      </c>
      <c r="CF138" s="19">
        <v>6.3459304103222675E-2</v>
      </c>
      <c r="CG138" s="19">
        <v>2.7632202224978579E-2</v>
      </c>
      <c r="CH138" s="19">
        <v>0.73785038690967841</v>
      </c>
      <c r="CI138" s="19">
        <v>14.375015401802218</v>
      </c>
      <c r="CJ138" s="19">
        <v>2.9662730194195053</v>
      </c>
      <c r="CK138" s="19">
        <v>5.8184586150151834</v>
      </c>
      <c r="CL138" s="19">
        <v>8.484906662661265</v>
      </c>
      <c r="CM138" s="19">
        <v>2.7380981717718509</v>
      </c>
      <c r="CN138" s="19">
        <v>0.22817484764765425</v>
      </c>
      <c r="CO138" s="19">
        <v>1.2549616620620982</v>
      </c>
      <c r="CP138" s="19">
        <v>44.380007867468748</v>
      </c>
      <c r="CQ138" s="19">
        <v>26.011932631832583</v>
      </c>
      <c r="CR138" s="19">
        <v>3.650797562362468</v>
      </c>
      <c r="CS138" s="19">
        <v>10.381955567968268</v>
      </c>
      <c r="CT138" s="19">
        <v>22.018872797998633</v>
      </c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>
        <v>1.7924976212264854E-2</v>
      </c>
      <c r="DZ138" s="19">
        <v>6.4494992923295538E-2</v>
      </c>
      <c r="EA138" s="19"/>
      <c r="EB138" s="19"/>
      <c r="EC138" s="19"/>
      <c r="EF138" s="1" t="s">
        <v>364</v>
      </c>
      <c r="EG138" s="1">
        <v>422.04</v>
      </c>
      <c r="EH138" s="1">
        <v>41</v>
      </c>
      <c r="EI138" s="1">
        <v>316</v>
      </c>
      <c r="EJ138" s="1">
        <v>8</v>
      </c>
      <c r="EK138" s="1">
        <v>1</v>
      </c>
      <c r="EL138" s="1">
        <v>1</v>
      </c>
      <c r="EM138" s="1">
        <v>1.8311999999999998E-2</v>
      </c>
      <c r="EN138" s="1">
        <v>-2.2000000000000001E-3</v>
      </c>
      <c r="EO138" s="1">
        <v>9.1590000000000005E-3</v>
      </c>
      <c r="EP138" s="1">
        <v>9.4204999999999997E-2</v>
      </c>
      <c r="EQ138" s="1">
        <v>14004.33633</v>
      </c>
      <c r="ER138" s="1">
        <v>1.1199999999999999</v>
      </c>
      <c r="ES138" s="4">
        <v>2.6</v>
      </c>
      <c r="ET138" s="4">
        <v>10.199999999999999</v>
      </c>
      <c r="EU138" s="4">
        <v>26.2</v>
      </c>
      <c r="EV138" s="4">
        <v>7.6</v>
      </c>
      <c r="EW138" s="4">
        <v>11.2</v>
      </c>
      <c r="EX138" s="4">
        <v>6</v>
      </c>
      <c r="EY138" s="4">
        <v>25.6</v>
      </c>
      <c r="EZ138" s="4">
        <v>129.6</v>
      </c>
      <c r="FA138" s="4">
        <v>2558</v>
      </c>
      <c r="FB138" s="4">
        <v>0</v>
      </c>
      <c r="FC138" s="4">
        <v>1055.8</v>
      </c>
      <c r="FD138" s="4">
        <v>46</v>
      </c>
      <c r="FE138" s="4">
        <v>25.6</v>
      </c>
      <c r="FF138" s="4">
        <v>499.6</v>
      </c>
      <c r="FG138" s="4">
        <v>33956.6</v>
      </c>
      <c r="FH138" s="4">
        <v>236.8</v>
      </c>
      <c r="FI138" s="4">
        <v>0</v>
      </c>
      <c r="FJ138" s="4">
        <v>91.8</v>
      </c>
      <c r="FK138" s="4">
        <v>175.8</v>
      </c>
      <c r="FL138" s="4">
        <v>30</v>
      </c>
      <c r="FM138" s="4">
        <v>24.6</v>
      </c>
      <c r="FN138" s="4">
        <v>11</v>
      </c>
      <c r="FO138" s="4">
        <v>40.200000000000003</v>
      </c>
      <c r="FP138" s="4">
        <v>72.599999999999994</v>
      </c>
      <c r="FQ138" s="4">
        <v>94</v>
      </c>
      <c r="FR138" s="4">
        <v>2191</v>
      </c>
      <c r="FS138" s="4">
        <v>859.6</v>
      </c>
      <c r="FT138" s="4">
        <v>3.2</v>
      </c>
      <c r="FU138" s="4">
        <v>9.1999999999999993</v>
      </c>
      <c r="FV138" s="4">
        <v>9.1999999999999993</v>
      </c>
      <c r="FW138" s="4">
        <v>4.5999999999999996</v>
      </c>
      <c r="FX138" s="4">
        <v>5</v>
      </c>
      <c r="FY138" s="4">
        <v>40</v>
      </c>
      <c r="FZ138" s="4">
        <v>10.8</v>
      </c>
      <c r="GA138" s="4">
        <v>3</v>
      </c>
      <c r="GB138" s="4">
        <v>11.6</v>
      </c>
      <c r="GC138" s="4">
        <v>8.6</v>
      </c>
      <c r="GD138" s="4">
        <v>4</v>
      </c>
      <c r="GE138" s="4">
        <v>16</v>
      </c>
      <c r="GF138" s="4">
        <v>15.4</v>
      </c>
      <c r="GG138" s="4">
        <v>25</v>
      </c>
      <c r="GH138" s="4">
        <v>33.6</v>
      </c>
      <c r="GI138" s="4">
        <v>62.6</v>
      </c>
      <c r="GJ138" s="4">
        <v>239</v>
      </c>
      <c r="GK138" s="4">
        <v>31</v>
      </c>
      <c r="GL138" s="4">
        <v>56.2</v>
      </c>
      <c r="GM138" s="4">
        <v>44.4</v>
      </c>
      <c r="GN138" s="4">
        <v>46.6</v>
      </c>
      <c r="GO138" s="4">
        <v>36.200000000000003</v>
      </c>
      <c r="GP138" s="4">
        <v>44</v>
      </c>
      <c r="GQ138" s="4">
        <v>44.4</v>
      </c>
      <c r="GR138" s="4">
        <v>60.6</v>
      </c>
      <c r="GS138" s="4">
        <v>36.200000000000003</v>
      </c>
      <c r="GT138" s="4">
        <v>53.2</v>
      </c>
      <c r="GU138" s="4">
        <v>24.6</v>
      </c>
      <c r="GV138" s="4">
        <v>32.4</v>
      </c>
      <c r="GW138" s="4">
        <v>36</v>
      </c>
      <c r="GX138" s="4">
        <v>35</v>
      </c>
      <c r="GY138" s="4">
        <v>64.400000000000006</v>
      </c>
      <c r="GZ138" s="4">
        <v>2</v>
      </c>
      <c r="HA138" s="1">
        <v>376955004759584</v>
      </c>
      <c r="HB138" s="4">
        <v>13259</v>
      </c>
      <c r="HC138" s="4">
        <v>4961.2</v>
      </c>
      <c r="HD138" s="1">
        <v>18220.2</v>
      </c>
      <c r="HE138" s="1">
        <v>2.6725280817886121</v>
      </c>
      <c r="HG138" s="1">
        <v>1.4269876291149385E-4</v>
      </c>
      <c r="HH138" s="1">
        <v>5.5981822372970654E-4</v>
      </c>
      <c r="HI138" s="1">
        <v>1.4379644570312071E-3</v>
      </c>
      <c r="HJ138" s="1">
        <v>4.1711946081821272E-4</v>
      </c>
      <c r="HK138" s="1">
        <v>6.1470236331105025E-4</v>
      </c>
      <c r="HL138" s="1">
        <v>3.2930483748806267E-4</v>
      </c>
      <c r="HM138" s="1">
        <v>1.4050339732824008E-3</v>
      </c>
      <c r="HN138" s="1">
        <v>7.1129844897421541E-3</v>
      </c>
      <c r="HO138" s="1">
        <v>0.1403936290490774</v>
      </c>
      <c r="HP138" s="1">
        <v>0</v>
      </c>
      <c r="HQ138" s="1">
        <v>5.7946674569982759E-2</v>
      </c>
      <c r="HR138" s="1">
        <v>2.5246704207418139E-3</v>
      </c>
      <c r="HS138" s="1">
        <v>1.4050339732824008E-3</v>
      </c>
      <c r="HT138" s="1">
        <v>2.7420116134839353E-2</v>
      </c>
      <c r="HU138" s="1">
        <v>1.8636787741078582</v>
      </c>
      <c r="HV138" s="1">
        <v>1.2996564252862207E-2</v>
      </c>
      <c r="HW138" s="1">
        <v>0</v>
      </c>
      <c r="HX138" s="1">
        <v>5.0383640135673591E-3</v>
      </c>
      <c r="HY138" s="1">
        <v>9.6486317384002381E-3</v>
      </c>
      <c r="HZ138" s="1">
        <v>1.6465241874403134E-3</v>
      </c>
      <c r="IA138" s="1">
        <v>1.3501498337010571E-3</v>
      </c>
      <c r="IB138" s="1">
        <v>6.0372553539478162E-4</v>
      </c>
      <c r="IC138" s="1">
        <v>2.2063424111700204E-3</v>
      </c>
      <c r="ID138" s="1">
        <v>3.984588533605558E-3</v>
      </c>
      <c r="IE138" s="1">
        <v>5.1591091206463153E-3</v>
      </c>
      <c r="IF138" s="1">
        <v>0.12025114982272422</v>
      </c>
      <c r="IG138" s="1">
        <v>4.7178406384123114E-2</v>
      </c>
      <c r="IH138" s="1">
        <v>1.756292466603001E-4</v>
      </c>
      <c r="II138" s="1">
        <v>5.0493408414836272E-4</v>
      </c>
      <c r="IJ138" s="1">
        <v>5.0493408414836272E-4</v>
      </c>
      <c r="IK138" s="1">
        <v>2.5246704207418136E-4</v>
      </c>
      <c r="IL138" s="1">
        <v>2.744206979067189E-4</v>
      </c>
      <c r="IM138" s="1">
        <v>2.1953655832537512E-3</v>
      </c>
      <c r="IN138" s="1">
        <v>5.9274870747851288E-4</v>
      </c>
      <c r="IO138" s="1">
        <v>1.6465241874403133E-4</v>
      </c>
      <c r="IP138" s="1">
        <v>6.3665601914358785E-4</v>
      </c>
      <c r="IQ138" s="1">
        <v>4.7200360039955649E-4</v>
      </c>
      <c r="IR138" s="1">
        <v>2.1953655832537513E-4</v>
      </c>
      <c r="IS138" s="1">
        <v>8.7814623330150052E-4</v>
      </c>
      <c r="IT138" s="1">
        <v>8.4521574955269429E-4</v>
      </c>
      <c r="IU138" s="1">
        <v>1.3721034895335946E-3</v>
      </c>
      <c r="IV138" s="1">
        <v>1.8441070899331512E-3</v>
      </c>
      <c r="IW138" s="1">
        <v>3.4357471377921209E-3</v>
      </c>
      <c r="IX138" s="1">
        <v>1.3117309359941164E-2</v>
      </c>
      <c r="IY138" s="1">
        <v>1.7014083270216571E-3</v>
      </c>
      <c r="IZ138" s="1">
        <v>3.0844886444715207E-3</v>
      </c>
      <c r="JA138" s="1">
        <v>2.436855797411664E-3</v>
      </c>
      <c r="JB138" s="1">
        <v>2.5576009044906201E-3</v>
      </c>
      <c r="JC138" s="1">
        <v>1.9868058528446451E-3</v>
      </c>
      <c r="JD138" s="1">
        <v>2.4149021415791265E-3</v>
      </c>
      <c r="JE138" s="1">
        <v>2.436855797411664E-3</v>
      </c>
      <c r="JF138" s="1">
        <v>3.325978858629433E-3</v>
      </c>
      <c r="JG138" s="1">
        <v>1.9868058528446451E-3</v>
      </c>
      <c r="JH138" s="1">
        <v>2.9198362257274895E-3</v>
      </c>
      <c r="JI138" s="1">
        <v>1.3501498337010571E-3</v>
      </c>
      <c r="JJ138" s="1">
        <v>1.7782461224355385E-3</v>
      </c>
      <c r="JK138" s="1">
        <v>1.9758290249283763E-3</v>
      </c>
      <c r="JL138" s="1">
        <v>1.9209448853470324E-3</v>
      </c>
      <c r="JM138" s="1">
        <v>3.53453858903854E-3</v>
      </c>
      <c r="JN138" s="1">
        <v>1.0976827916268756E-4</v>
      </c>
      <c r="JO138" s="1">
        <v>20688851097.111118</v>
      </c>
      <c r="JP138" s="1">
        <v>0.72770880670903715</v>
      </c>
      <c r="JQ138" s="1">
        <v>0.27229119329096274</v>
      </c>
      <c r="JR138" s="1">
        <v>1</v>
      </c>
      <c r="JS138" s="1">
        <v>1.4667940427594715E-4</v>
      </c>
      <c r="JT138" s="1">
        <v>2.4625876112900173E-3</v>
      </c>
      <c r="JU138" s="1">
        <v>9.6609206289069889E-3</v>
      </c>
      <c r="JV138" s="1">
        <v>2.481530592915325E-2</v>
      </c>
      <c r="JW138" s="1">
        <v>7.1983330176169725E-3</v>
      </c>
      <c r="JX138" s="1">
        <v>1.060806971017238E-2</v>
      </c>
      <c r="JY138" s="1">
        <v>5.6828944875923475E-3</v>
      </c>
      <c r="JZ138" s="1">
        <v>2.4247016480394016E-2</v>
      </c>
      <c r="KA138" s="1">
        <v>0.12275052093199469</v>
      </c>
      <c r="KB138" s="1">
        <v>2.4228073498768707</v>
      </c>
      <c r="KC138" s="1">
        <v>0</v>
      </c>
      <c r="KD138" s="1">
        <v>1</v>
      </c>
      <c r="KE138" s="1">
        <v>4.3568857738207997E-2</v>
      </c>
      <c r="KF138" s="1">
        <v>2.4247016480394016E-2</v>
      </c>
      <c r="KG138" s="1">
        <v>0.47319568100018949</v>
      </c>
      <c r="KH138" s="1">
        <v>32.161962492896379</v>
      </c>
      <c r="KI138" s="1">
        <v>0.22428490244364466</v>
      </c>
      <c r="KJ138" s="1">
        <v>0</v>
      </c>
      <c r="KK138" s="1">
        <v>8.6948285660162911E-2</v>
      </c>
      <c r="KL138" s="1">
        <v>0.16650880848645577</v>
      </c>
      <c r="KM138" s="1">
        <v>2.8414472437961736E-2</v>
      </c>
      <c r="KN138" s="1">
        <v>2.3299867399128624E-2</v>
      </c>
      <c r="KO138" s="1">
        <v>1.0418639893919304E-2</v>
      </c>
      <c r="KP138" s="1">
        <v>3.8075393066868732E-2</v>
      </c>
      <c r="KQ138" s="1">
        <v>6.8763023299867401E-2</v>
      </c>
      <c r="KR138" s="1">
        <v>8.9032013638946778E-2</v>
      </c>
      <c r="KS138" s="1">
        <v>2.0752036370524722</v>
      </c>
      <c r="KT138" s="1">
        <v>0.81416935025573034</v>
      </c>
      <c r="KU138" s="1">
        <v>3.030877060049252E-3</v>
      </c>
      <c r="KV138" s="1">
        <v>8.7137715476415991E-3</v>
      </c>
      <c r="KW138" s="1">
        <v>8.7137715476415991E-3</v>
      </c>
      <c r="KX138" s="1">
        <v>4.3568857738207995E-3</v>
      </c>
      <c r="KY138" s="1">
        <v>4.735745406326956E-3</v>
      </c>
      <c r="KZ138" s="1">
        <v>3.7885963250615648E-2</v>
      </c>
      <c r="LA138" s="1">
        <v>1.0229210077666227E-2</v>
      </c>
      <c r="LB138" s="1">
        <v>2.8414472437961738E-3</v>
      </c>
      <c r="LC138" s="1">
        <v>1.0986929342678538E-2</v>
      </c>
      <c r="LD138" s="1">
        <v>8.1454820988823649E-3</v>
      </c>
      <c r="LE138" s="1">
        <v>3.7885963250615649E-3</v>
      </c>
      <c r="LF138" s="1">
        <v>1.515438530024626E-2</v>
      </c>
      <c r="LG138" s="1">
        <v>1.4586095851487025E-2</v>
      </c>
      <c r="LH138" s="1">
        <v>2.3678727031634782E-2</v>
      </c>
      <c r="LI138" s="1">
        <v>3.1824209130517145E-2</v>
      </c>
      <c r="LJ138" s="1">
        <v>5.9291532487213493E-2</v>
      </c>
      <c r="LK138" s="1">
        <v>0.2263686304224285</v>
      </c>
      <c r="LL138" s="1">
        <v>2.9361621519227128E-2</v>
      </c>
      <c r="LM138" s="1">
        <v>5.322977836711499E-2</v>
      </c>
      <c r="LN138" s="1">
        <v>4.2053419208183368E-2</v>
      </c>
      <c r="LO138" s="1">
        <v>4.4137147186967235E-2</v>
      </c>
      <c r="LP138" s="1">
        <v>3.4286796741807166E-2</v>
      </c>
      <c r="LQ138" s="1">
        <v>4.1674559575677214E-2</v>
      </c>
      <c r="LR138" s="1">
        <v>4.2053419208183368E-2</v>
      </c>
      <c r="LS138" s="1">
        <v>5.739723432468271E-2</v>
      </c>
      <c r="LT138" s="1">
        <v>3.4286796741807166E-2</v>
      </c>
      <c r="LU138" s="1">
        <v>5.0388331123318815E-2</v>
      </c>
      <c r="LV138" s="1">
        <v>2.3299867399128624E-2</v>
      </c>
      <c r="LW138" s="1">
        <v>3.0687630232998673E-2</v>
      </c>
      <c r="LX138" s="1">
        <v>3.4097366925554082E-2</v>
      </c>
      <c r="LY138" s="1">
        <v>3.315021784428869E-2</v>
      </c>
      <c r="LZ138" s="1">
        <v>6.0996400833491199E-2</v>
      </c>
      <c r="MA138" s="1">
        <v>1.8942981625307824E-3</v>
      </c>
      <c r="MB138" s="1">
        <v>357032586436.43115</v>
      </c>
      <c r="MC138" s="1">
        <v>12.558249668497822</v>
      </c>
      <c r="MD138" s="1">
        <v>4.6989960219738585</v>
      </c>
      <c r="ME138" s="1">
        <v>17.257245690471681</v>
      </c>
      <c r="MF138" s="1">
        <v>2.5312825173220421E-3</v>
      </c>
      <c r="MG138" s="1">
        <v>61556.199999999975</v>
      </c>
      <c r="MH138" s="1">
        <v>4.2237824946959063E-3</v>
      </c>
      <c r="MI138" s="1">
        <v>1.657022363303778E-2</v>
      </c>
      <c r="MJ138" s="1">
        <v>4.2562731292704895E-2</v>
      </c>
      <c r="MK138" s="1">
        <v>1.2346441138341878E-2</v>
      </c>
      <c r="ML138" s="1">
        <v>1.8194755361766977E-2</v>
      </c>
      <c r="MM138" s="1">
        <v>9.7471903723751665E-3</v>
      </c>
      <c r="MN138" s="1">
        <v>4.1588012255467377E-2</v>
      </c>
      <c r="MO138" s="1">
        <v>0.21053931204330362</v>
      </c>
      <c r="MP138" s="1">
        <v>4.155552162089279</v>
      </c>
      <c r="MQ138" s="1">
        <v>0</v>
      </c>
      <c r="MR138" s="1">
        <v>1.7151805991922835</v>
      </c>
      <c r="MS138" s="1">
        <v>7.4728459521542945E-2</v>
      </c>
      <c r="MT138" s="1">
        <v>4.1588012255467377E-2</v>
      </c>
      <c r="MU138" s="1">
        <v>0.81161605167310558</v>
      </c>
      <c r="MV138" s="1">
        <v>55.163574099765768</v>
      </c>
      <c r="MW138" s="1">
        <v>0.38468911336307327</v>
      </c>
      <c r="MX138" s="1">
        <v>0</v>
      </c>
      <c r="MY138" s="1">
        <v>0.14913201269734006</v>
      </c>
      <c r="MZ138" s="1">
        <v>0.28559267791059245</v>
      </c>
      <c r="NA138" s="1">
        <v>4.8735951861875834E-2</v>
      </c>
      <c r="NB138" s="1">
        <v>3.9963480526738183E-2</v>
      </c>
      <c r="NC138" s="1">
        <v>1.7869849016021139E-2</v>
      </c>
      <c r="ND138" s="1">
        <v>6.5306175494913618E-2</v>
      </c>
      <c r="NE138" s="1">
        <v>0.11794100350573949</v>
      </c>
      <c r="NF138" s="1">
        <v>0.15270598250054426</v>
      </c>
      <c r="NG138" s="1">
        <v>3.5593490176456655</v>
      </c>
      <c r="NH138" s="1">
        <v>1.3964474740156156</v>
      </c>
      <c r="NI138" s="1">
        <v>5.1985015319334221E-3</v>
      </c>
      <c r="NJ138" s="1">
        <v>1.4945691904308587E-2</v>
      </c>
      <c r="NK138" s="1">
        <v>1.4945691904308587E-2</v>
      </c>
      <c r="NL138" s="1">
        <v>7.4728459521542934E-3</v>
      </c>
      <c r="NM138" s="1">
        <v>8.1226586436459712E-3</v>
      </c>
      <c r="NN138" s="1">
        <v>6.498126914916777E-2</v>
      </c>
      <c r="NO138" s="1">
        <v>1.7544942670275301E-2</v>
      </c>
      <c r="NP138" s="1">
        <v>4.8735951861875832E-3</v>
      </c>
      <c r="NQ138" s="1">
        <v>1.8844568053258657E-2</v>
      </c>
      <c r="NR138" s="1">
        <v>1.3970972867071073E-2</v>
      </c>
      <c r="NS138" s="1">
        <v>6.4981269149167777E-3</v>
      </c>
      <c r="NT138" s="1">
        <v>2.5992507659667111E-2</v>
      </c>
      <c r="NU138" s="1">
        <v>2.5017788622429597E-2</v>
      </c>
      <c r="NV138" s="1">
        <v>4.0613293218229859E-2</v>
      </c>
      <c r="NW138" s="1">
        <v>5.4584266085300939E-2</v>
      </c>
      <c r="NX138" s="1">
        <v>0.10169568621844757</v>
      </c>
      <c r="NY138" s="1">
        <v>0.3882630831662775</v>
      </c>
      <c r="NZ138" s="1">
        <v>5.0360483590605028E-2</v>
      </c>
      <c r="OA138" s="1">
        <v>9.1298683154580729E-2</v>
      </c>
      <c r="OB138" s="1">
        <v>7.2129208755576241E-2</v>
      </c>
      <c r="OC138" s="1">
        <v>7.5703178558780462E-2</v>
      </c>
      <c r="OD138" s="1">
        <v>5.8808048579996844E-2</v>
      </c>
      <c r="OE138" s="1">
        <v>7.1479396064084558E-2</v>
      </c>
      <c r="OF138" s="1">
        <v>7.2129208755576241E-2</v>
      </c>
      <c r="OG138" s="1">
        <v>9.8446622760989186E-2</v>
      </c>
      <c r="OH138" s="1">
        <v>5.8808048579996844E-2</v>
      </c>
      <c r="OI138" s="1">
        <v>8.6425087968393155E-2</v>
      </c>
      <c r="OJ138" s="1">
        <v>3.9963480526738183E-2</v>
      </c>
      <c r="OK138" s="1">
        <v>5.2634828010825904E-2</v>
      </c>
      <c r="OL138" s="1">
        <v>5.8483142234250995E-2</v>
      </c>
      <c r="OM138" s="1">
        <v>5.6858610505521802E-2</v>
      </c>
      <c r="ON138" s="1">
        <v>0.10461984333016014</v>
      </c>
      <c r="OO138" s="1">
        <v>3.2490634574583888E-3</v>
      </c>
      <c r="OP138" s="1">
        <v>612375365535.20874</v>
      </c>
      <c r="OQ138" s="1">
        <v>21.539666191220388</v>
      </c>
      <c r="OR138" s="1">
        <v>8.0596268125712793</v>
      </c>
      <c r="OS138" s="1">
        <v>29.599293003791672</v>
      </c>
      <c r="OT138" s="1">
        <v>4.3416066647853722E-3</v>
      </c>
      <c r="OU138" s="1">
        <v>99.999999999999957</v>
      </c>
      <c r="OV138" s="1">
        <v>3.3728938211435646</v>
      </c>
      <c r="OW138" s="1">
        <v>4.2307517069455946E-3</v>
      </c>
      <c r="OX138" s="1">
        <v>1.6597564388786561E-2</v>
      </c>
      <c r="OY138" s="1">
        <v>4.2632959508451758E-2</v>
      </c>
      <c r="OZ138" s="1">
        <v>1.2366812681840967E-2</v>
      </c>
      <c r="PA138" s="1">
        <v>1.8224776583765635E-2</v>
      </c>
      <c r="PB138" s="1">
        <v>9.7632731698744472E-3</v>
      </c>
      <c r="PC138" s="1">
        <v>4.1656632191464309E-2</v>
      </c>
      <c r="PD138" s="1">
        <v>0.21088670046928806</v>
      </c>
      <c r="PE138" s="1">
        <v>4.1624087947564732</v>
      </c>
      <c r="PF138" s="1">
        <v>0</v>
      </c>
      <c r="PG138" s="1">
        <v>1.7180106354589066</v>
      </c>
      <c r="PH138" s="1">
        <v>7.4851760969037437E-2</v>
      </c>
      <c r="PI138" s="1">
        <v>4.1656632191464309E-2</v>
      </c>
      <c r="PJ138" s="1">
        <v>0.81295521261154569</v>
      </c>
      <c r="PK138" s="1">
        <v>55.254593620026448</v>
      </c>
      <c r="PL138" s="1">
        <v>0.38532384777104484</v>
      </c>
      <c r="PM138" s="1">
        <v>0</v>
      </c>
      <c r="PN138" s="1">
        <v>0.14937807949907905</v>
      </c>
      <c r="PO138" s="1">
        <v>0.28606390387732139</v>
      </c>
      <c r="PP138" s="1">
        <v>4.881636584937224E-2</v>
      </c>
      <c r="PQ138" s="1">
        <v>4.0029419996485238E-2</v>
      </c>
      <c r="PR138" s="1">
        <v>1.7899334144769824E-2</v>
      </c>
      <c r="PS138" s="1">
        <v>6.5413930238158807E-2</v>
      </c>
      <c r="PT138" s="1">
        <v>0.11813560535548082</v>
      </c>
      <c r="PU138" s="1">
        <v>0.152957946328033</v>
      </c>
      <c r="PV138" s="1">
        <v>3.5652219191991525</v>
      </c>
      <c r="PW138" s="1">
        <v>1.3987516028040126</v>
      </c>
      <c r="PX138" s="1">
        <v>5.2070790239330386E-3</v>
      </c>
      <c r="PY138" s="1">
        <v>1.4970352193807485E-2</v>
      </c>
      <c r="PZ138" s="1">
        <v>1.4970352193807485E-2</v>
      </c>
      <c r="QA138" s="1">
        <v>7.4851760969037425E-3</v>
      </c>
      <c r="QB138" s="1">
        <v>8.1360609748953733E-3</v>
      </c>
      <c r="QC138" s="1">
        <v>6.5088487799162986E-2</v>
      </c>
      <c r="QD138" s="1">
        <v>1.7573891705774006E-2</v>
      </c>
      <c r="QE138" s="1">
        <v>4.8816365849372236E-3</v>
      </c>
      <c r="QF138" s="1">
        <v>1.8875661461757266E-2</v>
      </c>
      <c r="QG138" s="1">
        <v>1.3994024876820043E-2</v>
      </c>
      <c r="QH138" s="1">
        <v>6.5088487799162984E-3</v>
      </c>
      <c r="QI138" s="1">
        <v>2.6035395119665194E-2</v>
      </c>
      <c r="QJ138" s="1">
        <v>2.5059067802677748E-2</v>
      </c>
      <c r="QK138" s="1">
        <v>4.0680304874476866E-2</v>
      </c>
      <c r="QL138" s="1">
        <v>5.4674329751296914E-2</v>
      </c>
      <c r="QM138" s="1">
        <v>0.10186348340569008</v>
      </c>
      <c r="QN138" s="1">
        <v>0.3889037145999989</v>
      </c>
      <c r="QO138" s="1">
        <v>5.044357804435131E-2</v>
      </c>
      <c r="QP138" s="1">
        <v>9.1449325357823991E-2</v>
      </c>
      <c r="QQ138" s="1">
        <v>7.224822145707091E-2</v>
      </c>
      <c r="QR138" s="1">
        <v>7.5828088286024872E-2</v>
      </c>
      <c r="QS138" s="1">
        <v>5.8905081458242511E-2</v>
      </c>
      <c r="QT138" s="1">
        <v>7.1597336579079296E-2</v>
      </c>
      <c r="QU138" s="1">
        <v>7.224822145707091E-2</v>
      </c>
      <c r="QV138" s="1">
        <v>9.8609059015731915E-2</v>
      </c>
      <c r="QW138" s="1">
        <v>5.8905081458242511E-2</v>
      </c>
      <c r="QX138" s="1">
        <v>8.6567688772886786E-2</v>
      </c>
      <c r="QY138" s="1">
        <v>4.0029419996485238E-2</v>
      </c>
      <c r="QZ138" s="1">
        <v>5.2721675117322016E-2</v>
      </c>
      <c r="RA138" s="1">
        <v>5.8579639019246697E-2</v>
      </c>
      <c r="RB138" s="1">
        <v>5.6952426824267606E-2</v>
      </c>
      <c r="RC138" s="1">
        <v>0.10479246535665243</v>
      </c>
      <c r="RD138" s="1">
        <v>3.2544243899581492E-3</v>
      </c>
      <c r="RE138" s="1">
        <v>613385780703.19019</v>
      </c>
      <c r="RF138" s="1">
        <v>21.575206493227551</v>
      </c>
      <c r="RG138" s="1">
        <v>8.0729251417301846</v>
      </c>
      <c r="RH138" s="1">
        <v>29.648131634957736</v>
      </c>
      <c r="RI138" s="1">
        <v>4.3487702861104635E-3</v>
      </c>
      <c r="RJ138" s="1">
        <v>100.00000000000007</v>
      </c>
      <c r="RL138" s="1">
        <f>R138/M138</f>
        <v>4.9711723254324154</v>
      </c>
      <c r="RM138" s="1">
        <f t="shared" si="11"/>
        <v>2.4228073498768707</v>
      </c>
      <c r="RN138" s="1">
        <f t="shared" si="12"/>
        <v>1.6036556926618324</v>
      </c>
      <c r="RO138" s="1">
        <f t="shared" si="13"/>
        <v>0.88492692974927223</v>
      </c>
    </row>
    <row r="139" spans="2:483" x14ac:dyDescent="0.2">
      <c r="B139" s="1" t="s">
        <v>348</v>
      </c>
      <c r="C139" s="1">
        <v>43</v>
      </c>
      <c r="D139" s="1" t="str">
        <f t="shared" si="10"/>
        <v>ARD1E: 43_138</v>
      </c>
      <c r="E139" s="1">
        <v>138</v>
      </c>
      <c r="F139" s="13">
        <v>318</v>
      </c>
      <c r="G139" s="14">
        <v>318</v>
      </c>
      <c r="H139" s="15">
        <v>6840.9</v>
      </c>
      <c r="I139" s="16">
        <v>7451.2</v>
      </c>
      <c r="J139" s="17">
        <v>7097.2</v>
      </c>
      <c r="K139" s="17">
        <v>7112.9</v>
      </c>
      <c r="L139" s="18">
        <v>49.87</v>
      </c>
      <c r="M139" s="1">
        <v>1.498</v>
      </c>
      <c r="N139" s="1">
        <v>15.79</v>
      </c>
      <c r="O139" s="1">
        <v>8.64</v>
      </c>
      <c r="P139" s="18">
        <v>0.1631621013742291</v>
      </c>
      <c r="Q139" s="18">
        <v>4.1550112677722364</v>
      </c>
      <c r="R139" s="18">
        <v>7.78</v>
      </c>
      <c r="S139" s="18">
        <v>3.4750679759707568</v>
      </c>
      <c r="T139" s="18">
        <v>0.67</v>
      </c>
      <c r="U139" s="18">
        <v>1.1579999999999999</v>
      </c>
      <c r="V139" s="4">
        <v>8.6232161521917448</v>
      </c>
      <c r="W139" s="1">
        <v>115</v>
      </c>
      <c r="X139" s="1">
        <v>24</v>
      </c>
      <c r="Y139" s="1">
        <v>44</v>
      </c>
      <c r="Z139" s="4">
        <v>110.60447082079708</v>
      </c>
      <c r="AA139" s="1">
        <v>26</v>
      </c>
      <c r="AC139" s="1">
        <v>11</v>
      </c>
      <c r="AD139" s="1">
        <v>428</v>
      </c>
      <c r="AE139" s="1">
        <v>217</v>
      </c>
      <c r="AF139" s="1">
        <v>30</v>
      </c>
      <c r="AG139" s="1">
        <v>123</v>
      </c>
      <c r="AH139" s="1">
        <v>188</v>
      </c>
      <c r="AI139" s="4"/>
      <c r="AK139" s="19"/>
      <c r="AM139" s="18"/>
      <c r="AP139" s="13"/>
      <c r="AR139" s="4"/>
      <c r="BA139" s="13"/>
      <c r="BB139" s="18"/>
      <c r="BC139" s="13"/>
      <c r="BD139" s="18"/>
      <c r="BE139" s="13"/>
      <c r="BF139" s="18"/>
      <c r="BG139" s="13"/>
      <c r="BH139" s="18"/>
      <c r="BI139" s="13"/>
      <c r="BJ139" s="18"/>
      <c r="BK139" s="18"/>
      <c r="BL139" s="18"/>
      <c r="BP139" s="18">
        <v>0.27183625102043152</v>
      </c>
      <c r="BQ139" s="13">
        <v>1.5825412273406982</v>
      </c>
      <c r="BR139" s="23">
        <v>0.25098982453346252</v>
      </c>
      <c r="BS139" s="18"/>
      <c r="BT139" s="21"/>
      <c r="BU139" s="21"/>
      <c r="BV139" s="13">
        <v>5.8216710295263479</v>
      </c>
      <c r="BW139" s="13">
        <v>3.1315671701990579</v>
      </c>
      <c r="BX139" s="18">
        <v>2.7889713456430973</v>
      </c>
      <c r="BY139" s="18">
        <v>0.10743468825615632</v>
      </c>
      <c r="BZ139" s="1">
        <v>1</v>
      </c>
      <c r="CA139" s="18">
        <v>0.72302838346726062</v>
      </c>
      <c r="CB139" s="22">
        <v>1.5120170487499701E-2</v>
      </c>
      <c r="CC139" s="18">
        <v>0.29978195949968439</v>
      </c>
      <c r="CD139" s="19">
        <v>0.66530280592133173</v>
      </c>
      <c r="CE139" s="19">
        <v>0.30847832307020201</v>
      </c>
      <c r="CF139" s="19">
        <v>6.6553899680137252E-2</v>
      </c>
      <c r="CG139" s="19">
        <v>6.0465726776926569E-2</v>
      </c>
      <c r="CH139" s="19">
        <v>1.0317755885348765</v>
      </c>
      <c r="CI139" s="19">
        <v>13.759853700449421</v>
      </c>
      <c r="CJ139" s="19">
        <v>2.8716216418329226</v>
      </c>
      <c r="CK139" s="19">
        <v>5.2646396766936912</v>
      </c>
      <c r="CL139" s="19">
        <v>13.233924670519952</v>
      </c>
      <c r="CM139" s="19">
        <v>3.1109234453189996</v>
      </c>
      <c r="CN139" s="19"/>
      <c r="CO139" s="19">
        <v>1.3161599191734228</v>
      </c>
      <c r="CP139" s="19">
        <v>51.210585946020451</v>
      </c>
      <c r="CQ139" s="19">
        <v>25.96424567823934</v>
      </c>
      <c r="CR139" s="19">
        <v>3.5895270522911531</v>
      </c>
      <c r="CS139" s="19">
        <v>14.717060914393729</v>
      </c>
      <c r="CT139" s="19">
        <v>22.494369527691227</v>
      </c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>
        <v>3.2525452561041585E-2</v>
      </c>
      <c r="DZ139" s="19">
        <v>0.18935248489684933</v>
      </c>
      <c r="EA139" s="19">
        <v>3.0031158833755782E-2</v>
      </c>
      <c r="EB139" s="19"/>
      <c r="EC139" s="19"/>
      <c r="EF139" s="1" t="s">
        <v>365</v>
      </c>
      <c r="EG139" s="1">
        <v>442.04</v>
      </c>
      <c r="EH139" s="1">
        <v>43</v>
      </c>
      <c r="EI139" s="1">
        <v>318</v>
      </c>
      <c r="EJ139" s="1">
        <v>7.97</v>
      </c>
      <c r="EK139" s="1">
        <v>1</v>
      </c>
      <c r="EL139" s="1">
        <v>1</v>
      </c>
      <c r="EM139" s="1">
        <v>1.8311999999999998E-2</v>
      </c>
      <c r="EN139" s="1">
        <v>-2.2000000000000001E-3</v>
      </c>
      <c r="EO139" s="1">
        <v>9.1590000000000005E-3</v>
      </c>
      <c r="EP139" s="1">
        <v>9.4204999999999997E-2</v>
      </c>
      <c r="EQ139" s="1">
        <v>13854.724414</v>
      </c>
      <c r="ER139" s="1">
        <v>1.27</v>
      </c>
      <c r="ES139" s="4">
        <v>3</v>
      </c>
      <c r="ET139" s="4">
        <v>2.8</v>
      </c>
      <c r="EU139" s="4">
        <v>27.4</v>
      </c>
      <c r="EV139" s="4">
        <v>6.6</v>
      </c>
      <c r="EW139" s="4">
        <v>11.2</v>
      </c>
      <c r="EX139" s="4">
        <v>10.199999999999999</v>
      </c>
      <c r="EY139" s="4">
        <v>24.6</v>
      </c>
      <c r="EZ139" s="4">
        <v>69.2</v>
      </c>
      <c r="FA139" s="4">
        <v>1929.8</v>
      </c>
      <c r="FB139" s="4">
        <v>12.6</v>
      </c>
      <c r="FC139" s="4">
        <v>722.4</v>
      </c>
      <c r="FD139" s="4">
        <v>41.6</v>
      </c>
      <c r="FE139" s="4">
        <v>21.8</v>
      </c>
      <c r="FF139" s="4">
        <v>444.2</v>
      </c>
      <c r="FG139" s="4">
        <v>28645.599999999999</v>
      </c>
      <c r="FH139" s="4">
        <v>177.6</v>
      </c>
      <c r="FI139" s="4">
        <v>4</v>
      </c>
      <c r="FJ139" s="4">
        <v>195.6</v>
      </c>
      <c r="FK139" s="4">
        <v>245.4</v>
      </c>
      <c r="FL139" s="4">
        <v>25.8</v>
      </c>
      <c r="FM139" s="4">
        <v>1</v>
      </c>
      <c r="FN139" s="4">
        <v>39</v>
      </c>
      <c r="FO139" s="4">
        <v>77.8</v>
      </c>
      <c r="FP139" s="4">
        <v>132.80000000000001</v>
      </c>
      <c r="FQ139" s="4">
        <v>39.4</v>
      </c>
      <c r="FR139" s="4">
        <v>2264</v>
      </c>
      <c r="FS139" s="4">
        <v>747</v>
      </c>
      <c r="FT139" s="4">
        <v>8.4</v>
      </c>
      <c r="FU139" s="4">
        <v>9.8000000000000007</v>
      </c>
      <c r="FV139" s="4">
        <v>19.600000000000001</v>
      </c>
      <c r="FW139" s="4">
        <v>10.199999999999999</v>
      </c>
      <c r="FX139" s="4">
        <v>8</v>
      </c>
      <c r="FY139" s="4">
        <v>27</v>
      </c>
      <c r="FZ139" s="4">
        <v>10.4</v>
      </c>
      <c r="GA139" s="4">
        <v>6.8</v>
      </c>
      <c r="GB139" s="4">
        <v>16</v>
      </c>
      <c r="GC139" s="4">
        <v>15.4</v>
      </c>
      <c r="GD139" s="4">
        <v>12.8</v>
      </c>
      <c r="GE139" s="4">
        <v>11.8</v>
      </c>
      <c r="GF139" s="4">
        <v>13.2</v>
      </c>
      <c r="GG139" s="4">
        <v>13.2</v>
      </c>
      <c r="GH139" s="4">
        <v>35.200000000000003</v>
      </c>
      <c r="GI139" s="4">
        <v>65.599999999999994</v>
      </c>
      <c r="GJ139" s="4">
        <v>204.4</v>
      </c>
      <c r="GK139" s="4">
        <v>48</v>
      </c>
      <c r="GL139" s="4">
        <v>37.200000000000003</v>
      </c>
      <c r="GM139" s="4">
        <v>30.4</v>
      </c>
      <c r="GN139" s="4">
        <v>33.4</v>
      </c>
      <c r="GO139" s="4">
        <v>21.2</v>
      </c>
      <c r="GP139" s="4">
        <v>27</v>
      </c>
      <c r="GQ139" s="4">
        <v>31.4</v>
      </c>
      <c r="GR139" s="4">
        <v>59.4</v>
      </c>
      <c r="GS139" s="4">
        <v>33.799999999999997</v>
      </c>
      <c r="GT139" s="4">
        <v>29.4</v>
      </c>
      <c r="GU139" s="4">
        <v>28.4</v>
      </c>
      <c r="GV139" s="4">
        <v>42.6</v>
      </c>
      <c r="GW139" s="4">
        <v>1.4</v>
      </c>
      <c r="GX139" s="4">
        <v>64</v>
      </c>
      <c r="GY139" s="4">
        <v>83.6</v>
      </c>
      <c r="GZ139" s="4">
        <v>2.2000000000000002</v>
      </c>
      <c r="HA139" s="1">
        <v>121065370987897</v>
      </c>
      <c r="HB139" s="4">
        <v>14687.8</v>
      </c>
      <c r="HC139" s="4">
        <v>4601.2</v>
      </c>
      <c r="HD139" s="1">
        <v>19289</v>
      </c>
      <c r="HE139" s="1">
        <v>3.1494358459159466</v>
      </c>
      <c r="HG139" s="1">
        <v>1.5552905801233865E-4</v>
      </c>
      <c r="HH139" s="1">
        <v>1.4516045414484938E-4</v>
      </c>
      <c r="HI139" s="1">
        <v>1.4204987298460261E-3</v>
      </c>
      <c r="HJ139" s="1">
        <v>3.42163927627145E-4</v>
      </c>
      <c r="HK139" s="1">
        <v>5.8064181657939754E-4</v>
      </c>
      <c r="HL139" s="1">
        <v>5.287987972419513E-4</v>
      </c>
      <c r="HM139" s="1">
        <v>1.2753382757011769E-3</v>
      </c>
      <c r="HN139" s="1">
        <v>3.5875369381512781E-3</v>
      </c>
      <c r="HO139" s="1">
        <v>0.1000466587174037</v>
      </c>
      <c r="HP139" s="1">
        <v>6.5322204365182224E-4</v>
      </c>
      <c r="HQ139" s="1">
        <v>3.7451397169371146E-2</v>
      </c>
      <c r="HR139" s="1">
        <v>2.1566696044377624E-3</v>
      </c>
      <c r="HS139" s="1">
        <v>1.1301778215563275E-3</v>
      </c>
      <c r="HT139" s="1">
        <v>2.3028669189693606E-2</v>
      </c>
      <c r="HU139" s="1">
        <v>1.4850743947327492</v>
      </c>
      <c r="HV139" s="1">
        <v>9.2073202343304471E-3</v>
      </c>
      <c r="HW139" s="1">
        <v>2.0737207734978485E-4</v>
      </c>
      <c r="HX139" s="1">
        <v>1.0140494582404479E-2</v>
      </c>
      <c r="HY139" s="1">
        <v>1.2722276945409301E-2</v>
      </c>
      <c r="HZ139" s="1">
        <v>1.3375498989061122E-3</v>
      </c>
      <c r="IA139" s="1">
        <v>5.1843019337446214E-5</v>
      </c>
      <c r="IB139" s="1">
        <v>2.0218777541604021E-3</v>
      </c>
      <c r="IC139" s="1">
        <v>4.0333869044533151E-3</v>
      </c>
      <c r="ID139" s="1">
        <v>6.8847529680128574E-3</v>
      </c>
      <c r="IE139" s="1">
        <v>2.0426149618953805E-3</v>
      </c>
      <c r="IF139" s="1">
        <v>0.11737259577997823</v>
      </c>
      <c r="IG139" s="1">
        <v>3.8726735445072324E-2</v>
      </c>
      <c r="IH139" s="1">
        <v>4.3548136243454818E-4</v>
      </c>
      <c r="II139" s="1">
        <v>5.0806158950697294E-4</v>
      </c>
      <c r="IJ139" s="1">
        <v>1.0161231790139459E-3</v>
      </c>
      <c r="IK139" s="1">
        <v>5.287987972419513E-4</v>
      </c>
      <c r="IL139" s="1">
        <v>4.1474415469956971E-4</v>
      </c>
      <c r="IM139" s="1">
        <v>1.3997615221110478E-3</v>
      </c>
      <c r="IN139" s="1">
        <v>5.3916740110944059E-4</v>
      </c>
      <c r="IO139" s="1">
        <v>3.5253253149463424E-4</v>
      </c>
      <c r="IP139" s="1">
        <v>8.2948830939913942E-4</v>
      </c>
      <c r="IQ139" s="1">
        <v>7.9838249779667165E-4</v>
      </c>
      <c r="IR139" s="1">
        <v>6.6359064751931153E-4</v>
      </c>
      <c r="IS139" s="1">
        <v>6.117476281818653E-4</v>
      </c>
      <c r="IT139" s="1">
        <v>6.8432785525429001E-4</v>
      </c>
      <c r="IU139" s="1">
        <v>6.8432785525429001E-4</v>
      </c>
      <c r="IV139" s="1">
        <v>1.8248742806781068E-3</v>
      </c>
      <c r="IW139" s="1">
        <v>3.4009020685364711E-3</v>
      </c>
      <c r="IX139" s="1">
        <v>1.0596713152574006E-2</v>
      </c>
      <c r="IY139" s="1">
        <v>2.4884649281974184E-3</v>
      </c>
      <c r="IZ139" s="1">
        <v>1.9285603193529993E-3</v>
      </c>
      <c r="JA139" s="1">
        <v>1.5760277878583647E-3</v>
      </c>
      <c r="JB139" s="1">
        <v>1.7315568458707035E-3</v>
      </c>
      <c r="JC139" s="1">
        <v>1.0990720099538598E-3</v>
      </c>
      <c r="JD139" s="1">
        <v>1.3997615221110478E-3</v>
      </c>
      <c r="JE139" s="1">
        <v>1.6278708071958111E-3</v>
      </c>
      <c r="JF139" s="1">
        <v>3.0794753486443052E-3</v>
      </c>
      <c r="JG139" s="1">
        <v>1.7522940536056819E-3</v>
      </c>
      <c r="JH139" s="1">
        <v>1.5241847685209186E-3</v>
      </c>
      <c r="JI139" s="1">
        <v>1.4723417491834725E-3</v>
      </c>
      <c r="JJ139" s="1">
        <v>2.2085126237752087E-3</v>
      </c>
      <c r="JK139" s="1">
        <v>7.2580227072424692E-5</v>
      </c>
      <c r="JL139" s="1">
        <v>3.3179532375965577E-3</v>
      </c>
      <c r="JM139" s="1">
        <v>4.3340764166105031E-3</v>
      </c>
      <c r="JN139" s="1">
        <v>1.1405464254238168E-4</v>
      </c>
      <c r="JO139" s="1">
        <v>6276394369.220644</v>
      </c>
      <c r="JP139" s="1">
        <v>0.7614598994245424</v>
      </c>
      <c r="JQ139" s="1">
        <v>0.23854010057545749</v>
      </c>
      <c r="JR139" s="1">
        <v>1</v>
      </c>
      <c r="JS139" s="1">
        <v>1.632762634618667E-4</v>
      </c>
      <c r="JT139" s="1">
        <v>4.152823920265781E-3</v>
      </c>
      <c r="JU139" s="1">
        <v>3.875968992248062E-3</v>
      </c>
      <c r="JV139" s="1">
        <v>3.7929125138427465E-2</v>
      </c>
      <c r="JW139" s="1">
        <v>9.1362126245847167E-3</v>
      </c>
      <c r="JX139" s="1">
        <v>1.5503875968992248E-2</v>
      </c>
      <c r="JY139" s="1">
        <v>1.4119601328903653E-2</v>
      </c>
      <c r="JZ139" s="1">
        <v>3.4053156146179403E-2</v>
      </c>
      <c r="KA139" s="1">
        <v>9.5791805094130683E-2</v>
      </c>
      <c r="KB139" s="1">
        <v>2.671373200442968</v>
      </c>
      <c r="KC139" s="1">
        <v>1.7441860465116279E-2</v>
      </c>
      <c r="KD139" s="1">
        <v>1</v>
      </c>
      <c r="KE139" s="1">
        <v>5.75858250276855E-2</v>
      </c>
      <c r="KF139" s="1">
        <v>3.0177187153931341E-2</v>
      </c>
      <c r="KG139" s="1">
        <v>0.61489479512735323</v>
      </c>
      <c r="KH139" s="1">
        <v>39.653377630121817</v>
      </c>
      <c r="KI139" s="1">
        <v>0.24584717607973422</v>
      </c>
      <c r="KJ139" s="1">
        <v>5.5370985603543747E-3</v>
      </c>
      <c r="KK139" s="1">
        <v>0.2707641196013289</v>
      </c>
      <c r="KL139" s="1">
        <v>0.3397009966777409</v>
      </c>
      <c r="KM139" s="1">
        <v>3.5714285714285719E-2</v>
      </c>
      <c r="KN139" s="1">
        <v>1.3842746400885937E-3</v>
      </c>
      <c r="KO139" s="1">
        <v>5.3986710963455149E-2</v>
      </c>
      <c r="KP139" s="1">
        <v>0.10769656699889257</v>
      </c>
      <c r="KQ139" s="1">
        <v>0.18383167220376526</v>
      </c>
      <c r="KR139" s="1">
        <v>5.4540420819490586E-2</v>
      </c>
      <c r="KS139" s="1">
        <v>3.133997785160576</v>
      </c>
      <c r="KT139" s="1">
        <v>1.0340531561461794</v>
      </c>
      <c r="KU139" s="1">
        <v>1.1627906976744188E-2</v>
      </c>
      <c r="KV139" s="1">
        <v>1.3565891472868219E-2</v>
      </c>
      <c r="KW139" s="1">
        <v>2.7131782945736437E-2</v>
      </c>
      <c r="KX139" s="1">
        <v>1.4119601328903653E-2</v>
      </c>
      <c r="KY139" s="1">
        <v>1.1074197120708749E-2</v>
      </c>
      <c r="KZ139" s="1">
        <v>3.7375415282392029E-2</v>
      </c>
      <c r="LA139" s="1">
        <v>1.4396456256921375E-2</v>
      </c>
      <c r="LB139" s="1">
        <v>9.4130675526024367E-3</v>
      </c>
      <c r="LC139" s="1">
        <v>2.2148394241417499E-2</v>
      </c>
      <c r="LD139" s="1">
        <v>2.1317829457364341E-2</v>
      </c>
      <c r="LE139" s="1">
        <v>1.7718715393134001E-2</v>
      </c>
      <c r="LF139" s="1">
        <v>1.6334440753045406E-2</v>
      </c>
      <c r="LG139" s="1">
        <v>1.8272425249169433E-2</v>
      </c>
      <c r="LH139" s="1">
        <v>1.8272425249169433E-2</v>
      </c>
      <c r="LI139" s="1">
        <v>4.8726467331118496E-2</v>
      </c>
      <c r="LJ139" s="1">
        <v>9.0808416389811727E-2</v>
      </c>
      <c r="LK139" s="1">
        <v>0.28294573643410853</v>
      </c>
      <c r="LL139" s="1">
        <v>6.6445182724252497E-2</v>
      </c>
      <c r="LM139" s="1">
        <v>5.1495016611295685E-2</v>
      </c>
      <c r="LN139" s="1">
        <v>4.2081949058693245E-2</v>
      </c>
      <c r="LO139" s="1">
        <v>4.6234772978959025E-2</v>
      </c>
      <c r="LP139" s="1">
        <v>2.9346622369878183E-2</v>
      </c>
      <c r="LQ139" s="1">
        <v>3.7375415282392029E-2</v>
      </c>
      <c r="LR139" s="1">
        <v>4.3466223698781836E-2</v>
      </c>
      <c r="LS139" s="1">
        <v>8.2225913621262456E-2</v>
      </c>
      <c r="LT139" s="1">
        <v>4.6788482834994462E-2</v>
      </c>
      <c r="LU139" s="1">
        <v>4.0697674418604647E-2</v>
      </c>
      <c r="LV139" s="1">
        <v>3.9313399778516056E-2</v>
      </c>
      <c r="LW139" s="1">
        <v>5.8970099667774091E-2</v>
      </c>
      <c r="LX139" s="1">
        <v>1.937984496124031E-3</v>
      </c>
      <c r="LY139" s="1">
        <v>8.8593576965669996E-2</v>
      </c>
      <c r="LZ139" s="1">
        <v>0.11572535991140642</v>
      </c>
      <c r="MA139" s="1">
        <v>3.045404208194906E-3</v>
      </c>
      <c r="MB139" s="1">
        <v>167587722851.4632</v>
      </c>
      <c r="MC139" s="1">
        <v>20.331949058693244</v>
      </c>
      <c r="MD139" s="1">
        <v>6.3693244739756363</v>
      </c>
      <c r="ME139" s="1">
        <v>26.701273532668882</v>
      </c>
      <c r="MF139" s="1">
        <v>4.359684172087412E-3</v>
      </c>
      <c r="MG139" s="1">
        <v>56272.600000000006</v>
      </c>
      <c r="MH139" s="1">
        <v>5.3311913791081267E-3</v>
      </c>
      <c r="MI139" s="1">
        <v>4.9757786205009182E-3</v>
      </c>
      <c r="MJ139" s="1">
        <v>4.8691547929187555E-2</v>
      </c>
      <c r="MK139" s="1">
        <v>1.1728621034037878E-2</v>
      </c>
      <c r="ML139" s="1">
        <v>1.9903114482003673E-2</v>
      </c>
      <c r="MM139" s="1">
        <v>1.8126050688967631E-2</v>
      </c>
      <c r="MN139" s="1">
        <v>4.371576930868664E-2</v>
      </c>
      <c r="MO139" s="1">
        <v>0.12297281447809412</v>
      </c>
      <c r="MP139" s="1">
        <v>3.429377707800954</v>
      </c>
      <c r="MQ139" s="1">
        <v>2.239100379225413E-2</v>
      </c>
      <c r="MR139" s="1">
        <v>1.2837508840892369</v>
      </c>
      <c r="MS139" s="1">
        <v>7.3925853790299353E-2</v>
      </c>
      <c r="MT139" s="1">
        <v>3.8739990688185726E-2</v>
      </c>
      <c r="MU139" s="1">
        <v>0.78937173686660989</v>
      </c>
      <c r="MV139" s="1">
        <v>50.905058589793249</v>
      </c>
      <c r="MW139" s="1">
        <v>0.31560652964320107</v>
      </c>
      <c r="MX139" s="1">
        <v>7.1082551721441695E-3</v>
      </c>
      <c r="MY139" s="1">
        <v>0.34759367791784984</v>
      </c>
      <c r="MZ139" s="1">
        <v>0.43609145481104483</v>
      </c>
      <c r="NA139" s="1">
        <v>4.5848245860329893E-2</v>
      </c>
      <c r="NB139" s="1">
        <v>1.7770637930360424E-3</v>
      </c>
      <c r="NC139" s="1">
        <v>6.9305487928405657E-2</v>
      </c>
      <c r="ND139" s="1">
        <v>0.13825556309820408</v>
      </c>
      <c r="NE139" s="1">
        <v>0.23599407171518644</v>
      </c>
      <c r="NF139" s="1">
        <v>7.0016313445620051E-2</v>
      </c>
      <c r="NG139" s="1">
        <v>4.0232724274336</v>
      </c>
      <c r="NH139" s="1">
        <v>1.3274666533979236</v>
      </c>
      <c r="NI139" s="1">
        <v>1.4927335861502754E-2</v>
      </c>
      <c r="NJ139" s="1">
        <v>1.7415225171753215E-2</v>
      </c>
      <c r="NK139" s="1">
        <v>3.4830450343506431E-2</v>
      </c>
      <c r="NL139" s="1">
        <v>1.8126050688967631E-2</v>
      </c>
      <c r="NM139" s="1">
        <v>1.4216510344288339E-2</v>
      </c>
      <c r="NN139" s="1">
        <v>4.798072241197314E-2</v>
      </c>
      <c r="NO139" s="1">
        <v>1.8481463447574838E-2</v>
      </c>
      <c r="NP139" s="1">
        <v>1.2084033792645086E-2</v>
      </c>
      <c r="NQ139" s="1">
        <v>2.8433020688576678E-2</v>
      </c>
      <c r="NR139" s="1">
        <v>2.7366782412755052E-2</v>
      </c>
      <c r="NS139" s="1">
        <v>2.2746416550861341E-2</v>
      </c>
      <c r="NT139" s="1">
        <v>2.0969352757825299E-2</v>
      </c>
      <c r="NU139" s="1">
        <v>2.3457242068075757E-2</v>
      </c>
      <c r="NV139" s="1">
        <v>2.3457242068075757E-2</v>
      </c>
      <c r="NW139" s="1">
        <v>6.2552645514868693E-2</v>
      </c>
      <c r="NX139" s="1">
        <v>0.11657538482316436</v>
      </c>
      <c r="NY139" s="1">
        <v>0.36323183929656705</v>
      </c>
      <c r="NZ139" s="1">
        <v>8.5299062065730027E-2</v>
      </c>
      <c r="OA139" s="1">
        <v>6.6106773100940777E-2</v>
      </c>
      <c r="OB139" s="1">
        <v>5.4022739308295681E-2</v>
      </c>
      <c r="OC139" s="1">
        <v>5.93539306874038E-2</v>
      </c>
      <c r="OD139" s="1">
        <v>3.7673752412364092E-2</v>
      </c>
      <c r="OE139" s="1">
        <v>4.798072241197314E-2</v>
      </c>
      <c r="OF139" s="1">
        <v>5.5799803101331723E-2</v>
      </c>
      <c r="OG139" s="1">
        <v>0.1055575893063409</v>
      </c>
      <c r="OH139" s="1">
        <v>6.0064756204618222E-2</v>
      </c>
      <c r="OI139" s="1">
        <v>5.2245675515259639E-2</v>
      </c>
      <c r="OJ139" s="1">
        <v>5.0468611722223597E-2</v>
      </c>
      <c r="OK139" s="1">
        <v>7.5702917583335402E-2</v>
      </c>
      <c r="OL139" s="1">
        <v>2.4878893102504591E-3</v>
      </c>
      <c r="OM139" s="1">
        <v>0.11373208275430671</v>
      </c>
      <c r="ON139" s="1">
        <v>0.14856253309781312</v>
      </c>
      <c r="OO139" s="1">
        <v>3.9095403446792933E-3</v>
      </c>
      <c r="OP139" s="1">
        <v>215140887373.06787</v>
      </c>
      <c r="OQ139" s="1">
        <v>26.101157579354776</v>
      </c>
      <c r="OR139" s="1">
        <v>8.1766259245174382</v>
      </c>
      <c r="OS139" s="1">
        <v>34.277783503872215</v>
      </c>
      <c r="OT139" s="1">
        <v>5.5967484102670689E-3</v>
      </c>
      <c r="OU139" s="1">
        <v>100.00000000000001</v>
      </c>
      <c r="OV139" s="1">
        <v>2.9095754056716263</v>
      </c>
      <c r="OW139" s="1">
        <v>5.3454211122752259E-3</v>
      </c>
      <c r="OX139" s="1">
        <v>4.9890597047902094E-3</v>
      </c>
      <c r="OY139" s="1">
        <v>4.8821512825447055E-2</v>
      </c>
      <c r="OZ139" s="1">
        <v>1.1759926447005496E-2</v>
      </c>
      <c r="PA139" s="1">
        <v>1.9956238819160838E-2</v>
      </c>
      <c r="PB139" s="1">
        <v>1.8174431781735761E-2</v>
      </c>
      <c r="PC139" s="1">
        <v>4.3832453120656853E-2</v>
      </c>
      <c r="PD139" s="1">
        <v>0.1233010469898152</v>
      </c>
      <c r="PE139" s="1">
        <v>3.4385312208229095</v>
      </c>
      <c r="PF139" s="1">
        <v>2.2450768671555942E-2</v>
      </c>
      <c r="PG139" s="1">
        <v>1.2871774038358743</v>
      </c>
      <c r="PH139" s="1">
        <v>7.4123172756883127E-2</v>
      </c>
      <c r="PI139" s="1">
        <v>3.8843393415866637E-2</v>
      </c>
      <c r="PJ139" s="1">
        <v>0.79147868602421834</v>
      </c>
      <c r="PK139" s="1">
        <v>51.040931671263721</v>
      </c>
      <c r="PL139" s="1">
        <v>0.31644892984669332</v>
      </c>
      <c r="PM139" s="1">
        <v>7.1272281497003001E-3</v>
      </c>
      <c r="PN139" s="1">
        <v>0.34852145652034466</v>
      </c>
      <c r="PO139" s="1">
        <v>0.43725544698411339</v>
      </c>
      <c r="PP139" s="1">
        <v>4.597062156556693E-2</v>
      </c>
      <c r="PQ139" s="1">
        <v>1.781807037425075E-3</v>
      </c>
      <c r="PR139" s="1">
        <v>6.9490474459577928E-2</v>
      </c>
      <c r="PS139" s="1">
        <v>0.13862458751167081</v>
      </c>
      <c r="PT139" s="1">
        <v>0.23662397457004997</v>
      </c>
      <c r="PU139" s="1">
        <v>7.0203197274547949E-2</v>
      </c>
      <c r="PV139" s="1">
        <v>4.0340111327303703</v>
      </c>
      <c r="PW139" s="1">
        <v>1.3310098569565312</v>
      </c>
      <c r="PX139" s="1">
        <v>1.496717911437063E-2</v>
      </c>
      <c r="PY139" s="1">
        <v>1.7461708966765736E-2</v>
      </c>
      <c r="PZ139" s="1">
        <v>3.4923417933531473E-2</v>
      </c>
      <c r="QA139" s="1">
        <v>1.8174431781735761E-2</v>
      </c>
      <c r="QB139" s="1">
        <v>1.42544562994006E-2</v>
      </c>
      <c r="QC139" s="1">
        <v>4.8108790010477027E-2</v>
      </c>
      <c r="QD139" s="1">
        <v>1.8530793189220782E-2</v>
      </c>
      <c r="QE139" s="1">
        <v>1.2116287854490509E-2</v>
      </c>
      <c r="QF139" s="1">
        <v>2.85089125988012E-2</v>
      </c>
      <c r="QG139" s="1">
        <v>2.7439828376346155E-2</v>
      </c>
      <c r="QH139" s="1">
        <v>2.280713007904096E-2</v>
      </c>
      <c r="QI139" s="1">
        <v>2.1025323041615883E-2</v>
      </c>
      <c r="QJ139" s="1">
        <v>2.3519852894010991E-2</v>
      </c>
      <c r="QK139" s="1">
        <v>2.3519852894010991E-2</v>
      </c>
      <c r="QL139" s="1">
        <v>6.2719607717362638E-2</v>
      </c>
      <c r="QM139" s="1">
        <v>0.1168865416550849</v>
      </c>
      <c r="QN139" s="1">
        <v>0.36420135844968538</v>
      </c>
      <c r="QO139" s="1">
        <v>8.5526737796403615E-2</v>
      </c>
      <c r="QP139" s="1">
        <v>6.6283221792212799E-2</v>
      </c>
      <c r="QQ139" s="1">
        <v>5.4166933937722275E-2</v>
      </c>
      <c r="QR139" s="1">
        <v>5.9512355049997509E-2</v>
      </c>
      <c r="QS139" s="1">
        <v>3.7774309193411591E-2</v>
      </c>
      <c r="QT139" s="1">
        <v>4.8108790010477027E-2</v>
      </c>
      <c r="QU139" s="1">
        <v>5.5948740975147356E-2</v>
      </c>
      <c r="QV139" s="1">
        <v>0.10583933802304946</v>
      </c>
      <c r="QW139" s="1">
        <v>6.0225077864967537E-2</v>
      </c>
      <c r="QX139" s="1">
        <v>5.2385126900297202E-2</v>
      </c>
      <c r="QY139" s="1">
        <v>5.0603319862872136E-2</v>
      </c>
      <c r="QZ139" s="1">
        <v>7.59049797943082E-2</v>
      </c>
      <c r="RA139" s="1">
        <v>2.4945298523951047E-3</v>
      </c>
      <c r="RB139" s="1">
        <v>0.1140356503952048</v>
      </c>
      <c r="RC139" s="1">
        <v>0.14895906832873626</v>
      </c>
      <c r="RD139" s="1">
        <v>3.9199754823351649E-3</v>
      </c>
      <c r="RE139" s="1">
        <v>215715130014.71237</v>
      </c>
      <c r="RF139" s="1">
        <v>26.170825404292014</v>
      </c>
      <c r="RG139" s="1">
        <v>8.1984505406002555</v>
      </c>
      <c r="RH139" s="1">
        <v>34.369275944892273</v>
      </c>
      <c r="RI139" s="1">
        <v>5.6116869541718278E-3</v>
      </c>
      <c r="RJ139" s="1">
        <v>99.999999999999972</v>
      </c>
      <c r="RL139" s="1">
        <f>R139/M139</f>
        <v>5.1935914552736984</v>
      </c>
      <c r="RM139" s="1">
        <f t="shared" si="11"/>
        <v>2.671373200442968</v>
      </c>
      <c r="RN139" s="1">
        <f t="shared" si="12"/>
        <v>1.6474254530952726</v>
      </c>
      <c r="RO139" s="1">
        <f t="shared" si="13"/>
        <v>0.98259264748350783</v>
      </c>
    </row>
    <row r="140" spans="2:483" x14ac:dyDescent="0.2">
      <c r="B140" s="1" t="s">
        <v>348</v>
      </c>
      <c r="C140" s="1">
        <v>45</v>
      </c>
      <c r="D140" s="1" t="str">
        <f t="shared" si="10"/>
        <v>ARD1E: 45_139</v>
      </c>
      <c r="E140" s="1">
        <v>139</v>
      </c>
      <c r="F140" s="13">
        <v>320</v>
      </c>
      <c r="G140" s="14">
        <v>320</v>
      </c>
      <c r="H140" s="15">
        <v>6868.2</v>
      </c>
      <c r="I140" s="16">
        <v>7589.3</v>
      </c>
      <c r="J140" s="17">
        <v>7164.7</v>
      </c>
      <c r="K140" s="17">
        <v>7185.3</v>
      </c>
      <c r="L140" s="18">
        <v>33.24</v>
      </c>
      <c r="M140" s="1">
        <v>0.68300000000000005</v>
      </c>
      <c r="N140" s="1">
        <v>11.33</v>
      </c>
      <c r="O140" s="1">
        <v>5.83</v>
      </c>
      <c r="P140" s="18">
        <v>0.27065713286783882</v>
      </c>
      <c r="Q140" s="18">
        <v>1.6770793779216737</v>
      </c>
      <c r="R140" s="18">
        <v>9.31</v>
      </c>
      <c r="S140" s="18">
        <v>1.9438374957936688</v>
      </c>
      <c r="T140" s="18">
        <v>0.71</v>
      </c>
      <c r="U140" s="18">
        <v>6.7629999999999999</v>
      </c>
      <c r="V140" s="4">
        <v>25.869648456575234</v>
      </c>
      <c r="W140" s="1">
        <v>231</v>
      </c>
      <c r="X140" s="1">
        <v>24</v>
      </c>
      <c r="Y140" s="1">
        <v>19</v>
      </c>
      <c r="Z140" s="4">
        <v>457.67367236191893</v>
      </c>
      <c r="AA140" s="1">
        <v>8</v>
      </c>
      <c r="AB140" s="1">
        <v>4</v>
      </c>
      <c r="AC140" s="1">
        <v>17</v>
      </c>
      <c r="AD140" s="1">
        <v>876</v>
      </c>
      <c r="AE140" s="1">
        <v>154</v>
      </c>
      <c r="AF140" s="1">
        <v>18</v>
      </c>
      <c r="AG140" s="1">
        <v>424</v>
      </c>
      <c r="AH140" s="1">
        <v>92</v>
      </c>
      <c r="AI140" s="4"/>
      <c r="AK140" s="19"/>
      <c r="AM140" s="18"/>
      <c r="AP140" s="13"/>
      <c r="AR140" s="4"/>
      <c r="BA140" s="13"/>
      <c r="BB140" s="18"/>
      <c r="BC140" s="13"/>
      <c r="BD140" s="18"/>
      <c r="BE140" s="13"/>
      <c r="BF140" s="18"/>
      <c r="BG140" s="13"/>
      <c r="BH140" s="18"/>
      <c r="BI140" s="13"/>
      <c r="BJ140" s="18"/>
      <c r="BK140" s="18"/>
      <c r="BL140" s="18"/>
      <c r="BN140" s="1">
        <v>0.1012</v>
      </c>
      <c r="BP140" s="13">
        <v>1.3162811994552612</v>
      </c>
      <c r="BQ140" s="4">
        <v>11.492234230041504</v>
      </c>
      <c r="BR140" s="20">
        <v>2.0314798355102539</v>
      </c>
      <c r="BS140" s="18"/>
      <c r="BT140" s="21"/>
      <c r="BU140" s="21"/>
      <c r="BV140" s="13">
        <v>8.7308352005616499</v>
      </c>
      <c r="BW140" s="13">
        <v>3.8938600614932413</v>
      </c>
      <c r="BX140" s="18">
        <v>2.5907047376766497</v>
      </c>
      <c r="BY140" s="18">
        <v>6.8266185801527407E-2</v>
      </c>
      <c r="BZ140" s="1">
        <v>1</v>
      </c>
      <c r="CA140" s="18">
        <v>0.67992714319517078</v>
      </c>
      <c r="CB140" s="22">
        <v>3.4954982993265625E-2</v>
      </c>
      <c r="CC140" s="18">
        <v>0.16863166457701703</v>
      </c>
      <c r="CD140" s="19">
        <v>1.1095366676065861</v>
      </c>
      <c r="CE140" s="19">
        <v>0.24047698731297809</v>
      </c>
      <c r="CF140" s="19">
        <v>9.8289986158007492E-2</v>
      </c>
      <c r="CG140" s="19">
        <v>0.49214414815217489</v>
      </c>
      <c r="CH140" s="19">
        <v>4.3137872576255161</v>
      </c>
      <c r="CI140" s="19">
        <v>38.519458746576809</v>
      </c>
      <c r="CJ140" s="19">
        <v>4.0020216879560326</v>
      </c>
      <c r="CK140" s="19">
        <v>3.1682671696318589</v>
      </c>
      <c r="CL140" s="19">
        <v>76.317498449953462</v>
      </c>
      <c r="CM140" s="19">
        <v>1.3340072293186775</v>
      </c>
      <c r="CN140" s="19">
        <v>0.66700361465933877</v>
      </c>
      <c r="CO140" s="19">
        <v>2.8347653623021896</v>
      </c>
      <c r="CP140" s="19">
        <v>146.07379161039518</v>
      </c>
      <c r="CQ140" s="19">
        <v>25.679639164384543</v>
      </c>
      <c r="CR140" s="19">
        <v>3.0015162659670245</v>
      </c>
      <c r="CS140" s="19">
        <v>70.702383153889912</v>
      </c>
      <c r="CT140" s="19">
        <v>15.341083137164791</v>
      </c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>
        <v>1.6875191450881271E-2</v>
      </c>
      <c r="DY140" s="19">
        <v>0.21949107948619731</v>
      </c>
      <c r="DZ140" s="19">
        <v>1.9163404429873665</v>
      </c>
      <c r="EA140" s="19">
        <v>0.33875109834822459</v>
      </c>
      <c r="EB140" s="19"/>
      <c r="EC140" s="19"/>
      <c r="EF140" s="1" t="s">
        <v>366</v>
      </c>
      <c r="EG140" s="1">
        <v>462.04</v>
      </c>
      <c r="EH140" s="1">
        <v>45</v>
      </c>
      <c r="EI140" s="1">
        <v>320</v>
      </c>
      <c r="EJ140" s="1">
        <v>7.93</v>
      </c>
      <c r="EK140" s="1">
        <v>1</v>
      </c>
      <c r="EL140" s="1">
        <v>1</v>
      </c>
      <c r="EM140" s="1">
        <v>1.8311999999999998E-2</v>
      </c>
      <c r="EN140" s="1">
        <v>-2.2000000000000001E-3</v>
      </c>
      <c r="EO140" s="1">
        <v>9.1590000000000005E-3</v>
      </c>
      <c r="EP140" s="1">
        <v>9.4204999999999997E-2</v>
      </c>
      <c r="EQ140" s="1">
        <v>18362.618358</v>
      </c>
      <c r="ER140" s="1">
        <v>1.1440000000000001</v>
      </c>
      <c r="ES140" s="4">
        <v>4</v>
      </c>
      <c r="ET140" s="4">
        <v>10.8</v>
      </c>
      <c r="EU140" s="4">
        <v>10.199999999999999</v>
      </c>
      <c r="EV140" s="4">
        <v>12</v>
      </c>
      <c r="EW140" s="4">
        <v>43.4</v>
      </c>
      <c r="EX140" s="4">
        <v>4.8</v>
      </c>
      <c r="EY140" s="4">
        <v>22.4</v>
      </c>
      <c r="EZ140" s="4">
        <v>42.4</v>
      </c>
      <c r="FA140" s="4">
        <v>2517.1999999999998</v>
      </c>
      <c r="FB140" s="4">
        <v>14.8</v>
      </c>
      <c r="FC140" s="4">
        <v>269.2</v>
      </c>
      <c r="FD140" s="4">
        <v>19</v>
      </c>
      <c r="FE140" s="4">
        <v>33.200000000000003</v>
      </c>
      <c r="FF140" s="4">
        <v>756</v>
      </c>
      <c r="FG140" s="4">
        <v>15557.2</v>
      </c>
      <c r="FH140" s="4">
        <v>152.80000000000001</v>
      </c>
      <c r="FI140" s="4">
        <v>7.8</v>
      </c>
      <c r="FJ140" s="4">
        <v>676.2</v>
      </c>
      <c r="FK140" s="4">
        <v>663.2</v>
      </c>
      <c r="FL140" s="4">
        <v>36.6</v>
      </c>
      <c r="FM140" s="4">
        <v>28.6</v>
      </c>
      <c r="FN140" s="4">
        <v>84.8</v>
      </c>
      <c r="FO140" s="4">
        <v>152.80000000000001</v>
      </c>
      <c r="FP140" s="4">
        <v>491.6</v>
      </c>
      <c r="FQ140" s="4">
        <v>52.2</v>
      </c>
      <c r="FR140" s="4">
        <v>4806.3999999999996</v>
      </c>
      <c r="FS140" s="4">
        <v>934.4</v>
      </c>
      <c r="FT140" s="4">
        <v>3.4</v>
      </c>
      <c r="FU140" s="4">
        <v>3</v>
      </c>
      <c r="FV140" s="4">
        <v>14.4</v>
      </c>
      <c r="FW140" s="4">
        <v>5.2</v>
      </c>
      <c r="FX140" s="4">
        <v>5.8</v>
      </c>
      <c r="FY140" s="4">
        <v>38</v>
      </c>
      <c r="FZ140" s="4">
        <v>6.6</v>
      </c>
      <c r="GA140" s="4">
        <v>1.4</v>
      </c>
      <c r="GB140" s="4">
        <v>5.4</v>
      </c>
      <c r="GC140" s="4">
        <v>7.4</v>
      </c>
      <c r="GD140" s="4">
        <v>9.8000000000000007</v>
      </c>
      <c r="GE140" s="4">
        <v>9.4</v>
      </c>
      <c r="GF140" s="4">
        <v>10.4</v>
      </c>
      <c r="GG140" s="4">
        <v>12.8</v>
      </c>
      <c r="GH140" s="4">
        <v>9.4</v>
      </c>
      <c r="GI140" s="4">
        <v>42.6</v>
      </c>
      <c r="GJ140" s="4">
        <v>94.2</v>
      </c>
      <c r="GK140" s="4">
        <v>39.799999999999997</v>
      </c>
      <c r="GL140" s="4">
        <v>18</v>
      </c>
      <c r="GM140" s="4">
        <v>44.2</v>
      </c>
      <c r="GN140" s="4">
        <v>25</v>
      </c>
      <c r="GO140" s="4">
        <v>48.8</v>
      </c>
      <c r="GP140" s="4">
        <v>36</v>
      </c>
      <c r="GQ140" s="4">
        <v>59.4</v>
      </c>
      <c r="GR140" s="4">
        <v>67.8</v>
      </c>
      <c r="GS140" s="4">
        <v>55.4</v>
      </c>
      <c r="GT140" s="4">
        <v>30.8</v>
      </c>
      <c r="GU140" s="4">
        <v>41.8</v>
      </c>
      <c r="GV140" s="4">
        <v>12</v>
      </c>
      <c r="GW140" s="4">
        <v>0</v>
      </c>
      <c r="GX140" s="4">
        <v>49.8</v>
      </c>
      <c r="GY140" s="4">
        <v>29.4</v>
      </c>
      <c r="GZ140" s="4">
        <v>2.8</v>
      </c>
      <c r="HA140" s="1">
        <v>1136917950779647</v>
      </c>
      <c r="HB140" s="4">
        <v>25211</v>
      </c>
      <c r="HC140" s="4">
        <v>6084.6</v>
      </c>
      <c r="HD140" s="1">
        <v>31295.599999999999</v>
      </c>
      <c r="HE140" s="1">
        <v>4.1430321051497128</v>
      </c>
      <c r="HG140" s="1">
        <v>1.2781349454875446E-4</v>
      </c>
      <c r="HH140" s="1">
        <v>3.450964352816371E-4</v>
      </c>
      <c r="HI140" s="1">
        <v>3.2592441109932386E-4</v>
      </c>
      <c r="HJ140" s="1">
        <v>3.8344048364626337E-4</v>
      </c>
      <c r="HK140" s="1">
        <v>1.3867764158539859E-3</v>
      </c>
      <c r="HL140" s="1">
        <v>1.5337619345850536E-4</v>
      </c>
      <c r="HM140" s="1">
        <v>7.1575556947302494E-4</v>
      </c>
      <c r="HN140" s="1">
        <v>1.3548230422167973E-3</v>
      </c>
      <c r="HO140" s="1">
        <v>8.0433032119531178E-2</v>
      </c>
      <c r="HP140" s="1">
        <v>4.7290992983039154E-4</v>
      </c>
      <c r="HQ140" s="1">
        <v>8.6018481831311756E-3</v>
      </c>
      <c r="HR140" s="1">
        <v>6.0711409910658369E-4</v>
      </c>
      <c r="HS140" s="1">
        <v>1.0608520047546621E-3</v>
      </c>
      <c r="HT140" s="1">
        <v>2.4156750469714595E-2</v>
      </c>
      <c r="HU140" s="1">
        <v>0.49710502434847076</v>
      </c>
      <c r="HV140" s="1">
        <v>4.8824754917624206E-3</v>
      </c>
      <c r="HW140" s="1">
        <v>2.4923631437007122E-4</v>
      </c>
      <c r="HX140" s="1">
        <v>2.1606871253466945E-2</v>
      </c>
      <c r="HY140" s="1">
        <v>2.1191477396183492E-2</v>
      </c>
      <c r="HZ140" s="1">
        <v>1.1694934751211034E-3</v>
      </c>
      <c r="IA140" s="1">
        <v>9.1386648602359447E-4</v>
      </c>
      <c r="IB140" s="1">
        <v>2.7096460844335947E-3</v>
      </c>
      <c r="IC140" s="1">
        <v>4.8824754917624206E-3</v>
      </c>
      <c r="ID140" s="1">
        <v>1.5708278480041925E-2</v>
      </c>
      <c r="IE140" s="1">
        <v>1.6679661038612459E-3</v>
      </c>
      <c r="IF140" s="1">
        <v>0.15358069504978336</v>
      </c>
      <c r="IG140" s="1">
        <v>2.9857232326589041E-2</v>
      </c>
      <c r="IH140" s="1">
        <v>1.0864147036644129E-4</v>
      </c>
      <c r="II140" s="1">
        <v>9.5860120911565842E-5</v>
      </c>
      <c r="IJ140" s="1">
        <v>4.6012858037551606E-4</v>
      </c>
      <c r="IK140" s="1">
        <v>1.6615754291338081E-4</v>
      </c>
      <c r="IL140" s="1">
        <v>1.8532956709569397E-4</v>
      </c>
      <c r="IM140" s="1">
        <v>1.2142281982131674E-3</v>
      </c>
      <c r="IN140" s="1">
        <v>2.1089226600544484E-4</v>
      </c>
      <c r="IO140" s="1">
        <v>4.4734723092064059E-5</v>
      </c>
      <c r="IP140" s="1">
        <v>1.7254821764081855E-4</v>
      </c>
      <c r="IQ140" s="1">
        <v>2.3645496491519577E-4</v>
      </c>
      <c r="IR140" s="1">
        <v>3.1314306164444844E-4</v>
      </c>
      <c r="IS140" s="1">
        <v>3.0036171218957301E-4</v>
      </c>
      <c r="IT140" s="1">
        <v>3.3231508582676162E-4</v>
      </c>
      <c r="IU140" s="1">
        <v>4.0900318255601432E-4</v>
      </c>
      <c r="IV140" s="1">
        <v>3.0036171218957301E-4</v>
      </c>
      <c r="IW140" s="1">
        <v>1.3612137169442351E-3</v>
      </c>
      <c r="IX140" s="1">
        <v>3.0100077966231679E-3</v>
      </c>
      <c r="IY140" s="1">
        <v>1.2717442707601068E-3</v>
      </c>
      <c r="IZ140" s="1">
        <v>5.7516072546939508E-4</v>
      </c>
      <c r="JA140" s="1">
        <v>1.412339114763737E-3</v>
      </c>
      <c r="JB140" s="1">
        <v>7.9883434092971534E-4</v>
      </c>
      <c r="JC140" s="1">
        <v>1.5593246334948043E-3</v>
      </c>
      <c r="JD140" s="1">
        <v>1.1503214509387902E-3</v>
      </c>
      <c r="JE140" s="1">
        <v>1.8980303940490037E-3</v>
      </c>
      <c r="JF140" s="1">
        <v>2.1664387326013881E-3</v>
      </c>
      <c r="JG140" s="1">
        <v>1.7702168995002493E-3</v>
      </c>
      <c r="JH140" s="1">
        <v>9.8416390802540934E-4</v>
      </c>
      <c r="JI140" s="1">
        <v>1.335651018034484E-3</v>
      </c>
      <c r="JJ140" s="1">
        <v>3.8344048364626337E-4</v>
      </c>
      <c r="JK140" s="1">
        <v>0</v>
      </c>
      <c r="JL140" s="1">
        <v>1.5912780071319929E-3</v>
      </c>
      <c r="JM140" s="1">
        <v>9.3942918493334531E-4</v>
      </c>
      <c r="JN140" s="1">
        <v>8.9469446184128117E-5</v>
      </c>
      <c r="JO140" s="1">
        <v>36328364076.088875</v>
      </c>
      <c r="JP140" s="1">
        <v>0.80557650276716219</v>
      </c>
      <c r="JQ140" s="1">
        <v>0.19442349723283786</v>
      </c>
      <c r="JR140" s="1">
        <v>1</v>
      </c>
      <c r="JS140" s="1">
        <v>1.3238385284671688E-4</v>
      </c>
      <c r="JT140" s="1">
        <v>1.485884101040119E-2</v>
      </c>
      <c r="JU140" s="1">
        <v>4.0118870728083213E-2</v>
      </c>
      <c r="JV140" s="1">
        <v>3.7890044576523028E-2</v>
      </c>
      <c r="JW140" s="1">
        <v>4.4576523031203567E-2</v>
      </c>
      <c r="JX140" s="1">
        <v>0.16121842496285291</v>
      </c>
      <c r="JY140" s="1">
        <v>1.7830609212481426E-2</v>
      </c>
      <c r="JZ140" s="1">
        <v>8.3209509658246653E-2</v>
      </c>
      <c r="KA140" s="1">
        <v>0.1575037147102526</v>
      </c>
      <c r="KB140" s="1">
        <v>9.3506686478454686</v>
      </c>
      <c r="KC140" s="1">
        <v>5.4977711738484404E-2</v>
      </c>
      <c r="KD140" s="1">
        <v>1</v>
      </c>
      <c r="KE140" s="1">
        <v>7.0579494799405645E-2</v>
      </c>
      <c r="KF140" s="1">
        <v>0.12332838038632989</v>
      </c>
      <c r="KG140" s="1">
        <v>2.8083209509658249</v>
      </c>
      <c r="KH140" s="1">
        <v>57.790490341753348</v>
      </c>
      <c r="KI140" s="1">
        <v>0.5676077265973255</v>
      </c>
      <c r="KJ140" s="1">
        <v>2.8974739970282319E-2</v>
      </c>
      <c r="KK140" s="1">
        <v>2.5118870728083214</v>
      </c>
      <c r="KL140" s="1">
        <v>2.4635958395245172</v>
      </c>
      <c r="KM140" s="1">
        <v>0.13595839524517089</v>
      </c>
      <c r="KN140" s="1">
        <v>0.10624071322436851</v>
      </c>
      <c r="KO140" s="1">
        <v>0.31500742942050519</v>
      </c>
      <c r="KP140" s="1">
        <v>0.5676077265973255</v>
      </c>
      <c r="KQ140" s="1">
        <v>1.8261515601783063</v>
      </c>
      <c r="KR140" s="1">
        <v>0.19390787518573552</v>
      </c>
      <c r="KS140" s="1">
        <v>17.854383358098069</v>
      </c>
      <c r="KT140" s="1">
        <v>3.4710252600297178</v>
      </c>
      <c r="KU140" s="1">
        <v>1.2630014858841011E-2</v>
      </c>
      <c r="KV140" s="1">
        <v>1.1144130757800892E-2</v>
      </c>
      <c r="KW140" s="1">
        <v>5.3491827637444284E-2</v>
      </c>
      <c r="KX140" s="1">
        <v>1.9316493313521546E-2</v>
      </c>
      <c r="KY140" s="1">
        <v>2.1545319465081723E-2</v>
      </c>
      <c r="KZ140" s="1">
        <v>0.14115898959881129</v>
      </c>
      <c r="LA140" s="1">
        <v>2.4517087667161961E-2</v>
      </c>
      <c r="LB140" s="1">
        <v>5.2005943536404158E-3</v>
      </c>
      <c r="LC140" s="1">
        <v>2.0059435364041606E-2</v>
      </c>
      <c r="LD140" s="1">
        <v>2.7488855869242202E-2</v>
      </c>
      <c r="LE140" s="1">
        <v>3.6404160475482915E-2</v>
      </c>
      <c r="LF140" s="1">
        <v>3.4918276374442794E-2</v>
      </c>
      <c r="LG140" s="1">
        <v>3.8632986627043092E-2</v>
      </c>
      <c r="LH140" s="1">
        <v>4.7548291233283808E-2</v>
      </c>
      <c r="LI140" s="1">
        <v>3.4918276374442794E-2</v>
      </c>
      <c r="LJ140" s="1">
        <v>0.15824665676077268</v>
      </c>
      <c r="LK140" s="1">
        <v>0.34992570579494803</v>
      </c>
      <c r="LL140" s="1">
        <v>0.14784546805349183</v>
      </c>
      <c r="LM140" s="1">
        <v>6.6864784546805348E-2</v>
      </c>
      <c r="LN140" s="1">
        <v>0.16419019316493316</v>
      </c>
      <c r="LO140" s="1">
        <v>9.2867756315007433E-2</v>
      </c>
      <c r="LP140" s="1">
        <v>0.1812778603268945</v>
      </c>
      <c r="LQ140" s="1">
        <v>0.1337295690936107</v>
      </c>
      <c r="LR140" s="1">
        <v>0.22065378900445765</v>
      </c>
      <c r="LS140" s="1">
        <v>0.25185735512630014</v>
      </c>
      <c r="LT140" s="1">
        <v>0.20579494799405645</v>
      </c>
      <c r="LU140" s="1">
        <v>0.11441307578008916</v>
      </c>
      <c r="LV140" s="1">
        <v>0.15527488855869243</v>
      </c>
      <c r="LW140" s="1">
        <v>4.4576523031203567E-2</v>
      </c>
      <c r="LX140" s="1">
        <v>0</v>
      </c>
      <c r="LY140" s="1">
        <v>0.18499257057949481</v>
      </c>
      <c r="LZ140" s="1">
        <v>0.10921248142644874</v>
      </c>
      <c r="MA140" s="1">
        <v>1.0401188707280832E-2</v>
      </c>
      <c r="MB140" s="1">
        <v>4223320768126.4751</v>
      </c>
      <c r="MC140" s="1">
        <v>93.651560178306099</v>
      </c>
      <c r="MD140" s="1">
        <v>22.602526002971771</v>
      </c>
      <c r="ME140" s="1">
        <v>116.25408618127786</v>
      </c>
      <c r="MF140" s="1">
        <v>1.5390163837851831E-2</v>
      </c>
      <c r="MG140" s="1">
        <v>59539.799999999996</v>
      </c>
      <c r="MH140" s="1">
        <v>6.718195224035016E-3</v>
      </c>
      <c r="MI140" s="1">
        <v>1.8139127104894542E-2</v>
      </c>
      <c r="MJ140" s="1">
        <v>1.713139782128929E-2</v>
      </c>
      <c r="MK140" s="1">
        <v>2.0154585672105048E-2</v>
      </c>
      <c r="ML140" s="1">
        <v>7.2892418180779919E-2</v>
      </c>
      <c r="MM140" s="1">
        <v>8.0618342688420185E-3</v>
      </c>
      <c r="MN140" s="1">
        <v>3.7621893254596084E-2</v>
      </c>
      <c r="MO140" s="1">
        <v>7.1212869374771171E-2</v>
      </c>
      <c r="MP140" s="1">
        <v>4.2277602544852346</v>
      </c>
      <c r="MQ140" s="1">
        <v>2.4857322328929562E-2</v>
      </c>
      <c r="MR140" s="1">
        <v>0.45213453857755653</v>
      </c>
      <c r="MS140" s="1">
        <v>3.1911427314166324E-2</v>
      </c>
      <c r="MT140" s="1">
        <v>5.576102035949064E-2</v>
      </c>
      <c r="MU140" s="1">
        <v>1.269738897342618</v>
      </c>
      <c r="MV140" s="1">
        <v>26.129076684839387</v>
      </c>
      <c r="MW140" s="1">
        <v>0.25663505755813765</v>
      </c>
      <c r="MX140" s="1">
        <v>1.310048068686828E-2</v>
      </c>
      <c r="MY140" s="1">
        <v>1.1357109026231196</v>
      </c>
      <c r="MZ140" s="1">
        <v>1.1138767681450057</v>
      </c>
      <c r="NA140" s="1">
        <v>6.1471486299920393E-2</v>
      </c>
      <c r="NB140" s="1">
        <v>4.8035095851850368E-2</v>
      </c>
      <c r="NC140" s="1">
        <v>0.14242573874954234</v>
      </c>
      <c r="ND140" s="1">
        <v>0.25663505755813765</v>
      </c>
      <c r="NE140" s="1">
        <v>0.82566619303390354</v>
      </c>
      <c r="NF140" s="1">
        <v>8.767244767365695E-2</v>
      </c>
      <c r="NG140" s="1">
        <v>8.0725833812004737</v>
      </c>
      <c r="NH140" s="1">
        <v>1.5693704043345795</v>
      </c>
      <c r="NI140" s="1">
        <v>5.7104659404297632E-3</v>
      </c>
      <c r="NJ140" s="1">
        <v>5.038646418026262E-3</v>
      </c>
      <c r="NK140" s="1">
        <v>2.4185502806526055E-2</v>
      </c>
      <c r="NL140" s="1">
        <v>8.7336537912455214E-3</v>
      </c>
      <c r="NM140" s="1">
        <v>9.7413830748507724E-3</v>
      </c>
      <c r="NN140" s="1">
        <v>6.3822854628332648E-2</v>
      </c>
      <c r="NO140" s="1">
        <v>1.1085022119657775E-2</v>
      </c>
      <c r="NP140" s="1">
        <v>2.3513683284122552E-3</v>
      </c>
      <c r="NQ140" s="1">
        <v>9.0695635524472712E-3</v>
      </c>
      <c r="NR140" s="1">
        <v>1.2428661164464781E-2</v>
      </c>
      <c r="NS140" s="1">
        <v>1.645957829888579E-2</v>
      </c>
      <c r="NT140" s="1">
        <v>1.5787758776482287E-2</v>
      </c>
      <c r="NU140" s="1">
        <v>1.7467307582491043E-2</v>
      </c>
      <c r="NV140" s="1">
        <v>2.1498224716912054E-2</v>
      </c>
      <c r="NW140" s="1">
        <v>1.5787758776482287E-2</v>
      </c>
      <c r="NX140" s="1">
        <v>7.154877913597292E-2</v>
      </c>
      <c r="NY140" s="1">
        <v>0.15821349752602462</v>
      </c>
      <c r="NZ140" s="1">
        <v>6.684604247914841E-2</v>
      </c>
      <c r="OA140" s="1">
        <v>3.0231878508157568E-2</v>
      </c>
      <c r="OB140" s="1">
        <v>7.4236057225586932E-2</v>
      </c>
      <c r="OC140" s="1">
        <v>4.1988720150218851E-2</v>
      </c>
      <c r="OD140" s="1">
        <v>8.196198173322719E-2</v>
      </c>
      <c r="OE140" s="1">
        <v>6.0463757016315137E-2</v>
      </c>
      <c r="OF140" s="1">
        <v>9.9765199076919969E-2</v>
      </c>
      <c r="OG140" s="1">
        <v>0.11387340904739351</v>
      </c>
      <c r="OH140" s="1">
        <v>9.3047003852884974E-2</v>
      </c>
      <c r="OI140" s="1">
        <v>5.1730103225069622E-2</v>
      </c>
      <c r="OJ140" s="1">
        <v>7.0205140091165907E-2</v>
      </c>
      <c r="OK140" s="1">
        <v>2.0154585672105048E-2</v>
      </c>
      <c r="OL140" s="1">
        <v>0</v>
      </c>
      <c r="OM140" s="1">
        <v>8.3641530539235939E-2</v>
      </c>
      <c r="ON140" s="1">
        <v>4.937873489665736E-2</v>
      </c>
      <c r="OO140" s="1">
        <v>4.7027366568245105E-3</v>
      </c>
      <c r="OP140" s="1">
        <v>1909509186761.8755</v>
      </c>
      <c r="OQ140" s="1">
        <v>42.343104948286694</v>
      </c>
      <c r="OR140" s="1">
        <v>10.219382665040865</v>
      </c>
      <c r="OS140" s="1">
        <v>52.562487613327555</v>
      </c>
      <c r="OT140" s="1">
        <v>6.9584246254601346E-3</v>
      </c>
      <c r="OU140" s="1">
        <v>100</v>
      </c>
      <c r="OV140" s="1">
        <v>1.8998772990452333</v>
      </c>
      <c r="OW140" s="1">
        <v>6.7274604845789796E-3</v>
      </c>
      <c r="OX140" s="1">
        <v>1.8164143308363245E-2</v>
      </c>
      <c r="OY140" s="1">
        <v>1.7155024235676393E-2</v>
      </c>
      <c r="OZ140" s="1">
        <v>2.0182381453736933E-2</v>
      </c>
      <c r="PA140" s="1">
        <v>7.299294625768192E-2</v>
      </c>
      <c r="PB140" s="1">
        <v>8.0729525814947755E-3</v>
      </c>
      <c r="PC140" s="1">
        <v>3.7673778713642275E-2</v>
      </c>
      <c r="PD140" s="1">
        <v>7.1311081136537183E-2</v>
      </c>
      <c r="PE140" s="1">
        <v>4.2335908829455509</v>
      </c>
      <c r="PF140" s="1">
        <v>2.4891603792942221E-2</v>
      </c>
      <c r="PG140" s="1">
        <v>0.45275809061216532</v>
      </c>
      <c r="PH140" s="1">
        <v>3.1955437301750149E-2</v>
      </c>
      <c r="PI140" s="1">
        <v>5.5837922022005521E-2</v>
      </c>
      <c r="PJ140" s="1">
        <v>1.2714900315854272</v>
      </c>
      <c r="PK140" s="1">
        <v>26.165112062673025</v>
      </c>
      <c r="PL140" s="1">
        <v>0.256988990510917</v>
      </c>
      <c r="PM140" s="1">
        <v>1.3118547944929008E-2</v>
      </c>
      <c r="PN140" s="1">
        <v>1.1372771949180764</v>
      </c>
      <c r="PO140" s="1">
        <v>1.1154129483431947</v>
      </c>
      <c r="PP140" s="1">
        <v>6.1556263433897661E-2</v>
      </c>
      <c r="PQ140" s="1">
        <v>4.8101342464739703E-2</v>
      </c>
      <c r="PR140" s="1">
        <v>0.14262216227307437</v>
      </c>
      <c r="PS140" s="1">
        <v>0.256988990510917</v>
      </c>
      <c r="PT140" s="1">
        <v>0.82680489355475661</v>
      </c>
      <c r="PU140" s="1">
        <v>8.7793359323755676E-2</v>
      </c>
      <c r="PV140" s="1">
        <v>8.0837165182701014</v>
      </c>
      <c r="PW140" s="1">
        <v>1.5715347691976493</v>
      </c>
      <c r="PX140" s="1">
        <v>5.7183414118921316E-3</v>
      </c>
      <c r="PY140" s="1">
        <v>5.0455953634342332E-3</v>
      </c>
      <c r="PZ140" s="1">
        <v>2.4218857744484321E-2</v>
      </c>
      <c r="QA140" s="1">
        <v>8.745698629952673E-3</v>
      </c>
      <c r="QB140" s="1">
        <v>9.7548177026395184E-3</v>
      </c>
      <c r="QC140" s="1">
        <v>6.3910874603500298E-2</v>
      </c>
      <c r="QD140" s="1">
        <v>1.1100309799555313E-2</v>
      </c>
      <c r="QE140" s="1">
        <v>2.3546111696026422E-3</v>
      </c>
      <c r="QF140" s="1">
        <v>9.0820716541816227E-3</v>
      </c>
      <c r="QG140" s="1">
        <v>1.244580189647111E-2</v>
      </c>
      <c r="QH140" s="1">
        <v>1.6482278187218497E-2</v>
      </c>
      <c r="QI140" s="1">
        <v>1.5809532138760601E-2</v>
      </c>
      <c r="QJ140" s="1">
        <v>1.7491397259905346E-2</v>
      </c>
      <c r="QK140" s="1">
        <v>2.1527873550652731E-2</v>
      </c>
      <c r="QL140" s="1">
        <v>1.5809532138760601E-2</v>
      </c>
      <c r="QM140" s="1">
        <v>7.1647454160766136E-2</v>
      </c>
      <c r="QN140" s="1">
        <v>0.15843169441183497</v>
      </c>
      <c r="QO140" s="1">
        <v>6.6938231821560834E-2</v>
      </c>
      <c r="QP140" s="1">
        <v>3.0273572180605404E-2</v>
      </c>
      <c r="QQ140" s="1">
        <v>7.4338438354597719E-2</v>
      </c>
      <c r="QR140" s="1">
        <v>4.204662802861861E-2</v>
      </c>
      <c r="QS140" s="1">
        <v>8.2075017911863543E-2</v>
      </c>
      <c r="QT140" s="1">
        <v>6.0547144361210808E-2</v>
      </c>
      <c r="QU140" s="1">
        <v>9.9902788195997835E-2</v>
      </c>
      <c r="QV140" s="1">
        <v>0.11403045521361369</v>
      </c>
      <c r="QW140" s="1">
        <v>9.3175327711418843E-2</v>
      </c>
      <c r="QX140" s="1">
        <v>5.1801445731258139E-2</v>
      </c>
      <c r="QY140" s="1">
        <v>7.0301962063850323E-2</v>
      </c>
      <c r="QZ140" s="1">
        <v>2.0182381453736933E-2</v>
      </c>
      <c r="RA140" s="1">
        <v>0</v>
      </c>
      <c r="RB140" s="1">
        <v>8.3756883033008281E-2</v>
      </c>
      <c r="RC140" s="1">
        <v>4.9446834561655495E-2</v>
      </c>
      <c r="RD140" s="1">
        <v>4.7092223392052844E-3</v>
      </c>
      <c r="RE140" s="1">
        <v>1912142647019.6458</v>
      </c>
      <c r="RF140" s="1">
        <v>42.401501569180155</v>
      </c>
      <c r="RG140" s="1">
        <v>10.233476516117314</v>
      </c>
      <c r="RH140" s="1">
        <v>52.634978085297469</v>
      </c>
      <c r="RI140" s="1">
        <v>6.9680211934341884E-3</v>
      </c>
      <c r="RJ140" s="1">
        <v>100</v>
      </c>
      <c r="RL140" s="1">
        <f>R140/M140</f>
        <v>13.63103953147877</v>
      </c>
      <c r="RM140" s="1">
        <f t="shared" si="11"/>
        <v>9.3506686478454686</v>
      </c>
      <c r="RN140" s="1">
        <f t="shared" si="12"/>
        <v>2.6123495107003225</v>
      </c>
      <c r="RO140" s="1">
        <f t="shared" si="13"/>
        <v>2.235447853882206</v>
      </c>
    </row>
    <row r="141" spans="2:483" x14ac:dyDescent="0.2">
      <c r="B141" s="1" t="s">
        <v>348</v>
      </c>
      <c r="C141" s="1">
        <v>47</v>
      </c>
      <c r="D141" s="1" t="str">
        <f t="shared" si="10"/>
        <v>ARD1E: 47_140</v>
      </c>
      <c r="E141" s="1">
        <v>140</v>
      </c>
      <c r="F141" s="13">
        <v>322</v>
      </c>
      <c r="G141" s="14">
        <v>322</v>
      </c>
      <c r="H141" s="15">
        <v>6937.4</v>
      </c>
      <c r="I141" s="16">
        <v>7643.5</v>
      </c>
      <c r="J141" s="17">
        <v>7245.3</v>
      </c>
      <c r="K141" s="17">
        <v>7260.9</v>
      </c>
      <c r="L141" s="18">
        <v>22.46</v>
      </c>
      <c r="M141" s="1">
        <v>0.54</v>
      </c>
      <c r="N141" s="1">
        <v>8.5399999999999991</v>
      </c>
      <c r="O141" s="1">
        <v>5.03</v>
      </c>
      <c r="P141" s="18">
        <v>0.31768620914629314</v>
      </c>
      <c r="Q141" s="18">
        <v>1.4509563157299874</v>
      </c>
      <c r="R141" s="18">
        <v>11.5</v>
      </c>
      <c r="S141" s="18">
        <v>1.4028638530963742</v>
      </c>
      <c r="T141" s="18">
        <v>0.5</v>
      </c>
      <c r="U141" s="18">
        <v>8.3339999999999996</v>
      </c>
      <c r="V141" s="4">
        <v>25.869648456575234</v>
      </c>
      <c r="W141" s="1">
        <v>190</v>
      </c>
      <c r="X141" s="1">
        <v>10</v>
      </c>
      <c r="Y141" s="1">
        <v>17</v>
      </c>
      <c r="Z141" s="4">
        <v>473.8829482580702</v>
      </c>
      <c r="AA141" s="1">
        <v>5</v>
      </c>
      <c r="AB141" s="1">
        <v>1</v>
      </c>
      <c r="AC141" s="1">
        <v>13</v>
      </c>
      <c r="AD141" s="1">
        <v>935</v>
      </c>
      <c r="AE141" s="1">
        <v>123</v>
      </c>
      <c r="AF141" s="1">
        <v>14</v>
      </c>
      <c r="AG141" s="1">
        <v>414</v>
      </c>
      <c r="AH141" s="1">
        <v>54</v>
      </c>
      <c r="AI141" s="4"/>
      <c r="AK141" s="19"/>
      <c r="AM141" s="18"/>
      <c r="AP141" s="13"/>
      <c r="AR141" s="4"/>
      <c r="BA141" s="13"/>
      <c r="BB141" s="18"/>
      <c r="BC141" s="13"/>
      <c r="BD141" s="18"/>
      <c r="BE141" s="13"/>
      <c r="BF141" s="18"/>
      <c r="BG141" s="13"/>
      <c r="BH141" s="18"/>
      <c r="BI141" s="13"/>
      <c r="BJ141" s="18"/>
      <c r="BK141" s="18"/>
      <c r="BL141" s="18"/>
      <c r="BP141" s="13">
        <v>1.8308613300323486</v>
      </c>
      <c r="BQ141" s="4">
        <v>16.430665969848633</v>
      </c>
      <c r="BR141" s="20">
        <v>1.8760454654693604</v>
      </c>
      <c r="BS141" s="18">
        <v>0.1973</v>
      </c>
      <c r="BT141" s="4">
        <v>16.233365969848634</v>
      </c>
      <c r="BU141" s="4"/>
      <c r="BV141" s="13">
        <v>8.974282049836253</v>
      </c>
      <c r="BW141" s="13">
        <v>4.5176952213709152</v>
      </c>
      <c r="BX141" s="18">
        <v>2.3224089436315301</v>
      </c>
      <c r="BY141" s="18">
        <v>7.1606217570729949E-2</v>
      </c>
      <c r="BZ141" s="1">
        <v>1</v>
      </c>
      <c r="CA141" s="18">
        <v>0.77827637669123351</v>
      </c>
      <c r="CB141" s="22">
        <v>5.4432717902749922E-2</v>
      </c>
      <c r="CC141" s="18">
        <v>0.19355833814914011</v>
      </c>
      <c r="CD141" s="19">
        <v>1.8182845886772818</v>
      </c>
      <c r="CE141" s="19">
        <v>0.23025079135763687</v>
      </c>
      <c r="CF141" s="19">
        <v>9.1831772864253147E-2</v>
      </c>
      <c r="CG141" s="19">
        <v>0.80459711934502343</v>
      </c>
      <c r="CH141" s="19">
        <v>5.7230924624001291</v>
      </c>
      <c r="CI141" s="19">
        <v>42.033333761040943</v>
      </c>
      <c r="CJ141" s="19">
        <v>2.2122807242653129</v>
      </c>
      <c r="CK141" s="19">
        <v>3.7608772312510319</v>
      </c>
      <c r="CL141" s="19">
        <v>104.83621119893454</v>
      </c>
      <c r="CM141" s="19">
        <v>1.1061403621326564</v>
      </c>
      <c r="CN141" s="19">
        <v>0.22122807242653128</v>
      </c>
      <c r="CO141" s="19">
        <v>2.8759649415449067</v>
      </c>
      <c r="CP141" s="19">
        <v>206.84824771880676</v>
      </c>
      <c r="CQ141" s="19">
        <v>27.211052908463348</v>
      </c>
      <c r="CR141" s="19">
        <v>3.0971930139714381</v>
      </c>
      <c r="CS141" s="19">
        <v>91.58842198458396</v>
      </c>
      <c r="CT141" s="19">
        <v>11.94631591103269</v>
      </c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>
        <v>0.40503792292333185</v>
      </c>
      <c r="DZ141" s="19">
        <v>3.6349245611938161</v>
      </c>
      <c r="EA141" s="19">
        <v>0.41503392211032125</v>
      </c>
      <c r="EB141" s="19">
        <v>4.3648298689754624E-2</v>
      </c>
      <c r="EC141" s="19">
        <v>3.5912762625040622</v>
      </c>
      <c r="EF141" s="1" t="s">
        <v>367</v>
      </c>
      <c r="EG141" s="1">
        <v>482.04</v>
      </c>
      <c r="EH141" s="1">
        <v>47</v>
      </c>
      <c r="EI141" s="1">
        <v>322</v>
      </c>
      <c r="EJ141" s="1">
        <v>7.91</v>
      </c>
      <c r="EK141" s="1">
        <v>1</v>
      </c>
      <c r="EL141" s="1">
        <v>1</v>
      </c>
      <c r="EM141" s="1">
        <v>1.8311999999999998E-2</v>
      </c>
      <c r="EN141" s="1">
        <v>-2.2000000000000001E-3</v>
      </c>
      <c r="EO141" s="1">
        <v>9.1590000000000005E-3</v>
      </c>
      <c r="EP141" s="1">
        <v>9.4204999999999997E-2</v>
      </c>
      <c r="EQ141" s="1">
        <v>18884.651171999998</v>
      </c>
      <c r="ER141" s="1">
        <v>1.1300000000000001</v>
      </c>
      <c r="ES141" s="4">
        <v>4.2</v>
      </c>
      <c r="ET141" s="4">
        <v>2.8</v>
      </c>
      <c r="EU141" s="4">
        <v>4.8</v>
      </c>
      <c r="EV141" s="4">
        <v>12.2</v>
      </c>
      <c r="EW141" s="4">
        <v>20.2</v>
      </c>
      <c r="EX141" s="4">
        <v>4.2</v>
      </c>
      <c r="EY141" s="4">
        <v>16.2</v>
      </c>
      <c r="EZ141" s="4">
        <v>52.6</v>
      </c>
      <c r="FA141" s="4">
        <v>2261.8000000000002</v>
      </c>
      <c r="FB141" s="4">
        <v>12.6</v>
      </c>
      <c r="FC141" s="4">
        <v>225.8</v>
      </c>
      <c r="FD141" s="4">
        <v>29.2</v>
      </c>
      <c r="FE141" s="4">
        <v>29.4</v>
      </c>
      <c r="FF141" s="4">
        <v>672.2</v>
      </c>
      <c r="FG141" s="4">
        <v>17644</v>
      </c>
      <c r="FH141" s="4">
        <v>140</v>
      </c>
      <c r="FI141" s="4">
        <v>2.6</v>
      </c>
      <c r="FJ141" s="4">
        <v>469.8</v>
      </c>
      <c r="FK141" s="4">
        <v>477.4</v>
      </c>
      <c r="FL141" s="4">
        <v>45.4</v>
      </c>
      <c r="FM141" s="4">
        <v>7.8</v>
      </c>
      <c r="FN141" s="4">
        <v>87.8</v>
      </c>
      <c r="FO141" s="4">
        <v>121.4</v>
      </c>
      <c r="FP141" s="4">
        <v>332.4</v>
      </c>
      <c r="FQ141" s="4">
        <v>67</v>
      </c>
      <c r="FR141" s="4">
        <v>4054.6</v>
      </c>
      <c r="FS141" s="4">
        <v>910</v>
      </c>
      <c r="FT141" s="4">
        <v>5.2</v>
      </c>
      <c r="FU141" s="4">
        <v>9.1999999999999993</v>
      </c>
      <c r="FV141" s="4">
        <v>13.4</v>
      </c>
      <c r="FW141" s="4">
        <v>3.4</v>
      </c>
      <c r="FX141" s="4">
        <v>3.8</v>
      </c>
      <c r="FY141" s="4">
        <v>20.399999999999999</v>
      </c>
      <c r="FZ141" s="4">
        <v>8.1999999999999993</v>
      </c>
      <c r="GA141" s="4">
        <v>6.2</v>
      </c>
      <c r="GB141" s="4">
        <v>15.4</v>
      </c>
      <c r="GC141" s="4">
        <v>5.8</v>
      </c>
      <c r="GD141" s="4">
        <v>4.8</v>
      </c>
      <c r="GE141" s="4">
        <v>10.199999999999999</v>
      </c>
      <c r="GF141" s="4">
        <v>14</v>
      </c>
      <c r="GG141" s="4">
        <v>20.399999999999999</v>
      </c>
      <c r="GH141" s="4">
        <v>18.399999999999999</v>
      </c>
      <c r="GI141" s="4">
        <v>54.2</v>
      </c>
      <c r="GJ141" s="4">
        <v>136.6</v>
      </c>
      <c r="GK141" s="4">
        <v>39.6</v>
      </c>
      <c r="GL141" s="4">
        <v>40.200000000000003</v>
      </c>
      <c r="GM141" s="4">
        <v>21.4</v>
      </c>
      <c r="GN141" s="4">
        <v>22.4</v>
      </c>
      <c r="GO141" s="4">
        <v>22.2</v>
      </c>
      <c r="GP141" s="4">
        <v>5.2</v>
      </c>
      <c r="GQ141" s="4">
        <v>48.4</v>
      </c>
      <c r="GR141" s="4">
        <v>79</v>
      </c>
      <c r="GS141" s="4">
        <v>40.200000000000003</v>
      </c>
      <c r="GT141" s="4">
        <v>43</v>
      </c>
      <c r="GU141" s="4">
        <v>50.2</v>
      </c>
      <c r="GV141" s="4">
        <v>4.5999999999999996</v>
      </c>
      <c r="GW141" s="4">
        <v>3</v>
      </c>
      <c r="GX141" s="4">
        <v>30</v>
      </c>
      <c r="GY141" s="4">
        <v>50.4</v>
      </c>
      <c r="GZ141" s="4">
        <v>6.2</v>
      </c>
      <c r="HA141" s="1">
        <v>687299575746234.38</v>
      </c>
      <c r="HB141" s="4">
        <v>26289</v>
      </c>
      <c r="HC141" s="4">
        <v>6197.6</v>
      </c>
      <c r="HD141" s="1">
        <v>32486.6</v>
      </c>
      <c r="HE141" s="1">
        <v>4.2400291140436339</v>
      </c>
      <c r="HG141" s="1">
        <v>1.2928407404899251E-4</v>
      </c>
      <c r="HH141" s="1">
        <v>8.6189382699328334E-5</v>
      </c>
      <c r="HI141" s="1">
        <v>1.4775322748456288E-4</v>
      </c>
      <c r="HJ141" s="1">
        <v>3.7553945318993061E-4</v>
      </c>
      <c r="HK141" s="1">
        <v>6.2179483233086878E-4</v>
      </c>
      <c r="HL141" s="1">
        <v>1.2928407404899251E-4</v>
      </c>
      <c r="HM141" s="1">
        <v>4.9866714276039969E-4</v>
      </c>
      <c r="HN141" s="1">
        <v>1.6191291178516683E-3</v>
      </c>
      <c r="HO141" s="1">
        <v>6.9622552067621732E-2</v>
      </c>
      <c r="HP141" s="1">
        <v>3.8785222214697752E-4</v>
      </c>
      <c r="HQ141" s="1">
        <v>6.9505580762529787E-3</v>
      </c>
      <c r="HR141" s="1">
        <v>8.9883213386442412E-4</v>
      </c>
      <c r="HS141" s="1">
        <v>9.0498851834294757E-4</v>
      </c>
      <c r="HT141" s="1">
        <v>2.0691608232317325E-2</v>
      </c>
      <c r="HU141" s="1">
        <v>0.54311623869533898</v>
      </c>
      <c r="HV141" s="1">
        <v>4.3094691349664172E-3</v>
      </c>
      <c r="HW141" s="1">
        <v>8.0032998220804893E-5</v>
      </c>
      <c r="HX141" s="1">
        <v>1.4461347140051591E-2</v>
      </c>
      <c r="HY141" s="1">
        <v>1.4695289750235482E-2</v>
      </c>
      <c r="HZ141" s="1">
        <v>1.3974992766248237E-3</v>
      </c>
      <c r="IA141" s="1">
        <v>2.4009899466241467E-4</v>
      </c>
      <c r="IB141" s="1">
        <v>2.7026527860717956E-3</v>
      </c>
      <c r="IC141" s="1">
        <v>3.7369253784637364E-3</v>
      </c>
      <c r="ID141" s="1">
        <v>1.0231911003305979E-2</v>
      </c>
      <c r="IE141" s="1">
        <v>2.0623888003053568E-3</v>
      </c>
      <c r="IF141" s="1">
        <v>0.12480838253310596</v>
      </c>
      <c r="IG141" s="1">
        <v>2.8011549377281713E-2</v>
      </c>
      <c r="IH141" s="1">
        <v>1.6006599644160979E-4</v>
      </c>
      <c r="II141" s="1">
        <v>2.8319368601207879E-4</v>
      </c>
      <c r="IJ141" s="1">
        <v>4.1247776006107139E-4</v>
      </c>
      <c r="IK141" s="1">
        <v>1.046585361348987E-4</v>
      </c>
      <c r="IL141" s="1">
        <v>1.1697130509194561E-4</v>
      </c>
      <c r="IM141" s="1">
        <v>6.2795121680939213E-4</v>
      </c>
      <c r="IN141" s="1">
        <v>2.5241176361946157E-4</v>
      </c>
      <c r="IO141" s="1">
        <v>1.9084791883422706E-4</v>
      </c>
      <c r="IP141" s="1">
        <v>4.7404160484630588E-4</v>
      </c>
      <c r="IQ141" s="1">
        <v>1.7853514987718012E-4</v>
      </c>
      <c r="IR141" s="1">
        <v>1.4775322748456288E-4</v>
      </c>
      <c r="IS141" s="1">
        <v>3.1397560840469606E-4</v>
      </c>
      <c r="IT141" s="1">
        <v>4.309469134966417E-4</v>
      </c>
      <c r="IU141" s="1">
        <v>6.2795121680939213E-4</v>
      </c>
      <c r="IV141" s="1">
        <v>5.6638737202415758E-4</v>
      </c>
      <c r="IW141" s="1">
        <v>1.6683801936798559E-3</v>
      </c>
      <c r="IX141" s="1">
        <v>4.204810598831518E-3</v>
      </c>
      <c r="IY141" s="1">
        <v>1.2189641267476437E-3</v>
      </c>
      <c r="IZ141" s="1">
        <v>1.2374332801832141E-3</v>
      </c>
      <c r="JA141" s="1">
        <v>6.587331392020094E-4</v>
      </c>
      <c r="JB141" s="1">
        <v>6.8951506159462667E-4</v>
      </c>
      <c r="JC141" s="1">
        <v>6.8335867711610322E-4</v>
      </c>
      <c r="JD141" s="1">
        <v>1.6006599644160979E-4</v>
      </c>
      <c r="JE141" s="1">
        <v>1.4898450438026755E-3</v>
      </c>
      <c r="JF141" s="1">
        <v>2.431771869016764E-3</v>
      </c>
      <c r="JG141" s="1">
        <v>1.2374332801832141E-3</v>
      </c>
      <c r="JH141" s="1">
        <v>1.3236226628825425E-3</v>
      </c>
      <c r="JI141" s="1">
        <v>1.5452525041093868E-3</v>
      </c>
      <c r="JJ141" s="1">
        <v>1.415968430060394E-4</v>
      </c>
      <c r="JK141" s="1">
        <v>9.2345767177851802E-5</v>
      </c>
      <c r="JL141" s="1">
        <v>9.2345767177851794E-4</v>
      </c>
      <c r="JM141" s="1">
        <v>1.5514088885879101E-3</v>
      </c>
      <c r="JN141" s="1">
        <v>1.9084791883422706E-4</v>
      </c>
      <c r="JO141" s="1">
        <v>21156402201.099358</v>
      </c>
      <c r="JP141" s="1">
        <v>0.80922595777951534</v>
      </c>
      <c r="JQ141" s="1">
        <v>0.19077404222048477</v>
      </c>
      <c r="JR141" s="1">
        <v>1</v>
      </c>
      <c r="JS141" s="1">
        <v>1.3051624713092888E-4</v>
      </c>
      <c r="JT141" s="1">
        <v>1.8600531443755536E-2</v>
      </c>
      <c r="JU141" s="1">
        <v>1.2400354295837022E-2</v>
      </c>
      <c r="JV141" s="1">
        <v>2.1257750221434897E-2</v>
      </c>
      <c r="JW141" s="1">
        <v>5.4030115146147029E-2</v>
      </c>
      <c r="JX141" s="1">
        <v>8.9459698848538521E-2</v>
      </c>
      <c r="JY141" s="1">
        <v>1.8600531443755536E-2</v>
      </c>
      <c r="JZ141" s="1">
        <v>7.1744906997342775E-2</v>
      </c>
      <c r="KA141" s="1">
        <v>0.2329495128432241</v>
      </c>
      <c r="KB141" s="1">
        <v>10.016829052258636</v>
      </c>
      <c r="KC141" s="1">
        <v>5.58015943312666E-2</v>
      </c>
      <c r="KD141" s="1">
        <v>1</v>
      </c>
      <c r="KE141" s="1">
        <v>0.12931798051372895</v>
      </c>
      <c r="KF141" s="1">
        <v>0.13020372010628875</v>
      </c>
      <c r="KG141" s="1">
        <v>2.9769707705934456</v>
      </c>
      <c r="KH141" s="1">
        <v>78.139946855624444</v>
      </c>
      <c r="KI141" s="1">
        <v>0.62001771479185119</v>
      </c>
      <c r="KJ141" s="1">
        <v>1.1514614703277236E-2</v>
      </c>
      <c r="KK141" s="1">
        <v>2.0806023029229408</v>
      </c>
      <c r="KL141" s="1">
        <v>2.1142604074402125</v>
      </c>
      <c r="KM141" s="1">
        <v>0.20106288751107174</v>
      </c>
      <c r="KN141" s="1">
        <v>3.454384410983171E-2</v>
      </c>
      <c r="KO141" s="1">
        <v>0.38883968113374667</v>
      </c>
      <c r="KP141" s="1">
        <v>0.53764393268379096</v>
      </c>
      <c r="KQ141" s="1">
        <v>1.4720992028343665</v>
      </c>
      <c r="KR141" s="1">
        <v>0.2967227635075288</v>
      </c>
      <c r="KS141" s="1">
        <v>17.956598759964567</v>
      </c>
      <c r="KT141" s="1">
        <v>4.0301151461470326</v>
      </c>
      <c r="KU141" s="1">
        <v>2.3029229406554472E-2</v>
      </c>
      <c r="KV141" s="1">
        <v>4.0744021257750215E-2</v>
      </c>
      <c r="KW141" s="1">
        <v>5.9344552701505758E-2</v>
      </c>
      <c r="KX141" s="1">
        <v>1.5057573073516385E-2</v>
      </c>
      <c r="KY141" s="1">
        <v>1.682905225863596E-2</v>
      </c>
      <c r="KZ141" s="1">
        <v>9.0345438441098311E-2</v>
      </c>
      <c r="LA141" s="1">
        <v>3.6315323294951282E-2</v>
      </c>
      <c r="LB141" s="1">
        <v>2.7457927369353409E-2</v>
      </c>
      <c r="LC141" s="1">
        <v>6.8201948627103631E-2</v>
      </c>
      <c r="LD141" s="1">
        <v>2.5686448184233834E-2</v>
      </c>
      <c r="LE141" s="1">
        <v>2.1257750221434897E-2</v>
      </c>
      <c r="LF141" s="1">
        <v>4.5172719220549155E-2</v>
      </c>
      <c r="LG141" s="1">
        <v>6.2001771479185119E-2</v>
      </c>
      <c r="LH141" s="1">
        <v>9.0345438441098311E-2</v>
      </c>
      <c r="LI141" s="1">
        <v>8.1488042515500431E-2</v>
      </c>
      <c r="LJ141" s="1">
        <v>0.24003542958370239</v>
      </c>
      <c r="LK141" s="1">
        <v>0.60496014171833479</v>
      </c>
      <c r="LL141" s="1">
        <v>0.17537643932683791</v>
      </c>
      <c r="LM141" s="1">
        <v>0.17803365810451727</v>
      </c>
      <c r="LN141" s="1">
        <v>9.4774136403897244E-2</v>
      </c>
      <c r="LO141" s="1">
        <v>9.9202834366696177E-2</v>
      </c>
      <c r="LP141" s="1">
        <v>9.8317094774136402E-2</v>
      </c>
      <c r="LQ141" s="1">
        <v>2.3029229406554472E-2</v>
      </c>
      <c r="LR141" s="1">
        <v>0.21434898139946854</v>
      </c>
      <c r="LS141" s="1">
        <v>0.34986713906111599</v>
      </c>
      <c r="LT141" s="1">
        <v>0.17803365810451727</v>
      </c>
      <c r="LU141" s="1">
        <v>0.19043401240035429</v>
      </c>
      <c r="LV141" s="1">
        <v>0.22232063773250665</v>
      </c>
      <c r="LW141" s="1">
        <v>2.0372010628875108E-2</v>
      </c>
      <c r="LX141" s="1">
        <v>1.3286093888396812E-2</v>
      </c>
      <c r="LY141" s="1">
        <v>0.1328609388839681</v>
      </c>
      <c r="LZ141" s="1">
        <v>0.2232063773250664</v>
      </c>
      <c r="MA141" s="1">
        <v>2.7457927369353409E-2</v>
      </c>
      <c r="MB141" s="1">
        <v>3043842230939.9219</v>
      </c>
      <c r="MC141" s="1">
        <v>116.42604074402125</v>
      </c>
      <c r="MD141" s="1">
        <v>27.447298494242691</v>
      </c>
      <c r="ME141" s="1">
        <v>143.87333923826392</v>
      </c>
      <c r="MF141" s="1">
        <v>1.8777808299573224E-2</v>
      </c>
      <c r="MG141" s="1">
        <v>61050.600000000013</v>
      </c>
      <c r="MH141" s="1">
        <v>6.8795392674273464E-3</v>
      </c>
      <c r="MI141" s="1">
        <v>4.5863595116182303E-3</v>
      </c>
      <c r="MJ141" s="1">
        <v>7.8623305913455375E-3</v>
      </c>
      <c r="MK141" s="1">
        <v>1.9983423586336577E-2</v>
      </c>
      <c r="ML141" s="1">
        <v>3.3087307905245805E-2</v>
      </c>
      <c r="MM141" s="1">
        <v>6.8795392674273464E-3</v>
      </c>
      <c r="MN141" s="1">
        <v>2.6535365745791191E-2</v>
      </c>
      <c r="MO141" s="1">
        <v>8.6158039396828187E-2</v>
      </c>
      <c r="MP141" s="1">
        <v>3.7047956940636126</v>
      </c>
      <c r="MQ141" s="1">
        <v>2.0638617802282037E-2</v>
      </c>
      <c r="MR141" s="1">
        <v>0.36985713490121302</v>
      </c>
      <c r="MS141" s="1">
        <v>4.7829177764018689E-2</v>
      </c>
      <c r="MT141" s="1">
        <v>4.8156774871991416E-2</v>
      </c>
      <c r="MU141" s="1">
        <v>1.1010538798963481</v>
      </c>
      <c r="MV141" s="1">
        <v>28.900616865354305</v>
      </c>
      <c r="MW141" s="1">
        <v>0.22931797558091152</v>
      </c>
      <c r="MX141" s="1">
        <v>4.2587624036455E-3</v>
      </c>
      <c r="MY141" s="1">
        <v>0.76952560662794456</v>
      </c>
      <c r="MZ141" s="1">
        <v>0.78197429673090824</v>
      </c>
      <c r="NA141" s="1">
        <v>7.436454350980988E-2</v>
      </c>
      <c r="NB141" s="1">
        <v>1.2776287210936498E-2</v>
      </c>
      <c r="NC141" s="1">
        <v>0.1438151304000288</v>
      </c>
      <c r="ND141" s="1">
        <v>0.19885144453944759</v>
      </c>
      <c r="NE141" s="1">
        <v>0.54446639345067838</v>
      </c>
      <c r="NF141" s="1">
        <v>0.1097450311708648</v>
      </c>
      <c r="NG141" s="1">
        <v>6.6413761699311706</v>
      </c>
      <c r="NH141" s="1">
        <v>1.490566841275925</v>
      </c>
      <c r="NI141" s="1">
        <v>8.5175248072909999E-3</v>
      </c>
      <c r="NJ141" s="1">
        <v>1.5069466966745614E-2</v>
      </c>
      <c r="NK141" s="1">
        <v>2.1949006234172959E-2</v>
      </c>
      <c r="NL141" s="1">
        <v>5.5691508355364223E-3</v>
      </c>
      <c r="NM141" s="1">
        <v>6.2243450514818848E-3</v>
      </c>
      <c r="NN141" s="1">
        <v>3.3414905013218532E-2</v>
      </c>
      <c r="NO141" s="1">
        <v>1.3431481426881959E-2</v>
      </c>
      <c r="NP141" s="1">
        <v>1.0155510347154654E-2</v>
      </c>
      <c r="NQ141" s="1">
        <v>2.5224977313900269E-2</v>
      </c>
      <c r="NR141" s="1">
        <v>9.5003161312091911E-3</v>
      </c>
      <c r="NS141" s="1">
        <v>7.8623305913455375E-3</v>
      </c>
      <c r="NT141" s="1">
        <v>1.6707452506609266E-2</v>
      </c>
      <c r="NU141" s="1">
        <v>2.2931797558091153E-2</v>
      </c>
      <c r="NV141" s="1">
        <v>3.3414905013218532E-2</v>
      </c>
      <c r="NW141" s="1">
        <v>3.0138933933491228E-2</v>
      </c>
      <c r="NX141" s="1">
        <v>8.8778816260610044E-2</v>
      </c>
      <c r="NY141" s="1">
        <v>0.22374882474537508</v>
      </c>
      <c r="NZ141" s="1">
        <v>6.4864227378600689E-2</v>
      </c>
      <c r="OA141" s="1">
        <v>6.5847018702518884E-2</v>
      </c>
      <c r="OB141" s="1">
        <v>3.5052890553082187E-2</v>
      </c>
      <c r="OC141" s="1">
        <v>3.6690876092945843E-2</v>
      </c>
      <c r="OD141" s="1">
        <v>3.6363278984973109E-2</v>
      </c>
      <c r="OE141" s="1">
        <v>8.5175248072909999E-3</v>
      </c>
      <c r="OF141" s="1">
        <v>7.9278500129400839E-2</v>
      </c>
      <c r="OG141" s="1">
        <v>0.12940085764922865</v>
      </c>
      <c r="OH141" s="1">
        <v>6.5847018702518884E-2</v>
      </c>
      <c r="OI141" s="1">
        <v>7.0433378214137116E-2</v>
      </c>
      <c r="OJ141" s="1">
        <v>8.2226874101155423E-2</v>
      </c>
      <c r="OK141" s="1">
        <v>7.5347334833728071E-3</v>
      </c>
      <c r="OL141" s="1">
        <v>4.9139566195909616E-3</v>
      </c>
      <c r="OM141" s="1">
        <v>4.9139566195909611E-2</v>
      </c>
      <c r="ON141" s="1">
        <v>8.255447120912815E-2</v>
      </c>
      <c r="OO141" s="1">
        <v>1.0155510347154654E-2</v>
      </c>
      <c r="OP141" s="1">
        <v>1125786766626.7559</v>
      </c>
      <c r="OQ141" s="1">
        <v>43.061001857475596</v>
      </c>
      <c r="OR141" s="1">
        <v>10.151579181858981</v>
      </c>
      <c r="OS141" s="1">
        <v>53.212581039334573</v>
      </c>
      <c r="OT141" s="1">
        <v>6.9451063774043711E-3</v>
      </c>
      <c r="OU141" s="1">
        <v>99.999999999999957</v>
      </c>
      <c r="OV141" s="1">
        <v>1.8765891167435189</v>
      </c>
      <c r="OW141" s="1">
        <v>6.8893117249524301E-3</v>
      </c>
      <c r="OX141" s="1">
        <v>4.5928744833016203E-3</v>
      </c>
      <c r="OY141" s="1">
        <v>7.8734991142313492E-3</v>
      </c>
      <c r="OZ141" s="1">
        <v>2.0011810248671345E-2</v>
      </c>
      <c r="PA141" s="1">
        <v>3.3134308772390264E-2</v>
      </c>
      <c r="PB141" s="1">
        <v>6.8893117249524301E-3</v>
      </c>
      <c r="PC141" s="1">
        <v>2.6573059510530808E-2</v>
      </c>
      <c r="PD141" s="1">
        <v>8.628042779345188E-2</v>
      </c>
      <c r="PE141" s="1">
        <v>3.7100583951184305</v>
      </c>
      <c r="PF141" s="1">
        <v>2.0667935174857294E-2</v>
      </c>
      <c r="PG141" s="1">
        <v>0.37038252083196638</v>
      </c>
      <c r="PH141" s="1">
        <v>4.7897119611574043E-2</v>
      </c>
      <c r="PI141" s="1">
        <v>4.8225182074667014E-2</v>
      </c>
      <c r="PJ141" s="1">
        <v>1.1026179384554819</v>
      </c>
      <c r="PK141" s="1">
        <v>28.941670494062066</v>
      </c>
      <c r="PL141" s="1">
        <v>0.22964372416508105</v>
      </c>
      <c r="PM141" s="1">
        <v>4.2648120202086479E-3</v>
      </c>
      <c r="PN141" s="1">
        <v>0.77061872580539337</v>
      </c>
      <c r="PO141" s="1">
        <v>0.78308509940292637</v>
      </c>
      <c r="PP141" s="1">
        <v>7.4470179122104838E-2</v>
      </c>
      <c r="PQ141" s="1">
        <v>1.2794436060625943E-2</v>
      </c>
      <c r="PR141" s="1">
        <v>0.14401942129781509</v>
      </c>
      <c r="PS141" s="1">
        <v>0.19913391509743458</v>
      </c>
      <c r="PT141" s="1">
        <v>0.54523981366052099</v>
      </c>
      <c r="PU141" s="1">
        <v>0.10990092513614591</v>
      </c>
      <c r="PV141" s="1">
        <v>6.6508103142838397</v>
      </c>
      <c r="PW141" s="1">
        <v>1.4926842070730268</v>
      </c>
      <c r="PX141" s="1">
        <v>8.5296240404172958E-3</v>
      </c>
      <c r="PY141" s="1">
        <v>1.5090873302276752E-2</v>
      </c>
      <c r="PZ141" s="1">
        <v>2.1980185027229187E-2</v>
      </c>
      <c r="QA141" s="1">
        <v>5.5770618725805386E-3</v>
      </c>
      <c r="QB141" s="1">
        <v>6.2331867987664852E-3</v>
      </c>
      <c r="QC141" s="1">
        <v>3.3462371235483235E-2</v>
      </c>
      <c r="QD141" s="1">
        <v>1.3450560986811888E-2</v>
      </c>
      <c r="QE141" s="1">
        <v>1.0169936355882161E-2</v>
      </c>
      <c r="QF141" s="1">
        <v>2.5260809658158911E-2</v>
      </c>
      <c r="QG141" s="1">
        <v>9.5138114296962131E-3</v>
      </c>
      <c r="QH141" s="1">
        <v>7.8734991142313492E-3</v>
      </c>
      <c r="QI141" s="1">
        <v>1.6731185617741617E-2</v>
      </c>
      <c r="QJ141" s="1">
        <v>2.2964372416508103E-2</v>
      </c>
      <c r="QK141" s="1">
        <v>3.3462371235483235E-2</v>
      </c>
      <c r="QL141" s="1">
        <v>3.0181746604553503E-2</v>
      </c>
      <c r="QM141" s="1">
        <v>8.890492749819566E-2</v>
      </c>
      <c r="QN141" s="1">
        <v>0.22406666229250047</v>
      </c>
      <c r="QO141" s="1">
        <v>6.4956367692408631E-2</v>
      </c>
      <c r="QP141" s="1">
        <v>6.5940555081687557E-2</v>
      </c>
      <c r="QQ141" s="1">
        <v>3.5102683550948102E-2</v>
      </c>
      <c r="QR141" s="1">
        <v>3.6742995866412963E-2</v>
      </c>
      <c r="QS141" s="1">
        <v>3.6414933403319992E-2</v>
      </c>
      <c r="QT141" s="1">
        <v>8.5296240404172958E-3</v>
      </c>
      <c r="QU141" s="1">
        <v>7.939111606849944E-2</v>
      </c>
      <c r="QV141" s="1">
        <v>0.12958467292172429</v>
      </c>
      <c r="QW141" s="1">
        <v>6.5940555081687557E-2</v>
      </c>
      <c r="QX141" s="1">
        <v>7.0533429564989175E-2</v>
      </c>
      <c r="QY141" s="1">
        <v>8.2343678236336204E-2</v>
      </c>
      <c r="QZ141" s="1">
        <v>7.5454366511383758E-3</v>
      </c>
      <c r="RA141" s="1">
        <v>4.9209369463945937E-3</v>
      </c>
      <c r="RB141" s="1">
        <v>4.9209369463945933E-2</v>
      </c>
      <c r="RC141" s="1">
        <v>8.2671740699429175E-2</v>
      </c>
      <c r="RD141" s="1">
        <v>1.0169936355882161E-2</v>
      </c>
      <c r="RE141" s="1">
        <v>1127385958510.3247</v>
      </c>
      <c r="RF141" s="1">
        <v>43.122170461255827</v>
      </c>
      <c r="RG141" s="1">
        <v>10.165999606325045</v>
      </c>
      <c r="RH141" s="1">
        <v>53.288170067580864</v>
      </c>
      <c r="RI141" s="1">
        <v>6.9549719736953517E-3</v>
      </c>
      <c r="RJ141" s="1">
        <v>100</v>
      </c>
      <c r="RL141" s="1">
        <f>R141/M141</f>
        <v>21.296296296296294</v>
      </c>
      <c r="RM141" s="1">
        <f t="shared" si="11"/>
        <v>10.016829052258636</v>
      </c>
      <c r="RN141" s="1">
        <f t="shared" si="12"/>
        <v>3.0585331747930211</v>
      </c>
      <c r="RO141" s="1">
        <f t="shared" si="13"/>
        <v>2.3042665837216649</v>
      </c>
    </row>
    <row r="142" spans="2:483" x14ac:dyDescent="0.2">
      <c r="B142" s="1" t="s">
        <v>348</v>
      </c>
      <c r="C142" s="1">
        <v>49</v>
      </c>
      <c r="D142" s="1" t="str">
        <f t="shared" si="10"/>
        <v>ARD1E: 49_141</v>
      </c>
      <c r="E142" s="1">
        <v>141</v>
      </c>
      <c r="F142" s="13">
        <v>324</v>
      </c>
      <c r="G142" s="14">
        <v>324</v>
      </c>
      <c r="H142" s="15">
        <v>6980</v>
      </c>
      <c r="I142" s="16">
        <v>7739</v>
      </c>
      <c r="J142" s="17">
        <v>7323</v>
      </c>
      <c r="K142" s="17">
        <v>7335.7</v>
      </c>
      <c r="L142" s="18">
        <v>32.19</v>
      </c>
      <c r="M142" s="1">
        <v>0.86799999999999999</v>
      </c>
      <c r="N142" s="1">
        <v>10.66</v>
      </c>
      <c r="O142" s="1">
        <v>7.4</v>
      </c>
      <c r="P142" s="18">
        <v>0.24762248326206535</v>
      </c>
      <c r="Q142" s="18">
        <v>2.1199037080470595</v>
      </c>
      <c r="R142" s="18">
        <v>8.76</v>
      </c>
      <c r="S142" s="18">
        <v>2.2464159739124945</v>
      </c>
      <c r="T142" s="18">
        <v>0.69</v>
      </c>
      <c r="U142" s="18">
        <v>5.0049999999999999</v>
      </c>
      <c r="V142" s="4">
        <v>30.181256532671107</v>
      </c>
      <c r="W142" s="1">
        <v>177</v>
      </c>
      <c r="X142" s="1">
        <v>18</v>
      </c>
      <c r="Y142" s="1">
        <v>18</v>
      </c>
      <c r="Z142" s="4">
        <v>409.04584467346507</v>
      </c>
      <c r="AA142" s="1">
        <v>8</v>
      </c>
      <c r="AB142" s="1">
        <v>2</v>
      </c>
      <c r="AC142" s="1">
        <v>14</v>
      </c>
      <c r="AD142" s="1">
        <v>682</v>
      </c>
      <c r="AE142" s="1">
        <v>153</v>
      </c>
      <c r="AF142" s="1">
        <v>21</v>
      </c>
      <c r="AG142" s="1">
        <v>319</v>
      </c>
      <c r="AH142" s="1">
        <v>120</v>
      </c>
      <c r="AI142" s="4"/>
      <c r="AK142" s="19"/>
      <c r="AM142" s="18"/>
      <c r="AP142" s="13"/>
      <c r="AR142" s="4"/>
      <c r="BA142" s="13"/>
      <c r="BB142" s="18"/>
      <c r="BC142" s="13"/>
      <c r="BD142" s="18"/>
      <c r="BE142" s="13"/>
      <c r="BF142" s="18"/>
      <c r="BG142" s="13"/>
      <c r="BH142" s="18"/>
      <c r="BI142" s="13"/>
      <c r="BJ142" s="18"/>
      <c r="BK142" s="18"/>
      <c r="BL142" s="18"/>
      <c r="BP142" s="13">
        <v>1.3864321708679199</v>
      </c>
      <c r="BQ142" s="4">
        <v>12.318281173706055</v>
      </c>
      <c r="BR142" s="23"/>
      <c r="BS142" s="18"/>
      <c r="BT142" s="21"/>
      <c r="BU142" s="21"/>
      <c r="BV142" s="13">
        <v>8.8848783464067278</v>
      </c>
      <c r="BW142" s="13">
        <v>5.639768651928299</v>
      </c>
      <c r="BX142" s="18">
        <v>2.6665552471333691</v>
      </c>
      <c r="BY142" s="18">
        <v>9.2209860522357939E-2</v>
      </c>
      <c r="BZ142" s="1">
        <v>1</v>
      </c>
      <c r="CA142" s="18">
        <v>0.91727223714708361</v>
      </c>
      <c r="CB142" s="22">
        <v>3.3990096532052774E-2</v>
      </c>
      <c r="CC142" s="18">
        <v>0.2265553633887897</v>
      </c>
      <c r="CD142" s="19">
        <v>1.1096059824845659</v>
      </c>
      <c r="CE142" s="19">
        <v>0.2953768475135094</v>
      </c>
      <c r="CF142" s="19">
        <v>0.10152493523075008</v>
      </c>
      <c r="CG142" s="19">
        <v>0.38710584158552713</v>
      </c>
      <c r="CH142" s="19">
        <v>5.3490692214240108</v>
      </c>
      <c r="CI142" s="19">
        <v>31.369974645262303</v>
      </c>
      <c r="CJ142" s="19">
        <v>3.1901669130775225</v>
      </c>
      <c r="CK142" s="19">
        <v>3.1901669130775225</v>
      </c>
      <c r="CL142" s="19">
        <v>72.495806644951983</v>
      </c>
      <c r="CM142" s="19">
        <v>1.4178519613677878</v>
      </c>
      <c r="CN142" s="19">
        <v>0.35446299034194695</v>
      </c>
      <c r="CO142" s="19">
        <v>2.4812409323936286</v>
      </c>
      <c r="CP142" s="19">
        <v>120.87187970660391</v>
      </c>
      <c r="CQ142" s="19">
        <v>27.11641876115894</v>
      </c>
      <c r="CR142" s="19">
        <v>3.7218613985904425</v>
      </c>
      <c r="CS142" s="19">
        <v>56.536846959540533</v>
      </c>
      <c r="CT142" s="19">
        <v>21.267779420516817</v>
      </c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>
        <v>0.24571944659606001</v>
      </c>
      <c r="DZ142" s="19">
        <v>2.1831873903523777</v>
      </c>
      <c r="EA142" s="19"/>
      <c r="EB142" s="19"/>
      <c r="EC142" s="19"/>
      <c r="EF142" s="1" t="s">
        <v>368</v>
      </c>
      <c r="EG142" s="1">
        <v>502.04</v>
      </c>
      <c r="EH142" s="1">
        <v>49</v>
      </c>
      <c r="EI142" s="1">
        <v>324</v>
      </c>
      <c r="EJ142" s="1">
        <v>7.98</v>
      </c>
      <c r="EK142" s="1">
        <v>1</v>
      </c>
      <c r="EL142" s="1">
        <v>1</v>
      </c>
      <c r="EM142" s="1">
        <v>1.8311999999999998E-2</v>
      </c>
      <c r="EN142" s="1">
        <v>-2.2000000000000001E-3</v>
      </c>
      <c r="EO142" s="1">
        <v>9.1590000000000005E-3</v>
      </c>
      <c r="EP142" s="1">
        <v>9.4204999999999997E-2</v>
      </c>
      <c r="EQ142" s="1">
        <v>17210.854882</v>
      </c>
      <c r="ER142" s="1">
        <v>1.1379999999999999</v>
      </c>
      <c r="ES142" s="4">
        <v>5.8</v>
      </c>
      <c r="ET142" s="4">
        <v>8</v>
      </c>
      <c r="EU142" s="4">
        <v>6</v>
      </c>
      <c r="EV142" s="4">
        <v>10.199999999999999</v>
      </c>
      <c r="EW142" s="4">
        <v>29.2</v>
      </c>
      <c r="EX142" s="4">
        <v>4.8</v>
      </c>
      <c r="EY142" s="4">
        <v>29.6</v>
      </c>
      <c r="EZ142" s="4">
        <v>49</v>
      </c>
      <c r="FA142" s="4">
        <v>1753</v>
      </c>
      <c r="FB142" s="4">
        <v>5.4</v>
      </c>
      <c r="FC142" s="4">
        <v>200.8</v>
      </c>
      <c r="FD142" s="4">
        <v>17</v>
      </c>
      <c r="FE142" s="4">
        <v>15.2</v>
      </c>
      <c r="FF142" s="4">
        <v>533.20000000000005</v>
      </c>
      <c r="FG142" s="4">
        <v>15585.2</v>
      </c>
      <c r="FH142" s="4">
        <v>143.4</v>
      </c>
      <c r="FI142" s="4">
        <v>15.4</v>
      </c>
      <c r="FJ142" s="4">
        <v>577.6</v>
      </c>
      <c r="FK142" s="4">
        <v>362.2</v>
      </c>
      <c r="FL142" s="4">
        <v>10</v>
      </c>
      <c r="FM142" s="4">
        <v>45</v>
      </c>
      <c r="FN142" s="4">
        <v>111</v>
      </c>
      <c r="FO142" s="4">
        <v>89</v>
      </c>
      <c r="FP142" s="4">
        <v>342.2</v>
      </c>
      <c r="FQ142" s="4">
        <v>27.8</v>
      </c>
      <c r="FR142" s="4">
        <v>3187.2</v>
      </c>
      <c r="FS142" s="4">
        <v>854.8</v>
      </c>
      <c r="FT142" s="4">
        <v>5.6</v>
      </c>
      <c r="FU142" s="4">
        <v>13.4</v>
      </c>
      <c r="FV142" s="4">
        <v>14.8</v>
      </c>
      <c r="FW142" s="4">
        <v>6.2</v>
      </c>
      <c r="FX142" s="4">
        <v>11.4</v>
      </c>
      <c r="FY142" s="4">
        <v>29.8</v>
      </c>
      <c r="FZ142" s="4">
        <v>6.4</v>
      </c>
      <c r="GA142" s="4">
        <v>0</v>
      </c>
      <c r="GB142" s="4">
        <v>7</v>
      </c>
      <c r="GC142" s="4">
        <v>4</v>
      </c>
      <c r="GD142" s="4">
        <v>17.600000000000001</v>
      </c>
      <c r="GE142" s="4">
        <v>11</v>
      </c>
      <c r="GF142" s="4">
        <v>5</v>
      </c>
      <c r="GG142" s="4">
        <v>16.600000000000001</v>
      </c>
      <c r="GH142" s="4">
        <v>36</v>
      </c>
      <c r="GI142" s="4">
        <v>55.4</v>
      </c>
      <c r="GJ142" s="4">
        <v>115.4</v>
      </c>
      <c r="GK142" s="4">
        <v>49.6</v>
      </c>
      <c r="GL142" s="4">
        <v>23</v>
      </c>
      <c r="GM142" s="4">
        <v>26.4</v>
      </c>
      <c r="GN142" s="4">
        <v>32.200000000000003</v>
      </c>
      <c r="GO142" s="4">
        <v>22</v>
      </c>
      <c r="GP142" s="4">
        <v>18.8</v>
      </c>
      <c r="GQ142" s="4">
        <v>28.2</v>
      </c>
      <c r="GR142" s="4">
        <v>38.799999999999997</v>
      </c>
      <c r="GS142" s="4">
        <v>10.4</v>
      </c>
      <c r="GT142" s="4">
        <v>18.399999999999999</v>
      </c>
      <c r="GU142" s="4">
        <v>12.4</v>
      </c>
      <c r="GV142" s="4">
        <v>5.6</v>
      </c>
      <c r="GW142" s="4">
        <v>18.2</v>
      </c>
      <c r="GX142" s="4">
        <v>44.8</v>
      </c>
      <c r="GY142" s="4">
        <v>21.2</v>
      </c>
      <c r="GZ142" s="4">
        <v>7.2</v>
      </c>
      <c r="HA142" s="1">
        <v>0</v>
      </c>
      <c r="HB142" s="4">
        <v>24085</v>
      </c>
      <c r="HC142" s="4">
        <v>5556.6</v>
      </c>
      <c r="HD142" s="1">
        <v>29641.599999999999</v>
      </c>
      <c r="HE142" s="1">
        <v>4.3367323616206486</v>
      </c>
      <c r="HG142" s="1">
        <v>1.9567094893662961E-4</v>
      </c>
      <c r="HH142" s="1">
        <v>2.6989096405052361E-4</v>
      </c>
      <c r="HI142" s="1">
        <v>2.0241822303789271E-4</v>
      </c>
      <c r="HJ142" s="1">
        <v>3.4411097916441758E-4</v>
      </c>
      <c r="HK142" s="1">
        <v>9.8510201878441116E-4</v>
      </c>
      <c r="HL142" s="1">
        <v>1.6193457843031414E-4</v>
      </c>
      <c r="HM142" s="1">
        <v>9.9859656698693747E-4</v>
      </c>
      <c r="HN142" s="1">
        <v>1.6530821548094571E-3</v>
      </c>
      <c r="HO142" s="1">
        <v>5.9139857497570981E-2</v>
      </c>
      <c r="HP142" s="1">
        <v>1.8217640073410344E-4</v>
      </c>
      <c r="HQ142" s="1">
        <v>6.7742631976681431E-3</v>
      </c>
      <c r="HR142" s="1">
        <v>5.7351829860736265E-4</v>
      </c>
      <c r="HS142" s="1">
        <v>5.1279283169599482E-4</v>
      </c>
      <c r="HT142" s="1">
        <v>1.7988232753967399E-2</v>
      </c>
      <c r="HU142" s="1">
        <v>0.52578808161502755</v>
      </c>
      <c r="HV142" s="1">
        <v>4.8377955306056356E-3</v>
      </c>
      <c r="HW142" s="1">
        <v>5.1954010579725797E-4</v>
      </c>
      <c r="HX142" s="1">
        <v>1.9486127604447803E-2</v>
      </c>
      <c r="HY142" s="1">
        <v>1.2219313397387455E-2</v>
      </c>
      <c r="HZ142" s="1">
        <v>3.3736370506315448E-4</v>
      </c>
      <c r="IA142" s="1">
        <v>1.5181366727841953E-3</v>
      </c>
      <c r="IB142" s="1">
        <v>3.7447371262010151E-3</v>
      </c>
      <c r="IC142" s="1">
        <v>3.002536975062075E-3</v>
      </c>
      <c r="ID142" s="1">
        <v>1.1544585987261147E-2</v>
      </c>
      <c r="IE142" s="1">
        <v>9.3787110007556953E-4</v>
      </c>
      <c r="IF142" s="1">
        <v>0.10752456007772859</v>
      </c>
      <c r="IG142" s="1">
        <v>2.8837849508798447E-2</v>
      </c>
      <c r="IH142" s="1">
        <v>1.8892367483536651E-4</v>
      </c>
      <c r="II142" s="1">
        <v>4.5206736478462705E-4</v>
      </c>
      <c r="IJ142" s="1">
        <v>4.9929828349346873E-4</v>
      </c>
      <c r="IK142" s="1">
        <v>2.091654971391558E-4</v>
      </c>
      <c r="IL142" s="1">
        <v>3.8459462377199617E-4</v>
      </c>
      <c r="IM142" s="1">
        <v>1.0053438410882005E-3</v>
      </c>
      <c r="IN142" s="1">
        <v>2.159127712404189E-4</v>
      </c>
      <c r="IO142" s="1">
        <v>0</v>
      </c>
      <c r="IP142" s="1">
        <v>2.3615459354420814E-4</v>
      </c>
      <c r="IQ142" s="1">
        <v>1.349454820252618E-4</v>
      </c>
      <c r="IR142" s="1">
        <v>5.93760120911152E-4</v>
      </c>
      <c r="IS142" s="1">
        <v>3.7110007556946997E-4</v>
      </c>
      <c r="IT142" s="1">
        <v>1.6868185253157724E-4</v>
      </c>
      <c r="IU142" s="1">
        <v>5.6002375040483656E-4</v>
      </c>
      <c r="IV142" s="1">
        <v>1.2145093382273562E-3</v>
      </c>
      <c r="IW142" s="1">
        <v>1.8689949260498758E-3</v>
      </c>
      <c r="IX142" s="1">
        <v>3.8931771564288033E-3</v>
      </c>
      <c r="IY142" s="1">
        <v>1.6733239771132464E-3</v>
      </c>
      <c r="IZ142" s="1">
        <v>7.7593652164525539E-4</v>
      </c>
      <c r="JA142" s="1">
        <v>8.9064018136672779E-4</v>
      </c>
      <c r="JB142" s="1">
        <v>1.0863111303033577E-3</v>
      </c>
      <c r="JC142" s="1">
        <v>7.4220015113893995E-4</v>
      </c>
      <c r="JD142" s="1">
        <v>6.3424376551873048E-4</v>
      </c>
      <c r="JE142" s="1">
        <v>9.5136564827809572E-4</v>
      </c>
      <c r="JF142" s="1">
        <v>1.3089711756450394E-3</v>
      </c>
      <c r="JG142" s="1">
        <v>3.5085825326568068E-4</v>
      </c>
      <c r="JH142" s="1">
        <v>6.2074921731620429E-4</v>
      </c>
      <c r="JI142" s="1">
        <v>4.1833099427831161E-4</v>
      </c>
      <c r="JJ142" s="1">
        <v>1.8892367483536651E-4</v>
      </c>
      <c r="JK142" s="1">
        <v>6.1400194321494113E-4</v>
      </c>
      <c r="JL142" s="1">
        <v>1.5113893986829321E-3</v>
      </c>
      <c r="JM142" s="1">
        <v>7.1521105473388755E-4</v>
      </c>
      <c r="JN142" s="1">
        <v>2.4290186764547124E-4</v>
      </c>
      <c r="JO142" s="1">
        <v>0</v>
      </c>
      <c r="JP142" s="1">
        <v>0.81254048364460763</v>
      </c>
      <c r="JQ142" s="1">
        <v>0.18745951635539243</v>
      </c>
      <c r="JR142" s="1">
        <v>1</v>
      </c>
      <c r="JS142" s="1">
        <v>1.4630560973836259E-4</v>
      </c>
      <c r="JT142" s="1">
        <v>2.8884462151394421E-2</v>
      </c>
      <c r="JU142" s="1">
        <v>3.9840637450199202E-2</v>
      </c>
      <c r="JV142" s="1">
        <v>2.98804780876494E-2</v>
      </c>
      <c r="JW142" s="1">
        <v>5.0796812749003981E-2</v>
      </c>
      <c r="JX142" s="1">
        <v>0.14541832669322707</v>
      </c>
      <c r="JY142" s="1">
        <v>2.3904382470119518E-2</v>
      </c>
      <c r="JZ142" s="1">
        <v>0.14741035856573706</v>
      </c>
      <c r="KA142" s="1">
        <v>0.2440239043824701</v>
      </c>
      <c r="KB142" s="1">
        <v>8.7300796812748995</v>
      </c>
      <c r="KC142" s="1">
        <v>2.6892430278884463E-2</v>
      </c>
      <c r="KD142" s="1">
        <v>1</v>
      </c>
      <c r="KE142" s="1">
        <v>8.4661354581673301E-2</v>
      </c>
      <c r="KF142" s="1">
        <v>7.5697211155378474E-2</v>
      </c>
      <c r="KG142" s="1">
        <v>2.6553784860557768</v>
      </c>
      <c r="KH142" s="1">
        <v>77.615537848605584</v>
      </c>
      <c r="KI142" s="1">
        <v>0.71414342629482075</v>
      </c>
      <c r="KJ142" s="1">
        <v>7.6693227091633467E-2</v>
      </c>
      <c r="KK142" s="1">
        <v>2.8764940239043826</v>
      </c>
      <c r="KL142" s="1">
        <v>1.8037848605577689</v>
      </c>
      <c r="KM142" s="1">
        <v>4.9800796812749001E-2</v>
      </c>
      <c r="KN142" s="1">
        <v>0.22410358565737051</v>
      </c>
      <c r="KO142" s="1">
        <v>0.5527888446215139</v>
      </c>
      <c r="KP142" s="1">
        <v>0.44322709163346613</v>
      </c>
      <c r="KQ142" s="1">
        <v>1.7041832669322707</v>
      </c>
      <c r="KR142" s="1">
        <v>0.13844621513944222</v>
      </c>
      <c r="KS142" s="1">
        <v>15.872509960159361</v>
      </c>
      <c r="KT142" s="1">
        <v>4.2569721115537842</v>
      </c>
      <c r="KU142" s="1">
        <v>2.7888446215139438E-2</v>
      </c>
      <c r="KV142" s="1">
        <v>6.6733067729083662E-2</v>
      </c>
      <c r="KW142" s="1">
        <v>7.370517928286853E-2</v>
      </c>
      <c r="KX142" s="1">
        <v>3.0876494023904383E-2</v>
      </c>
      <c r="KY142" s="1">
        <v>5.6772908366533863E-2</v>
      </c>
      <c r="KZ142" s="1">
        <v>0.14840637450199204</v>
      </c>
      <c r="LA142" s="1">
        <v>3.1872509960159362E-2</v>
      </c>
      <c r="LB142" s="1">
        <v>0</v>
      </c>
      <c r="LC142" s="1">
        <v>3.48605577689243E-2</v>
      </c>
      <c r="LD142" s="1">
        <v>1.9920318725099601E-2</v>
      </c>
      <c r="LE142" s="1">
        <v>8.7649402390438252E-2</v>
      </c>
      <c r="LF142" s="1">
        <v>5.4780876494023904E-2</v>
      </c>
      <c r="LG142" s="1">
        <v>2.4900398406374501E-2</v>
      </c>
      <c r="LH142" s="1">
        <v>8.2669322709163343E-2</v>
      </c>
      <c r="LI142" s="1">
        <v>0.17928286852589639</v>
      </c>
      <c r="LJ142" s="1">
        <v>0.27589641434262946</v>
      </c>
      <c r="LK142" s="1">
        <v>0.57470119521912355</v>
      </c>
      <c r="LL142" s="1">
        <v>0.24701195219123506</v>
      </c>
      <c r="LM142" s="1">
        <v>0.1145418326693227</v>
      </c>
      <c r="LN142" s="1">
        <v>0.13147410358565736</v>
      </c>
      <c r="LO142" s="1">
        <v>0.16035856573705179</v>
      </c>
      <c r="LP142" s="1">
        <v>0.10956175298804781</v>
      </c>
      <c r="LQ142" s="1">
        <v>9.3625498007968128E-2</v>
      </c>
      <c r="LR142" s="1">
        <v>0.14043824701195218</v>
      </c>
      <c r="LS142" s="1">
        <v>0.1932270916334661</v>
      </c>
      <c r="LT142" s="1">
        <v>5.179282868525896E-2</v>
      </c>
      <c r="LU142" s="1">
        <v>9.1633466135458155E-2</v>
      </c>
      <c r="LV142" s="1">
        <v>6.1752988047808766E-2</v>
      </c>
      <c r="LW142" s="1">
        <v>2.7888446215139438E-2</v>
      </c>
      <c r="LX142" s="1">
        <v>9.0637450199203176E-2</v>
      </c>
      <c r="LY142" s="1">
        <v>0.22310756972111551</v>
      </c>
      <c r="LZ142" s="1">
        <v>0.10557768924302788</v>
      </c>
      <c r="MA142" s="1">
        <v>3.5856573705179279E-2</v>
      </c>
      <c r="MB142" s="1">
        <v>0</v>
      </c>
      <c r="MC142" s="1">
        <v>119.94521912350596</v>
      </c>
      <c r="MD142" s="1">
        <v>27.672310756972113</v>
      </c>
      <c r="ME142" s="1">
        <v>147.61752988047806</v>
      </c>
      <c r="MF142" s="1">
        <v>2.1597272717234304E-2</v>
      </c>
      <c r="MG142" s="1">
        <v>54392.400000000009</v>
      </c>
      <c r="MH142" s="1">
        <v>1.0663254425250585E-2</v>
      </c>
      <c r="MI142" s="1">
        <v>1.4707937138276669E-2</v>
      </c>
      <c r="MJ142" s="1">
        <v>1.1030952853707502E-2</v>
      </c>
      <c r="MK142" s="1">
        <v>1.8752619851302749E-2</v>
      </c>
      <c r="ML142" s="1">
        <v>5.3683970554709838E-2</v>
      </c>
      <c r="MM142" s="1">
        <v>8.8247622829660012E-3</v>
      </c>
      <c r="MN142" s="1">
        <v>5.4419367411623676E-2</v>
      </c>
      <c r="MO142" s="1">
        <v>9.0086114971944589E-2</v>
      </c>
      <c r="MP142" s="1">
        <v>3.2228767254248751</v>
      </c>
      <c r="MQ142" s="1">
        <v>9.9278575683367527E-3</v>
      </c>
      <c r="MR142" s="1">
        <v>0.36916922217074438</v>
      </c>
      <c r="MS142" s="1">
        <v>3.1254366418837921E-2</v>
      </c>
      <c r="MT142" s="1">
        <v>2.7945080562725669E-2</v>
      </c>
      <c r="MU142" s="1">
        <v>0.98028401026614009</v>
      </c>
      <c r="MV142" s="1">
        <v>28.653267735933692</v>
      </c>
      <c r="MW142" s="1">
        <v>0.26363977320360932</v>
      </c>
      <c r="MX142" s="1">
        <v>2.8312778991182588E-2</v>
      </c>
      <c r="MY142" s="1">
        <v>1.0619130613835757</v>
      </c>
      <c r="MZ142" s="1">
        <v>0.66590185393547618</v>
      </c>
      <c r="NA142" s="1">
        <v>1.8384921422845837E-2</v>
      </c>
      <c r="NB142" s="1">
        <v>8.2732146402806267E-2</v>
      </c>
      <c r="NC142" s="1">
        <v>0.20407262779358878</v>
      </c>
      <c r="ND142" s="1">
        <v>0.16362580066332794</v>
      </c>
      <c r="NE142" s="1">
        <v>0.62913201108978456</v>
      </c>
      <c r="NF142" s="1">
        <v>5.1110081555511423E-2</v>
      </c>
      <c r="NG142" s="1">
        <v>5.8596421558894249</v>
      </c>
      <c r="NH142" s="1">
        <v>1.571543083224862</v>
      </c>
      <c r="NI142" s="1">
        <v>1.0295555996793668E-2</v>
      </c>
      <c r="NJ142" s="1">
        <v>2.4635794706613423E-2</v>
      </c>
      <c r="NK142" s="1">
        <v>2.7209683705811838E-2</v>
      </c>
      <c r="NL142" s="1">
        <v>1.139865128216442E-2</v>
      </c>
      <c r="NM142" s="1">
        <v>2.0958810422044252E-2</v>
      </c>
      <c r="NN142" s="1">
        <v>5.4787065840080584E-2</v>
      </c>
      <c r="NO142" s="1">
        <v>1.1766349710621337E-2</v>
      </c>
      <c r="NP142" s="1">
        <v>0</v>
      </c>
      <c r="NQ142" s="1">
        <v>1.2869444995992086E-2</v>
      </c>
      <c r="NR142" s="1">
        <v>7.3539685691383343E-3</v>
      </c>
      <c r="NS142" s="1">
        <v>3.2357461704208675E-2</v>
      </c>
      <c r="NT142" s="1">
        <v>2.0223413565130417E-2</v>
      </c>
      <c r="NU142" s="1">
        <v>9.1924607114229184E-3</v>
      </c>
      <c r="NV142" s="1">
        <v>3.0518969561924091E-2</v>
      </c>
      <c r="NW142" s="1">
        <v>6.6185717122245011E-2</v>
      </c>
      <c r="NX142" s="1">
        <v>0.10185246468256592</v>
      </c>
      <c r="NY142" s="1">
        <v>0.21216199321964094</v>
      </c>
      <c r="NZ142" s="1">
        <v>9.1189210257315356E-2</v>
      </c>
      <c r="OA142" s="1">
        <v>4.2285319272545425E-2</v>
      </c>
      <c r="OB142" s="1">
        <v>4.8536192556313008E-2</v>
      </c>
      <c r="OC142" s="1">
        <v>5.919944698156359E-2</v>
      </c>
      <c r="OD142" s="1">
        <v>4.0446827130260835E-2</v>
      </c>
      <c r="OE142" s="1">
        <v>3.4563652274950174E-2</v>
      </c>
      <c r="OF142" s="1">
        <v>5.1845478412425254E-2</v>
      </c>
      <c r="OG142" s="1">
        <v>7.1333495120641841E-2</v>
      </c>
      <c r="OH142" s="1">
        <v>1.9120318279759671E-2</v>
      </c>
      <c r="OI142" s="1">
        <v>3.3828255418036336E-2</v>
      </c>
      <c r="OJ142" s="1">
        <v>2.2797302564328839E-2</v>
      </c>
      <c r="OK142" s="1">
        <v>1.0295555996793668E-2</v>
      </c>
      <c r="OL142" s="1">
        <v>3.3460556989579421E-2</v>
      </c>
      <c r="OM142" s="1">
        <v>8.2364447974349345E-2</v>
      </c>
      <c r="ON142" s="1">
        <v>3.8976033416433166E-2</v>
      </c>
      <c r="OO142" s="1">
        <v>1.3237143424449004E-2</v>
      </c>
      <c r="OP142" s="1">
        <v>0</v>
      </c>
      <c r="OQ142" s="1">
        <v>44.280083246924193</v>
      </c>
      <c r="OR142" s="1">
        <v>10.215765437818519</v>
      </c>
      <c r="OS142" s="1">
        <v>54.495848684742711</v>
      </c>
      <c r="OT142" s="1">
        <v>7.9730483700308271E-3</v>
      </c>
      <c r="OU142" s="1">
        <v>99.999999999999972</v>
      </c>
      <c r="OV142" s="1">
        <v>1.8325326568066502</v>
      </c>
      <c r="OW142" s="1">
        <v>1.0677624118175525E-2</v>
      </c>
      <c r="OX142" s="1">
        <v>1.4727757404380036E-2</v>
      </c>
      <c r="OY142" s="1">
        <v>1.1045818053285026E-2</v>
      </c>
      <c r="OZ142" s="1">
        <v>1.8777890690584543E-2</v>
      </c>
      <c r="PA142" s="1">
        <v>5.3756314525987128E-2</v>
      </c>
      <c r="PB142" s="1">
        <v>8.8366544426280204E-3</v>
      </c>
      <c r="PC142" s="1">
        <v>5.4492702396206134E-2</v>
      </c>
      <c r="PD142" s="1">
        <v>9.0207514101827715E-2</v>
      </c>
      <c r="PE142" s="1">
        <v>3.227219841234775</v>
      </c>
      <c r="PF142" s="1">
        <v>9.9412362479565225E-3</v>
      </c>
      <c r="PG142" s="1">
        <v>0.36966671084993891</v>
      </c>
      <c r="PH142" s="1">
        <v>3.1296484484307573E-2</v>
      </c>
      <c r="PI142" s="1">
        <v>2.7982739068322066E-2</v>
      </c>
      <c r="PJ142" s="1">
        <v>0.98160503100192931</v>
      </c>
      <c r="PK142" s="1">
        <v>28.691880587342965</v>
      </c>
      <c r="PL142" s="1">
        <v>0.2639950514735121</v>
      </c>
      <c r="PM142" s="1">
        <v>2.8350933003431566E-2</v>
      </c>
      <c r="PN142" s="1">
        <v>1.0633440845962385</v>
      </c>
      <c r="PO142" s="1">
        <v>0.66679921648330609</v>
      </c>
      <c r="PP142" s="1">
        <v>1.8409696755475043E-2</v>
      </c>
      <c r="PQ142" s="1">
        <v>8.2843635399637697E-2</v>
      </c>
      <c r="PR142" s="1">
        <v>0.20434763398577299</v>
      </c>
      <c r="PS142" s="1">
        <v>0.16384630112372789</v>
      </c>
      <c r="PT142" s="1">
        <v>0.629979822972356</v>
      </c>
      <c r="PU142" s="1">
        <v>5.1178956980220618E-2</v>
      </c>
      <c r="PV142" s="1">
        <v>5.8675385499050057</v>
      </c>
      <c r="PW142" s="1">
        <v>1.5736608786580069</v>
      </c>
      <c r="PX142" s="1">
        <v>1.0309430183066024E-2</v>
      </c>
      <c r="PY142" s="1">
        <v>2.466899365233656E-2</v>
      </c>
      <c r="PZ142" s="1">
        <v>2.7246351198103067E-2</v>
      </c>
      <c r="QA142" s="1">
        <v>1.1414011988394528E-2</v>
      </c>
      <c r="QB142" s="1">
        <v>2.0987054301241551E-2</v>
      </c>
      <c r="QC142" s="1">
        <v>5.4860896331315634E-2</v>
      </c>
      <c r="QD142" s="1">
        <v>1.1782205923504029E-2</v>
      </c>
      <c r="QE142" s="1">
        <v>0</v>
      </c>
      <c r="QF142" s="1">
        <v>1.2886787728832531E-2</v>
      </c>
      <c r="QG142" s="1">
        <v>7.3638787021900179E-3</v>
      </c>
      <c r="QH142" s="1">
        <v>3.2401066289636078E-2</v>
      </c>
      <c r="QI142" s="1">
        <v>2.0250666431022548E-2</v>
      </c>
      <c r="QJ142" s="1">
        <v>9.2048483777375217E-3</v>
      </c>
      <c r="QK142" s="1">
        <v>3.0560096614088577E-2</v>
      </c>
      <c r="QL142" s="1">
        <v>6.6274908319710155E-2</v>
      </c>
      <c r="QM142" s="1">
        <v>0.10198972002533173</v>
      </c>
      <c r="QN142" s="1">
        <v>0.212447900558182</v>
      </c>
      <c r="QO142" s="1">
        <v>9.1312095907156221E-2</v>
      </c>
      <c r="QP142" s="1">
        <v>4.2342302537592601E-2</v>
      </c>
      <c r="QQ142" s="1">
        <v>4.8601599434454107E-2</v>
      </c>
      <c r="QR142" s="1">
        <v>5.9279223552629649E-2</v>
      </c>
      <c r="QS142" s="1">
        <v>4.0501332862045096E-2</v>
      </c>
      <c r="QT142" s="1">
        <v>3.4610229900293082E-2</v>
      </c>
      <c r="QU142" s="1">
        <v>5.1915344850439624E-2</v>
      </c>
      <c r="QV142" s="1">
        <v>7.1429623411243176E-2</v>
      </c>
      <c r="QW142" s="1">
        <v>1.9146084625694046E-2</v>
      </c>
      <c r="QX142" s="1">
        <v>3.3873842030074083E-2</v>
      </c>
      <c r="QY142" s="1">
        <v>2.2828023976789055E-2</v>
      </c>
      <c r="QZ142" s="1">
        <v>1.0309430183066024E-2</v>
      </c>
      <c r="RA142" s="1">
        <v>3.3505648094964577E-2</v>
      </c>
      <c r="RB142" s="1">
        <v>8.247544146452819E-2</v>
      </c>
      <c r="RC142" s="1">
        <v>3.9028557121607098E-2</v>
      </c>
      <c r="RD142" s="1">
        <v>1.3254981663942032E-2</v>
      </c>
      <c r="RE142" s="1">
        <v>0</v>
      </c>
      <c r="RF142" s="1">
        <v>44.33975463556164</v>
      </c>
      <c r="RG142" s="1">
        <v>10.229532099147262</v>
      </c>
      <c r="RH142" s="1">
        <v>54.569286734708896</v>
      </c>
      <c r="RI142" s="1">
        <v>7.9837927687091276E-3</v>
      </c>
      <c r="RJ142" s="1">
        <v>100</v>
      </c>
      <c r="RL142" s="1">
        <f>R142/M142</f>
        <v>10.092165898617511</v>
      </c>
      <c r="RM142" s="1">
        <f t="shared" si="11"/>
        <v>8.7300796812748995</v>
      </c>
      <c r="RN142" s="1">
        <f t="shared" si="12"/>
        <v>2.3117594692700867</v>
      </c>
      <c r="RO142" s="1">
        <f t="shared" si="13"/>
        <v>2.1667744971036602</v>
      </c>
    </row>
    <row r="143" spans="2:483" x14ac:dyDescent="0.2">
      <c r="B143" s="1" t="s">
        <v>348</v>
      </c>
      <c r="C143" s="1">
        <v>51</v>
      </c>
      <c r="D143" s="1" t="str">
        <f t="shared" si="10"/>
        <v>ARD1E: 51_142</v>
      </c>
      <c r="E143" s="1">
        <v>142</v>
      </c>
      <c r="F143" s="13">
        <v>326</v>
      </c>
      <c r="G143" s="14">
        <v>326</v>
      </c>
      <c r="H143" s="15">
        <v>7037.3</v>
      </c>
      <c r="I143" s="16">
        <v>7832.6</v>
      </c>
      <c r="J143" s="17">
        <v>7401.1</v>
      </c>
      <c r="K143" s="17">
        <v>7412.2</v>
      </c>
      <c r="L143" s="18">
        <v>51.61</v>
      </c>
      <c r="M143" s="1">
        <v>1.4450000000000001</v>
      </c>
      <c r="N143" s="1">
        <v>16.170000000000002</v>
      </c>
      <c r="O143" s="1">
        <v>8.68</v>
      </c>
      <c r="P143" s="18">
        <v>0.14588611416989894</v>
      </c>
      <c r="Q143" s="18">
        <v>3.8535138515166545</v>
      </c>
      <c r="R143" s="18">
        <v>6.99</v>
      </c>
      <c r="S143" s="18">
        <v>3.6584488718003483</v>
      </c>
      <c r="T143" s="18">
        <v>0.69</v>
      </c>
      <c r="U143" s="18">
        <v>0.66700000000000004</v>
      </c>
      <c r="V143" s="4">
        <v>9.7011181712157128</v>
      </c>
      <c r="W143" s="1">
        <v>130</v>
      </c>
      <c r="X143" s="1">
        <v>24</v>
      </c>
      <c r="Y143" s="1">
        <v>42</v>
      </c>
      <c r="Z143" s="4">
        <v>91.534734472383789</v>
      </c>
      <c r="AA143" s="1">
        <v>20</v>
      </c>
      <c r="AB143" s="1">
        <v>2</v>
      </c>
      <c r="AC143" s="1">
        <v>11</v>
      </c>
      <c r="AD143" s="1">
        <v>372</v>
      </c>
      <c r="AE143" s="1">
        <v>215</v>
      </c>
      <c r="AF143" s="1">
        <v>31</v>
      </c>
      <c r="AG143" s="1">
        <v>97</v>
      </c>
      <c r="AH143" s="1">
        <v>185</v>
      </c>
      <c r="AI143" s="4"/>
      <c r="AK143" s="19"/>
      <c r="AM143" s="18"/>
      <c r="AP143" s="13"/>
      <c r="AR143" s="4"/>
      <c r="BA143" s="13"/>
      <c r="BB143" s="18"/>
      <c r="BC143" s="13"/>
      <c r="BD143" s="18"/>
      <c r="BE143" s="13"/>
      <c r="BF143" s="18"/>
      <c r="BG143" s="13"/>
      <c r="BH143" s="18"/>
      <c r="BI143" s="13"/>
      <c r="BJ143" s="18"/>
      <c r="BK143" s="18"/>
      <c r="BL143" s="18"/>
      <c r="BN143" s="1">
        <v>3.4099999999999998E-2</v>
      </c>
      <c r="BP143" s="18">
        <v>0.32060214877128601</v>
      </c>
      <c r="BQ143" s="13">
        <v>1.7458779811859131</v>
      </c>
      <c r="BR143" s="23">
        <v>0.56370097398757935</v>
      </c>
      <c r="BS143" s="18"/>
      <c r="BT143" s="21"/>
      <c r="BU143" s="21"/>
      <c r="BV143" s="13">
        <v>5.4456215838759174</v>
      </c>
      <c r="BW143" s="13">
        <v>5.9979565024519577</v>
      </c>
      <c r="BX143" s="18">
        <v>2.8184520669473834</v>
      </c>
      <c r="BY143" s="18">
        <v>0.10119817296411721</v>
      </c>
      <c r="BZ143" s="1">
        <v>1</v>
      </c>
      <c r="CA143" s="18">
        <v>0.70930568266672545</v>
      </c>
      <c r="CB143" s="22">
        <v>1.3201505614477893E-2</v>
      </c>
      <c r="CC143" s="18">
        <v>0.27149530435053099</v>
      </c>
      <c r="CD143" s="19">
        <v>0.58369912724720963</v>
      </c>
      <c r="CE143" s="19">
        <v>0.3171249758568046</v>
      </c>
      <c r="CF143" s="19">
        <v>6.6929858352492003E-2</v>
      </c>
      <c r="CG143" s="19">
        <v>3.4009375867895202E-2</v>
      </c>
      <c r="CH143" s="19">
        <v>1.1334696110597655</v>
      </c>
      <c r="CI143" s="19">
        <v>15.189078912055347</v>
      </c>
      <c r="CJ143" s="19">
        <v>2.8041376453025255</v>
      </c>
      <c r="CK143" s="19">
        <v>4.9072408792794198</v>
      </c>
      <c r="CL143" s="19">
        <v>10.694833116115925</v>
      </c>
      <c r="CM143" s="19">
        <v>2.3367813710854382</v>
      </c>
      <c r="CN143" s="19">
        <v>0.23367813710854379</v>
      </c>
      <c r="CO143" s="19">
        <v>1.285229754096991</v>
      </c>
      <c r="CP143" s="19">
        <v>43.464133502189149</v>
      </c>
      <c r="CQ143" s="19">
        <v>25.120399739168459</v>
      </c>
      <c r="CR143" s="19">
        <v>3.622011125182429</v>
      </c>
      <c r="CS143" s="19">
        <v>11.333389649764374</v>
      </c>
      <c r="CT143" s="19">
        <v>21.615227682540301</v>
      </c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>
        <v>3.9842122377006716E-3</v>
      </c>
      <c r="DY143" s="19">
        <v>3.7458856438935165E-2</v>
      </c>
      <c r="DZ143" s="19">
        <v>0.20398675713117473</v>
      </c>
      <c r="EA143" s="19">
        <v>6.5862296743844626E-2</v>
      </c>
      <c r="EB143" s="19"/>
      <c r="EC143" s="19"/>
      <c r="EF143" s="1" t="s">
        <v>369</v>
      </c>
      <c r="EG143" s="1">
        <v>522.04</v>
      </c>
      <c r="EH143" s="1">
        <v>51</v>
      </c>
      <c r="EI143" s="1">
        <v>326</v>
      </c>
      <c r="EJ143" s="1">
        <v>7.99</v>
      </c>
      <c r="EK143" s="1">
        <v>1</v>
      </c>
      <c r="EL143" s="1">
        <v>1</v>
      </c>
      <c r="EM143" s="1">
        <v>1.8311999999999998E-2</v>
      </c>
      <c r="EN143" s="1">
        <v>-2.2000000000000001E-3</v>
      </c>
      <c r="EO143" s="1">
        <v>9.1590000000000005E-3</v>
      </c>
      <c r="EP143" s="1">
        <v>9.4204999999999997E-2</v>
      </c>
      <c r="EQ143" s="1">
        <v>11825.985352</v>
      </c>
      <c r="ER143" s="1">
        <v>1.5559999999999998</v>
      </c>
      <c r="ES143" s="4">
        <v>5.6</v>
      </c>
      <c r="ET143" s="4">
        <v>5.8</v>
      </c>
      <c r="EU143" s="4">
        <v>44.4</v>
      </c>
      <c r="EV143" s="4">
        <v>7.4</v>
      </c>
      <c r="EW143" s="4">
        <v>5.6</v>
      </c>
      <c r="EX143" s="4">
        <v>6</v>
      </c>
      <c r="EY143" s="4">
        <v>36</v>
      </c>
      <c r="EZ143" s="4">
        <v>127.2</v>
      </c>
      <c r="FA143" s="4">
        <v>1916.2</v>
      </c>
      <c r="FB143" s="4">
        <v>7.4</v>
      </c>
      <c r="FC143" s="4">
        <v>972.4</v>
      </c>
      <c r="FD143" s="4">
        <v>40.200000000000003</v>
      </c>
      <c r="FE143" s="4">
        <v>30</v>
      </c>
      <c r="FF143" s="4">
        <v>503.2</v>
      </c>
      <c r="FG143" s="4">
        <v>33856.800000000003</v>
      </c>
      <c r="FH143" s="4">
        <v>181.2</v>
      </c>
      <c r="FI143" s="4">
        <v>0.8</v>
      </c>
      <c r="FJ143" s="4">
        <v>75.599999999999994</v>
      </c>
      <c r="FK143" s="4">
        <v>131.80000000000001</v>
      </c>
      <c r="FL143" s="4">
        <v>45.2</v>
      </c>
      <c r="FM143" s="4">
        <v>14</v>
      </c>
      <c r="FN143" s="4">
        <v>41.8</v>
      </c>
      <c r="FO143" s="4">
        <v>18.600000000000001</v>
      </c>
      <c r="FP143" s="4">
        <v>28.6</v>
      </c>
      <c r="FQ143" s="4">
        <v>76.599999999999994</v>
      </c>
      <c r="FR143" s="4">
        <v>1219.2</v>
      </c>
      <c r="FS143" s="4">
        <v>610.4</v>
      </c>
      <c r="FT143" s="4">
        <v>1.2</v>
      </c>
      <c r="FU143" s="4">
        <v>14.2</v>
      </c>
      <c r="FV143" s="4">
        <v>2.4</v>
      </c>
      <c r="FW143" s="4">
        <v>10.6</v>
      </c>
      <c r="FX143" s="4">
        <v>0</v>
      </c>
      <c r="FY143" s="4">
        <v>21.2</v>
      </c>
      <c r="FZ143" s="4">
        <v>3.6</v>
      </c>
      <c r="GA143" s="4">
        <v>1.8</v>
      </c>
      <c r="GB143" s="4">
        <v>7.2</v>
      </c>
      <c r="GC143" s="4">
        <v>4</v>
      </c>
      <c r="GD143" s="4">
        <v>11.2</v>
      </c>
      <c r="GE143" s="4">
        <v>8</v>
      </c>
      <c r="GF143" s="4">
        <v>10.4</v>
      </c>
      <c r="GG143" s="4">
        <v>17.600000000000001</v>
      </c>
      <c r="GH143" s="4">
        <v>37</v>
      </c>
      <c r="GI143" s="4">
        <v>61.8</v>
      </c>
      <c r="GJ143" s="4">
        <v>233.4</v>
      </c>
      <c r="GK143" s="4">
        <v>42.4</v>
      </c>
      <c r="GL143" s="4">
        <v>50.8</v>
      </c>
      <c r="GM143" s="4">
        <v>34.4</v>
      </c>
      <c r="GN143" s="4">
        <v>28.4</v>
      </c>
      <c r="GO143" s="4">
        <v>20.399999999999999</v>
      </c>
      <c r="GP143" s="4">
        <v>18.8</v>
      </c>
      <c r="GQ143" s="4">
        <v>24.4</v>
      </c>
      <c r="GR143" s="4">
        <v>40</v>
      </c>
      <c r="GS143" s="4">
        <v>30.4</v>
      </c>
      <c r="GT143" s="4">
        <v>5.6</v>
      </c>
      <c r="GU143" s="4">
        <v>26.8</v>
      </c>
      <c r="GV143" s="4">
        <v>17.600000000000001</v>
      </c>
      <c r="GW143" s="4">
        <v>0</v>
      </c>
      <c r="GX143" s="4">
        <v>64.599999999999994</v>
      </c>
      <c r="GY143" s="4">
        <v>111.6</v>
      </c>
      <c r="GZ143" s="4">
        <v>7.6</v>
      </c>
      <c r="HA143" s="1">
        <v>380247053617085.62</v>
      </c>
      <c r="HB143" s="4">
        <v>10153.799999999999</v>
      </c>
      <c r="HC143" s="4">
        <v>3352.2</v>
      </c>
      <c r="HD143" s="1">
        <v>13506</v>
      </c>
      <c r="HE143" s="1">
        <v>2.9983876660224862</v>
      </c>
      <c r="HG143" s="1">
        <v>4.1463053457722491E-4</v>
      </c>
      <c r="HH143" s="1">
        <v>4.2943876795498295E-4</v>
      </c>
      <c r="HI143" s="1">
        <v>3.2874278098622835E-3</v>
      </c>
      <c r="HJ143" s="1">
        <v>5.4790463497704728E-4</v>
      </c>
      <c r="HK143" s="1">
        <v>4.1463053457722491E-4</v>
      </c>
      <c r="HL143" s="1">
        <v>4.4424700133274098E-4</v>
      </c>
      <c r="HM143" s="1">
        <v>2.6654820079964462E-3</v>
      </c>
      <c r="HN143" s="1">
        <v>9.4180364282541087E-3</v>
      </c>
      <c r="HO143" s="1">
        <v>0.14187768399229972</v>
      </c>
      <c r="HP143" s="1">
        <v>5.4790463497704728E-4</v>
      </c>
      <c r="HQ143" s="1">
        <v>7.1997630682659561E-2</v>
      </c>
      <c r="HR143" s="1">
        <v>2.9764549089293648E-3</v>
      </c>
      <c r="HS143" s="1">
        <v>2.221235006663705E-3</v>
      </c>
      <c r="HT143" s="1">
        <v>3.7257515178439213E-2</v>
      </c>
      <c r="HU143" s="1">
        <v>2.506796979120391</v>
      </c>
      <c r="HV143" s="1">
        <v>1.3416259440248778E-2</v>
      </c>
      <c r="HW143" s="1">
        <v>5.9232933511032138E-5</v>
      </c>
      <c r="HX143" s="1">
        <v>5.597512216792536E-3</v>
      </c>
      <c r="HY143" s="1">
        <v>9.7586257959425445E-3</v>
      </c>
      <c r="HZ143" s="1">
        <v>3.3466607433733156E-3</v>
      </c>
      <c r="IA143" s="1">
        <v>1.0365763364430624E-3</v>
      </c>
      <c r="IB143" s="1">
        <v>3.0949207759514287E-3</v>
      </c>
      <c r="IC143" s="1">
        <v>1.3771657041314973E-3</v>
      </c>
      <c r="ID143" s="1">
        <v>2.1175773730193991E-3</v>
      </c>
      <c r="IE143" s="1">
        <v>5.6715533836813265E-3</v>
      </c>
      <c r="IF143" s="1">
        <v>9.027099067081297E-2</v>
      </c>
      <c r="IG143" s="1">
        <v>4.5194728268917517E-2</v>
      </c>
      <c r="IH143" s="1">
        <v>8.8849400266548194E-5</v>
      </c>
      <c r="II143" s="1">
        <v>1.0513845698208203E-3</v>
      </c>
      <c r="IJ143" s="1">
        <v>1.7769880053309639E-4</v>
      </c>
      <c r="IK143" s="1">
        <v>7.8483636902117572E-4</v>
      </c>
      <c r="IL143" s="1">
        <v>0</v>
      </c>
      <c r="IM143" s="1">
        <v>1.5696727380423514E-3</v>
      </c>
      <c r="IN143" s="1">
        <v>2.6654820079964462E-4</v>
      </c>
      <c r="IO143" s="1">
        <v>1.3327410039982231E-4</v>
      </c>
      <c r="IP143" s="1">
        <v>5.3309640159928924E-4</v>
      </c>
      <c r="IQ143" s="1">
        <v>2.9616466755516069E-4</v>
      </c>
      <c r="IR143" s="1">
        <v>8.2926106915444983E-4</v>
      </c>
      <c r="IS143" s="1">
        <v>5.9232933511032138E-4</v>
      </c>
      <c r="IT143" s="1">
        <v>7.700281356434178E-4</v>
      </c>
      <c r="IU143" s="1">
        <v>1.303124537242707E-3</v>
      </c>
      <c r="IV143" s="1">
        <v>2.7395231748852363E-3</v>
      </c>
      <c r="IW143" s="1">
        <v>4.5757441137272321E-3</v>
      </c>
      <c r="IX143" s="1">
        <v>1.7281208351843626E-2</v>
      </c>
      <c r="IY143" s="1">
        <v>3.1393454760847029E-3</v>
      </c>
      <c r="IZ143" s="1">
        <v>3.7612912779505401E-3</v>
      </c>
      <c r="JA143" s="1">
        <v>2.5470161409743815E-3</v>
      </c>
      <c r="JB143" s="1">
        <v>2.1027691396416407E-3</v>
      </c>
      <c r="JC143" s="1">
        <v>1.5104398045313193E-3</v>
      </c>
      <c r="JD143" s="1">
        <v>1.3919739375092552E-3</v>
      </c>
      <c r="JE143" s="1">
        <v>1.80660447208648E-3</v>
      </c>
      <c r="JF143" s="1">
        <v>2.9616466755516065E-3</v>
      </c>
      <c r="JG143" s="1">
        <v>2.2508514734192208E-3</v>
      </c>
      <c r="JH143" s="1">
        <v>4.1463053457722491E-4</v>
      </c>
      <c r="JI143" s="1">
        <v>1.9843032726195764E-3</v>
      </c>
      <c r="JJ143" s="1">
        <v>1.303124537242707E-3</v>
      </c>
      <c r="JK143" s="1">
        <v>0</v>
      </c>
      <c r="JL143" s="1">
        <v>4.783059381015844E-3</v>
      </c>
      <c r="JM143" s="1">
        <v>8.2629942247889818E-3</v>
      </c>
      <c r="JN143" s="1">
        <v>5.627128683548052E-4</v>
      </c>
      <c r="JO143" s="1">
        <v>28153935555.833378</v>
      </c>
      <c r="JP143" s="1">
        <v>0.7517992003553976</v>
      </c>
      <c r="JQ143" s="1">
        <v>0.2482007996446024</v>
      </c>
      <c r="JR143" s="1">
        <v>1</v>
      </c>
      <c r="JS143" s="1">
        <v>2.2200412157726094E-4</v>
      </c>
      <c r="JT143" s="1">
        <v>5.7589469354175239E-3</v>
      </c>
      <c r="JU143" s="1">
        <v>5.9646236116824352E-3</v>
      </c>
      <c r="JV143" s="1">
        <v>4.5660222130810363E-2</v>
      </c>
      <c r="JW143" s="1">
        <v>7.610037021801728E-3</v>
      </c>
      <c r="JX143" s="1">
        <v>5.7589469354175239E-3</v>
      </c>
      <c r="JY143" s="1">
        <v>6.1703002879473466E-3</v>
      </c>
      <c r="JZ143" s="1">
        <v>3.702180172768408E-2</v>
      </c>
      <c r="KA143" s="1">
        <v>0.13081036610448377</v>
      </c>
      <c r="KB143" s="1">
        <v>1.9705882352941178</v>
      </c>
      <c r="KC143" s="1">
        <v>7.610037021801728E-3</v>
      </c>
      <c r="KD143" s="1">
        <v>1</v>
      </c>
      <c r="KE143" s="1">
        <v>4.1341011929247225E-2</v>
      </c>
      <c r="KF143" s="1">
        <v>3.0851501439736733E-2</v>
      </c>
      <c r="KG143" s="1">
        <v>0.5174825174825175</v>
      </c>
      <c r="KH143" s="1">
        <v>34.817770464829294</v>
      </c>
      <c r="KI143" s="1">
        <v>0.18634306869600986</v>
      </c>
      <c r="KJ143" s="1">
        <v>8.2270670505964628E-4</v>
      </c>
      <c r="KK143" s="1">
        <v>7.7745783628136569E-2</v>
      </c>
      <c r="KL143" s="1">
        <v>0.13554092965857673</v>
      </c>
      <c r="KM143" s="1">
        <v>4.6482928835870019E-2</v>
      </c>
      <c r="KN143" s="1">
        <v>1.4397367338543809E-2</v>
      </c>
      <c r="KO143" s="1">
        <v>4.2986425339366516E-2</v>
      </c>
      <c r="KP143" s="1">
        <v>1.9127930892636778E-2</v>
      </c>
      <c r="KQ143" s="1">
        <v>2.9411764705882356E-2</v>
      </c>
      <c r="KR143" s="1">
        <v>7.8774167009461118E-2</v>
      </c>
      <c r="KS143" s="1">
        <v>1.2538050185109009</v>
      </c>
      <c r="KT143" s="1">
        <v>0.62772521596051012</v>
      </c>
      <c r="KU143" s="1">
        <v>1.2340600575894694E-3</v>
      </c>
      <c r="KV143" s="1">
        <v>1.4603044014808721E-2</v>
      </c>
      <c r="KW143" s="1">
        <v>2.4681201151789387E-3</v>
      </c>
      <c r="KX143" s="1">
        <v>1.0900863842040313E-2</v>
      </c>
      <c r="KY143" s="1">
        <v>0</v>
      </c>
      <c r="KZ143" s="1">
        <v>2.1801727684080625E-2</v>
      </c>
      <c r="LA143" s="1">
        <v>3.7021801727684083E-3</v>
      </c>
      <c r="LB143" s="1">
        <v>1.8510900863842042E-3</v>
      </c>
      <c r="LC143" s="1">
        <v>7.4043603455368166E-3</v>
      </c>
      <c r="LD143" s="1">
        <v>4.1135335252982311E-3</v>
      </c>
      <c r="LE143" s="1">
        <v>1.1517893870835048E-2</v>
      </c>
      <c r="LF143" s="1">
        <v>8.2270670505964621E-3</v>
      </c>
      <c r="LG143" s="1">
        <v>1.0695187165775402E-2</v>
      </c>
      <c r="LH143" s="1">
        <v>1.8099547511312219E-2</v>
      </c>
      <c r="LI143" s="1">
        <v>3.8050185109008643E-2</v>
      </c>
      <c r="LJ143" s="1">
        <v>6.3554092965857664E-2</v>
      </c>
      <c r="LK143" s="1">
        <v>0.24002468120115181</v>
      </c>
      <c r="LL143" s="1">
        <v>4.3603455368161251E-2</v>
      </c>
      <c r="LM143" s="1">
        <v>5.2241875771287534E-2</v>
      </c>
      <c r="LN143" s="1">
        <v>3.5376388317564789E-2</v>
      </c>
      <c r="LO143" s="1">
        <v>2.9206088029617442E-2</v>
      </c>
      <c r="LP143" s="1">
        <v>2.0979020979020976E-2</v>
      </c>
      <c r="LQ143" s="1">
        <v>1.9333607568901689E-2</v>
      </c>
      <c r="LR143" s="1">
        <v>2.5092554504319211E-2</v>
      </c>
      <c r="LS143" s="1">
        <v>4.1135335252982311E-2</v>
      </c>
      <c r="LT143" s="1">
        <v>3.1262854792266558E-2</v>
      </c>
      <c r="LU143" s="1">
        <v>5.7589469354175239E-3</v>
      </c>
      <c r="LV143" s="1">
        <v>2.7560674619498151E-2</v>
      </c>
      <c r="LW143" s="1">
        <v>1.8099547511312219E-2</v>
      </c>
      <c r="LX143" s="1">
        <v>0</v>
      </c>
      <c r="LY143" s="1">
        <v>6.6433566433566432E-2</v>
      </c>
      <c r="LZ143" s="1">
        <v>0.11476758535582064</v>
      </c>
      <c r="MA143" s="1">
        <v>7.8157136980666394E-3</v>
      </c>
      <c r="MB143" s="1">
        <v>391039750737.43896</v>
      </c>
      <c r="MC143" s="1">
        <v>10.441999177293294</v>
      </c>
      <c r="MD143" s="1">
        <v>3.4473467708761825</v>
      </c>
      <c r="ME143" s="1">
        <v>13.889345948169478</v>
      </c>
      <c r="MF143" s="1">
        <v>3.0834920465060535E-3</v>
      </c>
      <c r="MG143" s="1">
        <v>54483.399999999994</v>
      </c>
      <c r="MH143" s="1">
        <v>1.0278360014242871E-2</v>
      </c>
      <c r="MI143" s="1">
        <v>1.064544430046583E-2</v>
      </c>
      <c r="MJ143" s="1">
        <v>8.1492711541497051E-2</v>
      </c>
      <c r="MK143" s="1">
        <v>1.3582118590249508E-2</v>
      </c>
      <c r="ML143" s="1">
        <v>1.0278360014242871E-2</v>
      </c>
      <c r="MM143" s="1">
        <v>1.101252858668879E-2</v>
      </c>
      <c r="MN143" s="1">
        <v>6.6075171520132744E-2</v>
      </c>
      <c r="MO143" s="1">
        <v>0.23346560603780239</v>
      </c>
      <c r="MP143" s="1">
        <v>3.517034546302177</v>
      </c>
      <c r="MQ143" s="1">
        <v>1.3582118590249508E-2</v>
      </c>
      <c r="MR143" s="1">
        <v>1.7847637996160299</v>
      </c>
      <c r="MS143" s="1">
        <v>7.3783941530814898E-2</v>
      </c>
      <c r="MT143" s="1">
        <v>5.5062642933443956E-2</v>
      </c>
      <c r="MU143" s="1">
        <v>0.92358406413696659</v>
      </c>
      <c r="MV143" s="1">
        <v>62.141496308967511</v>
      </c>
      <c r="MW143" s="1">
        <v>0.33257836331800145</v>
      </c>
      <c r="MX143" s="1">
        <v>1.4683371448918389E-3</v>
      </c>
      <c r="MY143" s="1">
        <v>0.13875786019227876</v>
      </c>
      <c r="MZ143" s="1">
        <v>0.24190854462093045</v>
      </c>
      <c r="NA143" s="1">
        <v>8.29610486863889E-2</v>
      </c>
      <c r="NB143" s="1">
        <v>2.5695900035607181E-2</v>
      </c>
      <c r="NC143" s="1">
        <v>7.6720615820598567E-2</v>
      </c>
      <c r="ND143" s="1">
        <v>3.4138838618735255E-2</v>
      </c>
      <c r="NE143" s="1">
        <v>5.2493052929883238E-2</v>
      </c>
      <c r="NF143" s="1">
        <v>0.14059328162339357</v>
      </c>
      <c r="NG143" s="1">
        <v>2.2377458088151623</v>
      </c>
      <c r="NH143" s="1">
        <v>1.1203412415524729</v>
      </c>
      <c r="NI143" s="1">
        <v>2.2025057173377582E-3</v>
      </c>
      <c r="NJ143" s="1">
        <v>2.6062984321830136E-2</v>
      </c>
      <c r="NK143" s="1">
        <v>4.4050114346755164E-3</v>
      </c>
      <c r="NL143" s="1">
        <v>1.9455467169816863E-2</v>
      </c>
      <c r="NM143" s="1">
        <v>0</v>
      </c>
      <c r="NN143" s="1">
        <v>3.8910934339633725E-2</v>
      </c>
      <c r="NO143" s="1">
        <v>6.6075171520132755E-3</v>
      </c>
      <c r="NP143" s="1">
        <v>3.3037585760066377E-3</v>
      </c>
      <c r="NQ143" s="1">
        <v>1.3215034304026551E-2</v>
      </c>
      <c r="NR143" s="1">
        <v>7.3416857244591937E-3</v>
      </c>
      <c r="NS143" s="1">
        <v>2.0556720028485742E-2</v>
      </c>
      <c r="NT143" s="1">
        <v>1.4683371448918387E-2</v>
      </c>
      <c r="NU143" s="1">
        <v>1.9088382883593904E-2</v>
      </c>
      <c r="NV143" s="1">
        <v>3.2303417187620455E-2</v>
      </c>
      <c r="NW143" s="1">
        <v>6.7910592951247545E-2</v>
      </c>
      <c r="NX143" s="1">
        <v>0.11342904444289455</v>
      </c>
      <c r="NY143" s="1">
        <v>0.42838736202219396</v>
      </c>
      <c r="NZ143" s="1">
        <v>7.782186867926745E-2</v>
      </c>
      <c r="OA143" s="1">
        <v>9.3239408700631757E-2</v>
      </c>
      <c r="OB143" s="1">
        <v>6.3138497230349061E-2</v>
      </c>
      <c r="OC143" s="1">
        <v>5.2125968643660273E-2</v>
      </c>
      <c r="OD143" s="1">
        <v>3.744259719474189E-2</v>
      </c>
      <c r="OE143" s="1">
        <v>3.4505922904958214E-2</v>
      </c>
      <c r="OF143" s="1">
        <v>4.4784282919201078E-2</v>
      </c>
      <c r="OG143" s="1">
        <v>7.3416857244591946E-2</v>
      </c>
      <c r="OH143" s="1">
        <v>5.5796811505889866E-2</v>
      </c>
      <c r="OI143" s="1">
        <v>1.0278360014242871E-2</v>
      </c>
      <c r="OJ143" s="1">
        <v>4.9189294353876596E-2</v>
      </c>
      <c r="OK143" s="1">
        <v>3.2303417187620455E-2</v>
      </c>
      <c r="OL143" s="1">
        <v>0</v>
      </c>
      <c r="OM143" s="1">
        <v>0.11856822445001597</v>
      </c>
      <c r="ON143" s="1">
        <v>0.20483303171241149</v>
      </c>
      <c r="OO143" s="1">
        <v>1.3949202876472467E-2</v>
      </c>
      <c r="OP143" s="1">
        <v>697913591327.05676</v>
      </c>
      <c r="OQ143" s="1">
        <v>18.63650212725344</v>
      </c>
      <c r="OR143" s="1">
        <v>6.1526997213830272</v>
      </c>
      <c r="OS143" s="1">
        <v>24.78920184863647</v>
      </c>
      <c r="OT143" s="1">
        <v>5.5033049810079525E-3</v>
      </c>
      <c r="OU143" s="1">
        <v>100.00000000000001</v>
      </c>
      <c r="OV143" s="1">
        <v>4.0204057455945499</v>
      </c>
      <c r="OW143" s="1">
        <v>1.0313151478095603E-2</v>
      </c>
      <c r="OX143" s="1">
        <v>1.0681478316599019E-2</v>
      </c>
      <c r="OY143" s="1">
        <v>8.1768558147758019E-2</v>
      </c>
      <c r="OZ143" s="1">
        <v>1.3628093024626337E-2</v>
      </c>
      <c r="PA143" s="1">
        <v>1.0313151478095603E-2</v>
      </c>
      <c r="PB143" s="1">
        <v>1.1049805155102432E-2</v>
      </c>
      <c r="PC143" s="1">
        <v>6.6298830930614616E-2</v>
      </c>
      <c r="PD143" s="1">
        <v>0.23425586928817158</v>
      </c>
      <c r="PE143" s="1">
        <v>3.5289394397012139</v>
      </c>
      <c r="PF143" s="1">
        <v>1.3628093024626337E-2</v>
      </c>
      <c r="PG143" s="1">
        <v>1.7908050888036011</v>
      </c>
      <c r="PH143" s="1">
        <v>7.4033694539186304E-2</v>
      </c>
      <c r="PI143" s="1">
        <v>5.5249025775512169E-2</v>
      </c>
      <c r="PJ143" s="1">
        <v>0.92671032567459077</v>
      </c>
      <c r="PK143" s="1">
        <v>62.351840529212012</v>
      </c>
      <c r="PL143" s="1">
        <v>0.33370411568409353</v>
      </c>
      <c r="PM143" s="1">
        <v>1.4733073540136579E-3</v>
      </c>
      <c r="PN143" s="1">
        <v>0.13922754495429066</v>
      </c>
      <c r="PO143" s="1">
        <v>0.24272738657375015</v>
      </c>
      <c r="PP143" s="1">
        <v>8.3241865501771664E-2</v>
      </c>
      <c r="PQ143" s="1">
        <v>2.5782878695239011E-2</v>
      </c>
      <c r="PR143" s="1">
        <v>7.6980309247213621E-2</v>
      </c>
      <c r="PS143" s="1">
        <v>3.4254395980817545E-2</v>
      </c>
      <c r="PT143" s="1">
        <v>5.2670737905988273E-2</v>
      </c>
      <c r="PU143" s="1">
        <v>0.14106917914680772</v>
      </c>
      <c r="PV143" s="1">
        <v>2.2453204075168145</v>
      </c>
      <c r="PW143" s="1">
        <v>1.1241335111124209</v>
      </c>
      <c r="PX143" s="1">
        <v>2.2099610310204868E-3</v>
      </c>
      <c r="PY143" s="1">
        <v>2.6151205533742426E-2</v>
      </c>
      <c r="PZ143" s="1">
        <v>4.4199220620409737E-3</v>
      </c>
      <c r="QA143" s="1">
        <v>1.9521322440680965E-2</v>
      </c>
      <c r="QB143" s="1">
        <v>0</v>
      </c>
      <c r="QC143" s="1">
        <v>3.9042644881361929E-2</v>
      </c>
      <c r="QD143" s="1">
        <v>6.6298830930614609E-3</v>
      </c>
      <c r="QE143" s="1">
        <v>3.3149415465307305E-3</v>
      </c>
      <c r="QF143" s="1">
        <v>1.3259766186122922E-2</v>
      </c>
      <c r="QG143" s="1">
        <v>7.3665367700682894E-3</v>
      </c>
      <c r="QH143" s="1">
        <v>2.0626302956191205E-2</v>
      </c>
      <c r="QI143" s="1">
        <v>1.4733073540136579E-2</v>
      </c>
      <c r="QJ143" s="1">
        <v>1.9152995602177553E-2</v>
      </c>
      <c r="QK143" s="1">
        <v>3.2412761788300479E-2</v>
      </c>
      <c r="QL143" s="1">
        <v>6.8140465123131669E-2</v>
      </c>
      <c r="QM143" s="1">
        <v>0.11381299309755506</v>
      </c>
      <c r="QN143" s="1">
        <v>0.42983742053348473</v>
      </c>
      <c r="QO143" s="1">
        <v>7.8085289762723858E-2</v>
      </c>
      <c r="QP143" s="1">
        <v>9.3555016979867262E-2</v>
      </c>
      <c r="QQ143" s="1">
        <v>6.3352216222587285E-2</v>
      </c>
      <c r="QR143" s="1">
        <v>5.2302411067484851E-2</v>
      </c>
      <c r="QS143" s="1">
        <v>3.756933752734827E-2</v>
      </c>
      <c r="QT143" s="1">
        <v>3.462272281932096E-2</v>
      </c>
      <c r="QU143" s="1">
        <v>4.4935874297416557E-2</v>
      </c>
      <c r="QV143" s="1">
        <v>7.3665367700682882E-2</v>
      </c>
      <c r="QW143" s="1">
        <v>5.5985679452518984E-2</v>
      </c>
      <c r="QX143" s="1">
        <v>1.0313151478095603E-2</v>
      </c>
      <c r="QY143" s="1">
        <v>4.9355796359457541E-2</v>
      </c>
      <c r="QZ143" s="1">
        <v>3.2412761788300479E-2</v>
      </c>
      <c r="RA143" s="1">
        <v>0</v>
      </c>
      <c r="RB143" s="1">
        <v>0.11896956883660284</v>
      </c>
      <c r="RC143" s="1">
        <v>0.20552637588490524</v>
      </c>
      <c r="RD143" s="1">
        <v>1.3996419863129746E-2</v>
      </c>
      <c r="RE143" s="1">
        <v>700275975545.09741</v>
      </c>
      <c r="RF143" s="1">
        <v>18.699585263979849</v>
      </c>
      <c r="RG143" s="1">
        <v>6.1735261401557295</v>
      </c>
      <c r="RH143" s="1">
        <v>24.873111404135578</v>
      </c>
      <c r="RI143" s="1">
        <v>5.5219332481684699E-3</v>
      </c>
      <c r="RJ143" s="1">
        <v>100.00000000000003</v>
      </c>
      <c r="RL143" s="1">
        <f>R143/M143</f>
        <v>4.8373702422145328</v>
      </c>
      <c r="RM143" s="1">
        <f t="shared" si="11"/>
        <v>1.9705882352941178</v>
      </c>
      <c r="RN143" s="1">
        <f t="shared" si="12"/>
        <v>1.5763712346813235</v>
      </c>
      <c r="RO143" s="1">
        <f t="shared" si="13"/>
        <v>0.67833209477480472</v>
      </c>
    </row>
    <row r="144" spans="2:483" x14ac:dyDescent="0.2">
      <c r="B144" s="1" t="s">
        <v>348</v>
      </c>
      <c r="C144" s="1">
        <v>53</v>
      </c>
      <c r="D144" s="1" t="str">
        <f t="shared" si="10"/>
        <v>ARD1E: 53_143</v>
      </c>
      <c r="E144" s="1">
        <v>143</v>
      </c>
      <c r="F144" s="13">
        <v>328</v>
      </c>
      <c r="G144" s="14">
        <v>328</v>
      </c>
      <c r="H144" s="15">
        <v>7093.6</v>
      </c>
      <c r="I144" s="16">
        <v>7898.7</v>
      </c>
      <c r="J144" s="17">
        <v>7485.6</v>
      </c>
      <c r="K144" s="17">
        <v>7490.9</v>
      </c>
      <c r="L144" s="18">
        <v>55.31</v>
      </c>
      <c r="M144" s="1">
        <v>1.659</v>
      </c>
      <c r="N144" s="1">
        <v>16.11</v>
      </c>
      <c r="O144" s="1">
        <v>9.1199999999999992</v>
      </c>
      <c r="P144" s="18">
        <v>0.15548388483897127</v>
      </c>
      <c r="Q144" s="18">
        <v>3.420111315649256</v>
      </c>
      <c r="R144" s="18">
        <v>5.76</v>
      </c>
      <c r="S144" s="18">
        <v>4.1627463353317244</v>
      </c>
      <c r="T144" s="18">
        <v>0.91</v>
      </c>
      <c r="U144" s="18">
        <v>0.47699999999999998</v>
      </c>
      <c r="V144" s="4">
        <v>6.4674121141438086</v>
      </c>
      <c r="W144" s="1">
        <v>149</v>
      </c>
      <c r="X144" s="1">
        <v>25</v>
      </c>
      <c r="Y144" s="1">
        <v>30</v>
      </c>
      <c r="Z144" s="4">
        <v>42.906906783929898</v>
      </c>
      <c r="AA144" s="1">
        <v>14</v>
      </c>
      <c r="AB144" s="1">
        <v>3</v>
      </c>
      <c r="AC144" s="1">
        <v>14</v>
      </c>
      <c r="AD144" s="1">
        <v>324</v>
      </c>
      <c r="AE144" s="1">
        <v>223</v>
      </c>
      <c r="AF144" s="1">
        <v>43</v>
      </c>
      <c r="AG144" s="1">
        <v>96</v>
      </c>
      <c r="AH144" s="1">
        <v>283</v>
      </c>
      <c r="AI144" s="4"/>
      <c r="AK144" s="19"/>
      <c r="AM144" s="18"/>
      <c r="AP144" s="13"/>
      <c r="AR144" s="4"/>
      <c r="BA144" s="13"/>
      <c r="BB144" s="18"/>
      <c r="BC144" s="13"/>
      <c r="BD144" s="18"/>
      <c r="BE144" s="13"/>
      <c r="BF144" s="18"/>
      <c r="BG144" s="13"/>
      <c r="BH144" s="18"/>
      <c r="BI144" s="13"/>
      <c r="BJ144" s="18"/>
      <c r="BK144" s="18"/>
      <c r="BL144" s="18"/>
      <c r="BP144" s="18"/>
      <c r="BQ144" s="18"/>
      <c r="BR144" s="23"/>
      <c r="BS144" s="18">
        <v>5.7279999999999996E-3</v>
      </c>
      <c r="BT144" s="21"/>
      <c r="BU144" s="21"/>
      <c r="BV144" s="13"/>
      <c r="BW144" s="13"/>
      <c r="BX144" s="18">
        <v>3.0317607915447162</v>
      </c>
      <c r="BY144" s="18">
        <v>0.11661802718252315</v>
      </c>
      <c r="BZ144" s="1">
        <v>1</v>
      </c>
      <c r="CA144" s="18">
        <v>0.74803691745642054</v>
      </c>
      <c r="CB144" s="22">
        <v>1.4122428051124436E-2</v>
      </c>
      <c r="CC144" s="18">
        <v>0.24185781172825513</v>
      </c>
      <c r="CD144" s="19">
        <v>0.48277951167717026</v>
      </c>
      <c r="CE144" s="19">
        <v>0.36218285164501213</v>
      </c>
      <c r="CF144" s="19">
        <v>8.8598564821509226E-2</v>
      </c>
      <c r="CG144" s="19">
        <v>2.441213070493653E-2</v>
      </c>
      <c r="CH144" s="19">
        <v>0.75846073291274207</v>
      </c>
      <c r="CI144" s="19">
        <v>17.473859282424829</v>
      </c>
      <c r="CJ144" s="19">
        <v>2.9318555842994676</v>
      </c>
      <c r="CK144" s="19">
        <v>3.5182267011593615</v>
      </c>
      <c r="CL144" s="19">
        <v>5.0318741703792638</v>
      </c>
      <c r="CM144" s="19">
        <v>1.641839127207702</v>
      </c>
      <c r="CN144" s="19">
        <v>0.35182267011593615</v>
      </c>
      <c r="CO144" s="19">
        <v>1.641839127207702</v>
      </c>
      <c r="CP144" s="19">
        <v>37.9968483725211</v>
      </c>
      <c r="CQ144" s="19">
        <v>26.152151811951253</v>
      </c>
      <c r="CR144" s="19">
        <v>5.0427916049950845</v>
      </c>
      <c r="CS144" s="19">
        <v>11.258325443709957</v>
      </c>
      <c r="CT144" s="19">
        <v>33.188605214269977</v>
      </c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>
        <v>6.7174675147469397E-4</v>
      </c>
      <c r="EC144" s="19"/>
      <c r="EF144" s="1" t="s">
        <v>370</v>
      </c>
      <c r="EG144" s="1">
        <v>542.04</v>
      </c>
      <c r="EH144" s="1">
        <v>53</v>
      </c>
      <c r="EI144" s="1">
        <v>328</v>
      </c>
      <c r="EJ144" s="1">
        <v>7.94</v>
      </c>
      <c r="EK144" s="1">
        <v>1</v>
      </c>
      <c r="EL144" s="1">
        <v>1</v>
      </c>
      <c r="EM144" s="1">
        <v>1.8311999999999998E-2</v>
      </c>
      <c r="EN144" s="1">
        <v>-2.2000000000000001E-3</v>
      </c>
      <c r="EO144" s="1">
        <v>9.1590000000000005E-3</v>
      </c>
      <c r="EP144" s="1">
        <v>9.4204999999999997E-2</v>
      </c>
      <c r="EQ144" s="1">
        <v>13846.904689999999</v>
      </c>
      <c r="ER144" s="1">
        <v>1.208</v>
      </c>
      <c r="ES144" s="4">
        <v>1.8</v>
      </c>
      <c r="ET144" s="4">
        <v>1.6</v>
      </c>
      <c r="EU144" s="4">
        <v>40.4</v>
      </c>
      <c r="EV144" s="4">
        <v>10</v>
      </c>
      <c r="EW144" s="4">
        <v>25.2</v>
      </c>
      <c r="EX144" s="4">
        <v>2.6</v>
      </c>
      <c r="EY144" s="4">
        <v>26.2</v>
      </c>
      <c r="EZ144" s="4">
        <v>150</v>
      </c>
      <c r="FA144" s="4">
        <v>1641.6</v>
      </c>
      <c r="FB144" s="4">
        <v>3.6</v>
      </c>
      <c r="FC144" s="4">
        <v>1133.5999999999999</v>
      </c>
      <c r="FD144" s="4">
        <v>31.4</v>
      </c>
      <c r="FE144" s="4">
        <v>24.6</v>
      </c>
      <c r="FF144" s="4">
        <v>448.8</v>
      </c>
      <c r="FG144" s="4">
        <v>35972.6</v>
      </c>
      <c r="FH144" s="4">
        <v>213.2</v>
      </c>
      <c r="FI144" s="4">
        <v>3.2</v>
      </c>
      <c r="FJ144" s="4">
        <v>48.2</v>
      </c>
      <c r="FK144" s="4">
        <v>139.6</v>
      </c>
      <c r="FL144" s="4">
        <v>84.6</v>
      </c>
      <c r="FM144" s="4">
        <v>12</v>
      </c>
      <c r="FN144" s="4">
        <v>2</v>
      </c>
      <c r="FO144" s="4">
        <v>29.6</v>
      </c>
      <c r="FP144" s="4">
        <v>20.399999999999999</v>
      </c>
      <c r="FQ144" s="4">
        <v>110.6</v>
      </c>
      <c r="FR144" s="4">
        <v>1508.6</v>
      </c>
      <c r="FS144" s="4">
        <v>1047.8</v>
      </c>
      <c r="FT144" s="4">
        <v>3.6</v>
      </c>
      <c r="FU144" s="4">
        <v>3.6</v>
      </c>
      <c r="FV144" s="4">
        <v>13.6</v>
      </c>
      <c r="FW144" s="4">
        <v>8.6</v>
      </c>
      <c r="FX144" s="4">
        <v>0</v>
      </c>
      <c r="FY144" s="4">
        <v>16.8</v>
      </c>
      <c r="FZ144" s="4">
        <v>0</v>
      </c>
      <c r="GA144" s="4">
        <v>2.6</v>
      </c>
      <c r="GB144" s="4">
        <v>11.2</v>
      </c>
      <c r="GC144" s="4">
        <v>2.4</v>
      </c>
      <c r="GD144" s="4">
        <v>20.399999999999999</v>
      </c>
      <c r="GE144" s="4">
        <v>19</v>
      </c>
      <c r="GF144" s="4">
        <v>10.6</v>
      </c>
      <c r="GG144" s="4">
        <v>12.6</v>
      </c>
      <c r="GH144" s="4">
        <v>43</v>
      </c>
      <c r="GI144" s="4">
        <v>83</v>
      </c>
      <c r="GJ144" s="4">
        <v>227.6</v>
      </c>
      <c r="GK144" s="4">
        <v>15.8</v>
      </c>
      <c r="GL144" s="4">
        <v>38.6</v>
      </c>
      <c r="GM144" s="4">
        <v>17.8</v>
      </c>
      <c r="GN144" s="4">
        <v>48.8</v>
      </c>
      <c r="GO144" s="4">
        <v>23</v>
      </c>
      <c r="GP144" s="4">
        <v>9.8000000000000007</v>
      </c>
      <c r="GQ144" s="4">
        <v>28</v>
      </c>
      <c r="GR144" s="4">
        <v>16.8</v>
      </c>
      <c r="GS144" s="4">
        <v>40.4</v>
      </c>
      <c r="GT144" s="4">
        <v>27.4</v>
      </c>
      <c r="GU144" s="4">
        <v>25.2</v>
      </c>
      <c r="GV144" s="4">
        <v>6.2</v>
      </c>
      <c r="GW144" s="4">
        <v>7.8</v>
      </c>
      <c r="GX144" s="4">
        <v>34.200000000000003</v>
      </c>
      <c r="GY144" s="4">
        <v>99.8</v>
      </c>
      <c r="GZ144" s="4">
        <v>1.6</v>
      </c>
      <c r="HA144" s="1">
        <v>86874006377465</v>
      </c>
      <c r="HB144" s="4">
        <v>12669</v>
      </c>
      <c r="HC144" s="4">
        <v>4674.6000000000004</v>
      </c>
      <c r="HD144" s="1">
        <v>17343.599999999999</v>
      </c>
      <c r="HE144" s="1">
        <v>2.7104531188945136</v>
      </c>
      <c r="HG144" s="1">
        <v>1.0378468138102817E-4</v>
      </c>
      <c r="HH144" s="1">
        <v>9.2253050116469486E-5</v>
      </c>
      <c r="HI144" s="1">
        <v>2.3293895154408543E-3</v>
      </c>
      <c r="HJ144" s="1">
        <v>5.7658156322793429E-4</v>
      </c>
      <c r="HK144" s="1">
        <v>1.4529855393343944E-3</v>
      </c>
      <c r="HL144" s="1">
        <v>1.4991120643926292E-4</v>
      </c>
      <c r="HM144" s="1">
        <v>1.5106436956571878E-3</v>
      </c>
      <c r="HN144" s="1">
        <v>8.6487234484190142E-3</v>
      </c>
      <c r="HO144" s="1">
        <v>9.4651629419497688E-2</v>
      </c>
      <c r="HP144" s="1">
        <v>2.0756936276205635E-4</v>
      </c>
      <c r="HQ144" s="1">
        <v>6.5361286007518629E-2</v>
      </c>
      <c r="HR144" s="1">
        <v>1.8104661085357136E-3</v>
      </c>
      <c r="HS144" s="1">
        <v>1.4183906455407184E-3</v>
      </c>
      <c r="HT144" s="1">
        <v>2.5876980557669692E-2</v>
      </c>
      <c r="HU144" s="1">
        <v>2.0741137941373187</v>
      </c>
      <c r="HV144" s="1">
        <v>1.2292718928019558E-2</v>
      </c>
      <c r="HW144" s="1">
        <v>1.8450610023293897E-4</v>
      </c>
      <c r="HX144" s="1">
        <v>2.7791231347586431E-3</v>
      </c>
      <c r="HY144" s="1">
        <v>8.0490786226619614E-3</v>
      </c>
      <c r="HZ144" s="1">
        <v>4.8778800249083239E-3</v>
      </c>
      <c r="IA144" s="1">
        <v>6.9189787587352108E-4</v>
      </c>
      <c r="IB144" s="1">
        <v>1.1531631264558686E-4</v>
      </c>
      <c r="IC144" s="1">
        <v>1.7066814271546856E-3</v>
      </c>
      <c r="ID144" s="1">
        <v>1.1762263889849858E-3</v>
      </c>
      <c r="IE144" s="1">
        <v>6.3769920893009526E-3</v>
      </c>
      <c r="IF144" s="1">
        <v>8.6983094628566154E-2</v>
      </c>
      <c r="IG144" s="1">
        <v>6.0414216195022949E-2</v>
      </c>
      <c r="IH144" s="1">
        <v>2.0756936276205635E-4</v>
      </c>
      <c r="II144" s="1">
        <v>2.0756936276205635E-4</v>
      </c>
      <c r="IJ144" s="1">
        <v>7.8415092598999058E-4</v>
      </c>
      <c r="IK144" s="1">
        <v>4.9586014437602349E-4</v>
      </c>
      <c r="IL144" s="1">
        <v>0</v>
      </c>
      <c r="IM144" s="1">
        <v>9.6865702622292958E-4</v>
      </c>
      <c r="IN144" s="1">
        <v>0</v>
      </c>
      <c r="IO144" s="1">
        <v>1.4991120643926292E-4</v>
      </c>
      <c r="IP144" s="1">
        <v>6.4577135081528639E-4</v>
      </c>
      <c r="IQ144" s="1">
        <v>1.3837957517470422E-4</v>
      </c>
      <c r="IR144" s="1">
        <v>1.1762263889849858E-3</v>
      </c>
      <c r="IS144" s="1">
        <v>1.0955049701330752E-3</v>
      </c>
      <c r="IT144" s="1">
        <v>6.1117645702161028E-4</v>
      </c>
      <c r="IU144" s="1">
        <v>7.2649276966719719E-4</v>
      </c>
      <c r="IV144" s="1">
        <v>2.4793007218801176E-3</v>
      </c>
      <c r="IW144" s="1">
        <v>4.7856269747918543E-3</v>
      </c>
      <c r="IX144" s="1">
        <v>1.3122996379067784E-2</v>
      </c>
      <c r="IY144" s="1">
        <v>9.1099886990013619E-4</v>
      </c>
      <c r="IZ144" s="1">
        <v>2.2256048340598264E-3</v>
      </c>
      <c r="JA144" s="1">
        <v>1.026315182545723E-3</v>
      </c>
      <c r="JB144" s="1">
        <v>2.8137180285523191E-3</v>
      </c>
      <c r="JC144" s="1">
        <v>1.3261375954242488E-3</v>
      </c>
      <c r="JD144" s="1">
        <v>5.6504993196337559E-4</v>
      </c>
      <c r="JE144" s="1">
        <v>1.614428377038216E-3</v>
      </c>
      <c r="JF144" s="1">
        <v>9.6865702622292958E-4</v>
      </c>
      <c r="JG144" s="1">
        <v>2.3293895154408543E-3</v>
      </c>
      <c r="JH144" s="1">
        <v>1.5798334832445398E-3</v>
      </c>
      <c r="JI144" s="1">
        <v>1.4529855393343944E-3</v>
      </c>
      <c r="JJ144" s="1">
        <v>3.5748056920131924E-4</v>
      </c>
      <c r="JK144" s="1">
        <v>4.4973361931778874E-4</v>
      </c>
      <c r="JL144" s="1">
        <v>1.9719089462395352E-3</v>
      </c>
      <c r="JM144" s="1">
        <v>5.7542840010147839E-3</v>
      </c>
      <c r="JN144" s="1">
        <v>9.2253050116469486E-5</v>
      </c>
      <c r="JO144" s="1">
        <v>5008995040.0992298</v>
      </c>
      <c r="JP144" s="1">
        <v>0.73047118245346998</v>
      </c>
      <c r="JQ144" s="1">
        <v>0.26952881754653019</v>
      </c>
      <c r="JR144" s="1">
        <v>1</v>
      </c>
      <c r="JS144" s="1">
        <v>1.5627972963482286E-4</v>
      </c>
      <c r="JT144" s="1">
        <v>1.587861679604799E-3</v>
      </c>
      <c r="JU144" s="1">
        <v>1.4114326040931548E-3</v>
      </c>
      <c r="JV144" s="1">
        <v>3.5638673253352154E-2</v>
      </c>
      <c r="JW144" s="1">
        <v>8.8214537755822164E-3</v>
      </c>
      <c r="JX144" s="1">
        <v>2.2230063514467185E-2</v>
      </c>
      <c r="JY144" s="1">
        <v>2.2935779816513763E-3</v>
      </c>
      <c r="JZ144" s="1">
        <v>2.3112208892025407E-2</v>
      </c>
      <c r="KA144" s="1">
        <v>0.13232180663373325</v>
      </c>
      <c r="KB144" s="1">
        <v>1.4481298517995767</v>
      </c>
      <c r="KC144" s="1">
        <v>3.1757233592095979E-3</v>
      </c>
      <c r="KD144" s="1">
        <v>1</v>
      </c>
      <c r="KE144" s="1">
        <v>2.769936485532816E-2</v>
      </c>
      <c r="KF144" s="1">
        <v>2.1700776287932256E-2</v>
      </c>
      <c r="KG144" s="1">
        <v>0.39590684544812987</v>
      </c>
      <c r="KH144" s="1">
        <v>31.733062808750883</v>
      </c>
      <c r="KI144" s="1">
        <v>0.18807339449541285</v>
      </c>
      <c r="KJ144" s="1">
        <v>2.8228652081863097E-3</v>
      </c>
      <c r="KK144" s="1">
        <v>4.251940719830629E-2</v>
      </c>
      <c r="KL144" s="1">
        <v>0.12314749470712774</v>
      </c>
      <c r="KM144" s="1">
        <v>7.4629498941425551E-2</v>
      </c>
      <c r="KN144" s="1">
        <v>1.058574453069866E-2</v>
      </c>
      <c r="KO144" s="1">
        <v>1.7642907551164433E-3</v>
      </c>
      <c r="KP144" s="1">
        <v>2.6111503175723364E-2</v>
      </c>
      <c r="KQ144" s="1">
        <v>1.7995765702187722E-2</v>
      </c>
      <c r="KR144" s="1">
        <v>9.7565278757939314E-2</v>
      </c>
      <c r="KS144" s="1">
        <v>1.3308045165843332</v>
      </c>
      <c r="KT144" s="1">
        <v>0.92431192660550465</v>
      </c>
      <c r="KU144" s="1">
        <v>3.1757233592095979E-3</v>
      </c>
      <c r="KV144" s="1">
        <v>3.1757233592095979E-3</v>
      </c>
      <c r="KW144" s="1">
        <v>1.1997177134791814E-2</v>
      </c>
      <c r="KX144" s="1">
        <v>7.5864502470007061E-3</v>
      </c>
      <c r="KY144" s="1">
        <v>0</v>
      </c>
      <c r="KZ144" s="1">
        <v>1.4820042342978125E-2</v>
      </c>
      <c r="LA144" s="1">
        <v>0</v>
      </c>
      <c r="LB144" s="1">
        <v>2.2935779816513763E-3</v>
      </c>
      <c r="LC144" s="1">
        <v>9.8800282286520824E-3</v>
      </c>
      <c r="LD144" s="1">
        <v>2.1171489061397319E-3</v>
      </c>
      <c r="LE144" s="1">
        <v>1.7995765702187722E-2</v>
      </c>
      <c r="LF144" s="1">
        <v>1.6760762173606211E-2</v>
      </c>
      <c r="LG144" s="1">
        <v>9.3507410021171494E-3</v>
      </c>
      <c r="LH144" s="1">
        <v>1.1115031757233593E-2</v>
      </c>
      <c r="LI144" s="1">
        <v>3.7932251235003531E-2</v>
      </c>
      <c r="LJ144" s="1">
        <v>7.3218066337332396E-2</v>
      </c>
      <c r="LK144" s="1">
        <v>0.20077628793225125</v>
      </c>
      <c r="LL144" s="1">
        <v>1.3937896965419904E-2</v>
      </c>
      <c r="LM144" s="1">
        <v>3.4050811573747355E-2</v>
      </c>
      <c r="LN144" s="1">
        <v>1.5702187720536345E-2</v>
      </c>
      <c r="LO144" s="1">
        <v>4.3048694424841216E-2</v>
      </c>
      <c r="LP144" s="1">
        <v>2.0289343683839098E-2</v>
      </c>
      <c r="LQ144" s="1">
        <v>8.6450247000705721E-3</v>
      </c>
      <c r="LR144" s="1">
        <v>2.4700070571630206E-2</v>
      </c>
      <c r="LS144" s="1">
        <v>1.4820042342978125E-2</v>
      </c>
      <c r="LT144" s="1">
        <v>3.5638673253352154E-2</v>
      </c>
      <c r="LU144" s="1">
        <v>2.4170783345095273E-2</v>
      </c>
      <c r="LV144" s="1">
        <v>2.2230063514467185E-2</v>
      </c>
      <c r="LW144" s="1">
        <v>5.4693013408609742E-3</v>
      </c>
      <c r="LX144" s="1">
        <v>6.8807339449541288E-3</v>
      </c>
      <c r="LY144" s="1">
        <v>3.0169371912491184E-2</v>
      </c>
      <c r="LZ144" s="1">
        <v>8.803810868031052E-2</v>
      </c>
      <c r="MA144" s="1">
        <v>1.4114326040931548E-3</v>
      </c>
      <c r="MB144" s="1">
        <v>76635503155.844223</v>
      </c>
      <c r="MC144" s="1">
        <v>11.175899788285109</v>
      </c>
      <c r="MD144" s="1">
        <v>4.1236767819336633</v>
      </c>
      <c r="ME144" s="1">
        <v>15.299576570218772</v>
      </c>
      <c r="MF144" s="1">
        <v>2.3910136899210599E-3</v>
      </c>
      <c r="MG144" s="1">
        <v>60997.19999999999</v>
      </c>
      <c r="MH144" s="1">
        <v>2.950955125809054E-3</v>
      </c>
      <c r="MI144" s="1">
        <v>2.6230712229413813E-3</v>
      </c>
      <c r="MJ144" s="1">
        <v>6.6232548379269882E-2</v>
      </c>
      <c r="MK144" s="1">
        <v>1.6394195143383632E-2</v>
      </c>
      <c r="ML144" s="1">
        <v>4.131337176132676E-2</v>
      </c>
      <c r="MM144" s="1">
        <v>4.2624907372797449E-3</v>
      </c>
      <c r="MN144" s="1">
        <v>4.295279127566512E-2</v>
      </c>
      <c r="MO144" s="1">
        <v>0.24591292715075452</v>
      </c>
      <c r="MP144" s="1">
        <v>2.6912710747378572</v>
      </c>
      <c r="MQ144" s="1">
        <v>5.9019102516181081E-3</v>
      </c>
      <c r="MR144" s="1">
        <v>1.8584459614539683</v>
      </c>
      <c r="MS144" s="1">
        <v>5.147777275022461E-2</v>
      </c>
      <c r="MT144" s="1">
        <v>4.0329720052723741E-2</v>
      </c>
      <c r="MU144" s="1">
        <v>0.73577147803505749</v>
      </c>
      <c r="MV144" s="1">
        <v>58.974182421488209</v>
      </c>
      <c r="MW144" s="1">
        <v>0.34952424045693903</v>
      </c>
      <c r="MX144" s="1">
        <v>5.2461424458827626E-3</v>
      </c>
      <c r="MY144" s="1">
        <v>7.9020020591109116E-2</v>
      </c>
      <c r="MZ144" s="1">
        <v>0.22886296420163549</v>
      </c>
      <c r="NA144" s="1">
        <v>0.13869489091302553</v>
      </c>
      <c r="NB144" s="1">
        <v>1.9673034172060361E-2</v>
      </c>
      <c r="NC144" s="1">
        <v>3.2788390286767263E-3</v>
      </c>
      <c r="ND144" s="1">
        <v>4.8526817624415554E-2</v>
      </c>
      <c r="NE144" s="1">
        <v>3.3444158092502611E-2</v>
      </c>
      <c r="NF144" s="1">
        <v>0.18131979828582298</v>
      </c>
      <c r="NG144" s="1">
        <v>2.4732282793308547</v>
      </c>
      <c r="NH144" s="1">
        <v>1.7177837671237368</v>
      </c>
      <c r="NI144" s="1">
        <v>5.9019102516181081E-3</v>
      </c>
      <c r="NJ144" s="1">
        <v>5.9019102516181081E-3</v>
      </c>
      <c r="NK144" s="1">
        <v>2.2296105395001743E-2</v>
      </c>
      <c r="NL144" s="1">
        <v>1.4099007823309924E-2</v>
      </c>
      <c r="NM144" s="1">
        <v>0</v>
      </c>
      <c r="NN144" s="1">
        <v>2.7542247840884503E-2</v>
      </c>
      <c r="NO144" s="1">
        <v>0</v>
      </c>
      <c r="NP144" s="1">
        <v>4.2624907372797449E-3</v>
      </c>
      <c r="NQ144" s="1">
        <v>1.8361498560589669E-2</v>
      </c>
      <c r="NR144" s="1">
        <v>3.9346068344120718E-3</v>
      </c>
      <c r="NS144" s="1">
        <v>3.3444158092502611E-2</v>
      </c>
      <c r="NT144" s="1">
        <v>3.1148970772428904E-2</v>
      </c>
      <c r="NU144" s="1">
        <v>1.737784685198665E-2</v>
      </c>
      <c r="NV144" s="1">
        <v>2.065668588066338E-2</v>
      </c>
      <c r="NW144" s="1">
        <v>7.0495039116549627E-2</v>
      </c>
      <c r="NX144" s="1">
        <v>0.13607181969008417</v>
      </c>
      <c r="NY144" s="1">
        <v>0.37313188146341147</v>
      </c>
      <c r="NZ144" s="1">
        <v>2.590282832654614E-2</v>
      </c>
      <c r="OA144" s="1">
        <v>6.3281593253460819E-2</v>
      </c>
      <c r="OB144" s="1">
        <v>2.9181667355222866E-2</v>
      </c>
      <c r="OC144" s="1">
        <v>8.0003672299712128E-2</v>
      </c>
      <c r="OD144" s="1">
        <v>3.7706648829782356E-2</v>
      </c>
      <c r="OE144" s="1">
        <v>1.6066311240515965E-2</v>
      </c>
      <c r="OF144" s="1">
        <v>4.5903746401474176E-2</v>
      </c>
      <c r="OG144" s="1">
        <v>2.7542247840884503E-2</v>
      </c>
      <c r="OH144" s="1">
        <v>6.6232548379269882E-2</v>
      </c>
      <c r="OI144" s="1">
        <v>4.492009469287115E-2</v>
      </c>
      <c r="OJ144" s="1">
        <v>4.131337176132676E-2</v>
      </c>
      <c r="OK144" s="1">
        <v>1.0164400988897853E-2</v>
      </c>
      <c r="OL144" s="1">
        <v>1.2787472211839233E-2</v>
      </c>
      <c r="OM144" s="1">
        <v>5.6068147390372032E-2</v>
      </c>
      <c r="ON144" s="1">
        <v>0.16361406753096866</v>
      </c>
      <c r="OO144" s="1">
        <v>2.6230712229413813E-3</v>
      </c>
      <c r="OP144" s="1">
        <v>142422941343.97153</v>
      </c>
      <c r="OQ144" s="1">
        <v>20.769805827152727</v>
      </c>
      <c r="OR144" s="1">
        <v>7.6636304617261137</v>
      </c>
      <c r="OS144" s="1">
        <v>28.433436288878838</v>
      </c>
      <c r="OT144" s="1">
        <v>4.4435697358149451E-3</v>
      </c>
      <c r="OU144" s="1">
        <v>100.00000000000009</v>
      </c>
      <c r="OV144" s="1">
        <v>3.5091676468553246</v>
      </c>
      <c r="OW144" s="1">
        <v>2.9575298710516973E-3</v>
      </c>
      <c r="OX144" s="1">
        <v>2.6289154409348424E-3</v>
      </c>
      <c r="OY144" s="1">
        <v>6.6380114883604763E-2</v>
      </c>
      <c r="OZ144" s="1">
        <v>1.6430721505842766E-2</v>
      </c>
      <c r="PA144" s="1">
        <v>4.1405418194723764E-2</v>
      </c>
      <c r="PB144" s="1">
        <v>4.2719875915191189E-3</v>
      </c>
      <c r="PC144" s="1">
        <v>4.3048490345308041E-2</v>
      </c>
      <c r="PD144" s="1">
        <v>0.24646082258764143</v>
      </c>
      <c r="PE144" s="1">
        <v>2.6972672423991479</v>
      </c>
      <c r="PF144" s="1">
        <v>5.9150597421033946E-3</v>
      </c>
      <c r="PG144" s="1">
        <v>1.8625865899023357</v>
      </c>
      <c r="PH144" s="1">
        <v>5.1592465528346274E-2</v>
      </c>
      <c r="PI144" s="1">
        <v>4.0419574904373201E-2</v>
      </c>
      <c r="PJ144" s="1">
        <v>0.73741078118222336</v>
      </c>
      <c r="PK144" s="1">
        <v>59.105577244107934</v>
      </c>
      <c r="PL144" s="1">
        <v>0.35030298250456771</v>
      </c>
      <c r="PM144" s="1">
        <v>5.2578308818696847E-3</v>
      </c>
      <c r="PN144" s="1">
        <v>7.9196077658162126E-2</v>
      </c>
      <c r="PO144" s="1">
        <v>0.22937287222156494</v>
      </c>
      <c r="PP144" s="1">
        <v>0.13900390393942977</v>
      </c>
      <c r="PQ144" s="1">
        <v>1.9716865807011315E-2</v>
      </c>
      <c r="PR144" s="1">
        <v>3.2861443011685532E-3</v>
      </c>
      <c r="PS144" s="1">
        <v>4.8634935657294584E-2</v>
      </c>
      <c r="PT144" s="1">
        <v>3.3518671871919238E-2</v>
      </c>
      <c r="PU144" s="1">
        <v>0.18172377985462096</v>
      </c>
      <c r="PV144" s="1">
        <v>2.4787386463714389</v>
      </c>
      <c r="PW144" s="1">
        <v>1.7216109993822046</v>
      </c>
      <c r="PX144" s="1">
        <v>5.9150597421033946E-3</v>
      </c>
      <c r="PY144" s="1">
        <v>5.9150597421033946E-3</v>
      </c>
      <c r="PZ144" s="1">
        <v>2.2345781247946159E-2</v>
      </c>
      <c r="QA144" s="1">
        <v>1.4130420495024778E-2</v>
      </c>
      <c r="QB144" s="1">
        <v>0</v>
      </c>
      <c r="QC144" s="1">
        <v>2.7603612129815842E-2</v>
      </c>
      <c r="QD144" s="1">
        <v>0</v>
      </c>
      <c r="QE144" s="1">
        <v>4.2719875915191189E-3</v>
      </c>
      <c r="QF144" s="1">
        <v>1.8402408086543896E-2</v>
      </c>
      <c r="QG144" s="1">
        <v>3.9433731614022631E-3</v>
      </c>
      <c r="QH144" s="1">
        <v>3.3518671871919238E-2</v>
      </c>
      <c r="QI144" s="1">
        <v>3.1218370861101255E-2</v>
      </c>
      <c r="QJ144" s="1">
        <v>1.7416564796193329E-2</v>
      </c>
      <c r="QK144" s="1">
        <v>2.0702709097361882E-2</v>
      </c>
      <c r="QL144" s="1">
        <v>7.0652102475123893E-2</v>
      </c>
      <c r="QM144" s="1">
        <v>0.13637498849849494</v>
      </c>
      <c r="QN144" s="1">
        <v>0.37396322147298128</v>
      </c>
      <c r="QO144" s="1">
        <v>2.5960539979231569E-2</v>
      </c>
      <c r="QP144" s="1">
        <v>6.3422585012553073E-2</v>
      </c>
      <c r="QQ144" s="1">
        <v>2.9246684280400118E-2</v>
      </c>
      <c r="QR144" s="1">
        <v>8.0181920948512689E-2</v>
      </c>
      <c r="QS144" s="1">
        <v>3.7790659463438354E-2</v>
      </c>
      <c r="QT144" s="1">
        <v>1.6102107075725909E-2</v>
      </c>
      <c r="QU144" s="1">
        <v>4.6006020216359737E-2</v>
      </c>
      <c r="QV144" s="1">
        <v>2.7603612129815842E-2</v>
      </c>
      <c r="QW144" s="1">
        <v>6.6380114883604763E-2</v>
      </c>
      <c r="QX144" s="1">
        <v>4.5020176926009167E-2</v>
      </c>
      <c r="QY144" s="1">
        <v>4.1405418194723764E-2</v>
      </c>
      <c r="QZ144" s="1">
        <v>1.0187047333622514E-2</v>
      </c>
      <c r="RA144" s="1">
        <v>1.2815962774557358E-2</v>
      </c>
      <c r="RB144" s="1">
        <v>5.6193067549982254E-2</v>
      </c>
      <c r="RC144" s="1">
        <v>0.16397860062831077</v>
      </c>
      <c r="RD144" s="1">
        <v>2.6289154409348424E-3</v>
      </c>
      <c r="RE144" s="1">
        <v>142740260488.49356</v>
      </c>
      <c r="RF144" s="1">
        <v>20.816081075752198</v>
      </c>
      <c r="RG144" s="1">
        <v>7.6807050751212591</v>
      </c>
      <c r="RH144" s="1">
        <v>28.496786150873454</v>
      </c>
      <c r="RI144" s="1">
        <v>4.4534700351198673E-3</v>
      </c>
      <c r="RJ144" s="1">
        <v>99.999999999999957</v>
      </c>
      <c r="RL144" s="1">
        <f>R144/M144</f>
        <v>3.4719710669077757</v>
      </c>
      <c r="RM144" s="1">
        <f t="shared" si="11"/>
        <v>1.4481298517995767</v>
      </c>
      <c r="RN144" s="1">
        <f t="shared" si="12"/>
        <v>1.2447224634994924</v>
      </c>
      <c r="RO144" s="1">
        <f t="shared" si="13"/>
        <v>0.37027296659997977</v>
      </c>
    </row>
    <row r="145" spans="1:483" x14ac:dyDescent="0.2">
      <c r="B145" s="1" t="s">
        <v>348</v>
      </c>
      <c r="C145" s="1">
        <v>55</v>
      </c>
      <c r="D145" s="1" t="str">
        <f t="shared" si="10"/>
        <v>ARD1E: 55_144</v>
      </c>
      <c r="E145" s="1">
        <v>144</v>
      </c>
      <c r="F145" s="13">
        <v>330</v>
      </c>
      <c r="G145" s="14">
        <v>330</v>
      </c>
      <c r="H145" s="15">
        <v>7130.9</v>
      </c>
      <c r="I145" s="16">
        <v>7997.2</v>
      </c>
      <c r="J145" s="17">
        <v>7563.6</v>
      </c>
      <c r="K145" s="17">
        <v>7570</v>
      </c>
      <c r="L145" s="18">
        <v>54.47</v>
      </c>
      <c r="M145" s="1">
        <v>1.7529999999999999</v>
      </c>
      <c r="N145" s="1">
        <v>15.89</v>
      </c>
      <c r="O145" s="1">
        <v>9.61</v>
      </c>
      <c r="P145" s="18">
        <v>0.16412187844113635</v>
      </c>
      <c r="Q145" s="18">
        <v>3.7027651433888638</v>
      </c>
      <c r="R145" s="18">
        <v>6.24</v>
      </c>
      <c r="S145" s="18">
        <v>4.1810844249146832</v>
      </c>
      <c r="T145" s="18">
        <v>0.83</v>
      </c>
      <c r="U145" s="18">
        <v>0.32200000000000001</v>
      </c>
      <c r="V145" s="4">
        <v>7.5453141331677767</v>
      </c>
      <c r="W145" s="1">
        <v>143</v>
      </c>
      <c r="X145" s="1">
        <v>24</v>
      </c>
      <c r="Y145" s="1">
        <v>33</v>
      </c>
      <c r="Z145" s="4">
        <v>36.232499061985251</v>
      </c>
      <c r="AA145" s="1">
        <v>11</v>
      </c>
      <c r="AB145" s="1">
        <v>0</v>
      </c>
      <c r="AC145" s="1">
        <v>11</v>
      </c>
      <c r="AD145" s="1">
        <v>321</v>
      </c>
      <c r="AE145" s="1">
        <v>236</v>
      </c>
      <c r="AF145" s="1">
        <v>41</v>
      </c>
      <c r="AG145" s="1">
        <v>92</v>
      </c>
      <c r="AH145" s="1">
        <v>271</v>
      </c>
      <c r="AI145" s="4"/>
      <c r="AK145" s="19"/>
      <c r="AM145" s="18"/>
      <c r="AP145" s="13"/>
      <c r="AR145" s="4"/>
      <c r="BA145" s="13"/>
      <c r="BB145" s="18"/>
      <c r="BC145" s="13"/>
      <c r="BD145" s="18"/>
      <c r="BE145" s="13"/>
      <c r="BF145" s="18"/>
      <c r="BG145" s="13"/>
      <c r="BH145" s="18"/>
      <c r="BI145" s="13"/>
      <c r="BJ145" s="18"/>
      <c r="BK145" s="18"/>
      <c r="BL145" s="18"/>
      <c r="BP145" s="18">
        <v>0.1319727748632431</v>
      </c>
      <c r="BQ145" s="18">
        <v>7.4560575187206268E-2</v>
      </c>
      <c r="BR145" s="23">
        <v>0.14571242034435272</v>
      </c>
      <c r="BS145" s="18"/>
      <c r="BT145" s="21"/>
      <c r="BU145" s="21"/>
      <c r="BV145" s="13">
        <v>0.56496936784476737</v>
      </c>
      <c r="BW145" s="13">
        <v>0.53060169873218954</v>
      </c>
      <c r="BX145" s="18">
        <v>3.0270548619910378</v>
      </c>
      <c r="BY145" s="18">
        <v>0.12493176151885892</v>
      </c>
      <c r="BZ145" s="1">
        <v>1</v>
      </c>
      <c r="CA145" s="18">
        <v>0.79914065348905317</v>
      </c>
      <c r="CB145" s="22">
        <v>1.5113397672081249E-2</v>
      </c>
      <c r="CC145" s="18">
        <v>0.26547136795293413</v>
      </c>
      <c r="CD145" s="19">
        <v>0.53025232394876121</v>
      </c>
      <c r="CE145" s="19">
        <v>0.36881494989513841</v>
      </c>
      <c r="CF145" s="19">
        <v>8.1928505024090492E-2</v>
      </c>
      <c r="CG145" s="19">
        <v>1.6707628977179569E-2</v>
      </c>
      <c r="CH145" s="19">
        <v>0.89712205633071029</v>
      </c>
      <c r="CI145" s="19">
        <v>17.002400667635527</v>
      </c>
      <c r="CJ145" s="19">
        <v>2.8535497624003678</v>
      </c>
      <c r="CK145" s="19">
        <v>3.923630923300506</v>
      </c>
      <c r="CL145" s="19">
        <v>4.3079682953958152</v>
      </c>
      <c r="CM145" s="19">
        <v>1.3078769744335019</v>
      </c>
      <c r="CN145" s="19">
        <v>0</v>
      </c>
      <c r="CO145" s="19">
        <v>1.3078769744335019</v>
      </c>
      <c r="CP145" s="19">
        <v>38.166228072104921</v>
      </c>
      <c r="CQ145" s="19">
        <v>28.059905996936951</v>
      </c>
      <c r="CR145" s="19">
        <v>4.8748141774339624</v>
      </c>
      <c r="CS145" s="19">
        <v>10.938607422534744</v>
      </c>
      <c r="CT145" s="19">
        <v>32.221332733770822</v>
      </c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>
        <v>1.5691286681430192E-2</v>
      </c>
      <c r="DZ145" s="19">
        <v>8.8650963170786336E-3</v>
      </c>
      <c r="EA145" s="19">
        <v>1.7324901768850428E-2</v>
      </c>
      <c r="EB145" s="19"/>
      <c r="EC145" s="19"/>
      <c r="EF145" s="1" t="s">
        <v>371</v>
      </c>
      <c r="EG145" s="1">
        <v>562.04</v>
      </c>
      <c r="EH145" s="1">
        <v>55</v>
      </c>
      <c r="EI145" s="1">
        <v>330</v>
      </c>
      <c r="EJ145" s="1">
        <v>8</v>
      </c>
      <c r="EK145" s="1">
        <v>1</v>
      </c>
      <c r="EL145" s="1">
        <v>1</v>
      </c>
      <c r="EM145" s="1">
        <v>1.8311999999999998E-2</v>
      </c>
      <c r="EN145" s="1">
        <v>-2.2000000000000001E-3</v>
      </c>
      <c r="EO145" s="1">
        <v>9.1590000000000005E-3</v>
      </c>
      <c r="EP145" s="1">
        <v>9.4204999999999997E-2</v>
      </c>
      <c r="EQ145" s="1">
        <v>13513.780857999998</v>
      </c>
      <c r="ER145" s="1">
        <v>1.1319999999999999</v>
      </c>
      <c r="ES145" s="4">
        <v>8.1999999999999993</v>
      </c>
      <c r="ET145" s="4">
        <v>4.8</v>
      </c>
      <c r="EU145" s="4">
        <v>37.6</v>
      </c>
      <c r="EV145" s="4">
        <v>5.4</v>
      </c>
      <c r="EW145" s="4">
        <v>7</v>
      </c>
      <c r="EX145" s="4">
        <v>3.6</v>
      </c>
      <c r="EY145" s="4">
        <v>25.6</v>
      </c>
      <c r="EZ145" s="4">
        <v>118</v>
      </c>
      <c r="FA145" s="4">
        <v>1639.6</v>
      </c>
      <c r="FB145" s="4">
        <v>7.8</v>
      </c>
      <c r="FC145" s="4">
        <v>1062.5999999999999</v>
      </c>
      <c r="FD145" s="4">
        <v>39.200000000000003</v>
      </c>
      <c r="FE145" s="4">
        <v>26.4</v>
      </c>
      <c r="FF145" s="4">
        <v>510.8</v>
      </c>
      <c r="FG145" s="4">
        <v>35541.199999999997</v>
      </c>
      <c r="FH145" s="4">
        <v>206</v>
      </c>
      <c r="FI145" s="4">
        <v>0</v>
      </c>
      <c r="FJ145" s="4">
        <v>39</v>
      </c>
      <c r="FK145" s="4">
        <v>126.4</v>
      </c>
      <c r="FL145" s="4">
        <v>10.199999999999999</v>
      </c>
      <c r="FM145" s="4">
        <v>14.8</v>
      </c>
      <c r="FN145" s="4">
        <v>25.2</v>
      </c>
      <c r="FO145" s="4">
        <v>22</v>
      </c>
      <c r="FP145" s="4">
        <v>19.600000000000001</v>
      </c>
      <c r="FQ145" s="4">
        <v>126</v>
      </c>
      <c r="FR145" s="4">
        <v>1630.4</v>
      </c>
      <c r="FS145" s="4">
        <v>922.8</v>
      </c>
      <c r="FT145" s="4">
        <v>6.4</v>
      </c>
      <c r="FU145" s="4">
        <v>8.8000000000000007</v>
      </c>
      <c r="FV145" s="4">
        <v>16.8</v>
      </c>
      <c r="FW145" s="4">
        <v>6.4</v>
      </c>
      <c r="FX145" s="4">
        <v>0</v>
      </c>
      <c r="FY145" s="4">
        <v>29.2</v>
      </c>
      <c r="FZ145" s="4">
        <v>16</v>
      </c>
      <c r="GA145" s="4">
        <v>2.6</v>
      </c>
      <c r="GB145" s="4">
        <v>21.2</v>
      </c>
      <c r="GC145" s="4">
        <v>17</v>
      </c>
      <c r="GD145" s="4">
        <v>16</v>
      </c>
      <c r="GE145" s="4">
        <v>12.8</v>
      </c>
      <c r="GF145" s="4">
        <v>21.2</v>
      </c>
      <c r="GG145" s="4">
        <v>22.2</v>
      </c>
      <c r="GH145" s="4">
        <v>7</v>
      </c>
      <c r="GI145" s="4">
        <v>74.400000000000006</v>
      </c>
      <c r="GJ145" s="4">
        <v>266.8</v>
      </c>
      <c r="GK145" s="4">
        <v>43.2</v>
      </c>
      <c r="GL145" s="4">
        <v>48.2</v>
      </c>
      <c r="GM145" s="4">
        <v>9.4</v>
      </c>
      <c r="GN145" s="4">
        <v>39</v>
      </c>
      <c r="GO145" s="4">
        <v>12.4</v>
      </c>
      <c r="GP145" s="4">
        <v>31.6</v>
      </c>
      <c r="GQ145" s="4">
        <v>51</v>
      </c>
      <c r="GR145" s="4">
        <v>29.8</v>
      </c>
      <c r="GS145" s="4">
        <v>32.6</v>
      </c>
      <c r="GT145" s="4">
        <v>27.2</v>
      </c>
      <c r="GU145" s="4">
        <v>14</v>
      </c>
      <c r="GV145" s="4">
        <v>21.8</v>
      </c>
      <c r="GW145" s="4">
        <v>0</v>
      </c>
      <c r="GX145" s="4">
        <v>59.8</v>
      </c>
      <c r="GY145" s="4">
        <v>112.6</v>
      </c>
      <c r="GZ145" s="4">
        <v>4.4000000000000004</v>
      </c>
      <c r="HA145" s="1">
        <v>253052824068593.81</v>
      </c>
      <c r="HB145" s="4">
        <v>12425.8</v>
      </c>
      <c r="HC145" s="4">
        <v>4738.8</v>
      </c>
      <c r="HD145" s="1">
        <v>17164.599999999999</v>
      </c>
      <c r="HE145" s="1">
        <v>2.6232555564248363</v>
      </c>
      <c r="HG145" s="1">
        <v>4.7772741572771869E-4</v>
      </c>
      <c r="HH145" s="1">
        <v>2.7964531652354264E-4</v>
      </c>
      <c r="HI145" s="1">
        <v>2.1905549794344176E-3</v>
      </c>
      <c r="HJ145" s="1">
        <v>3.146009810889855E-4</v>
      </c>
      <c r="HK145" s="1">
        <v>4.0781608659683303E-4</v>
      </c>
      <c r="HL145" s="1">
        <v>2.0973398739265701E-4</v>
      </c>
      <c r="HM145" s="1">
        <v>1.4914416881255609E-3</v>
      </c>
      <c r="HN145" s="1">
        <v>6.8746140312037568E-3</v>
      </c>
      <c r="HO145" s="1">
        <v>9.5522179369166779E-2</v>
      </c>
      <c r="HP145" s="1">
        <v>4.5442363935075682E-4</v>
      </c>
      <c r="HQ145" s="1">
        <v>6.1906481945399251E-2</v>
      </c>
      <c r="HR145" s="1">
        <v>2.2837700849422651E-3</v>
      </c>
      <c r="HS145" s="1">
        <v>1.5380492408794846E-3</v>
      </c>
      <c r="HT145" s="1">
        <v>2.9758922433380332E-2</v>
      </c>
      <c r="HU145" s="1">
        <v>2.0706104424221947</v>
      </c>
      <c r="HV145" s="1">
        <v>1.2001444834135372E-2</v>
      </c>
      <c r="HW145" s="1">
        <v>0</v>
      </c>
      <c r="HX145" s="1">
        <v>2.2721181967537843E-3</v>
      </c>
      <c r="HY145" s="1">
        <v>7.3639933351199571E-3</v>
      </c>
      <c r="HZ145" s="1">
        <v>5.9424629761252814E-4</v>
      </c>
      <c r="IA145" s="1">
        <v>8.6223972594758991E-4</v>
      </c>
      <c r="IB145" s="1">
        <v>1.4681379117485989E-3</v>
      </c>
      <c r="IC145" s="1">
        <v>1.281707700732904E-3</v>
      </c>
      <c r="ID145" s="1">
        <v>1.1418850424711325E-3</v>
      </c>
      <c r="IE145" s="1">
        <v>7.3406895587429946E-3</v>
      </c>
      <c r="IF145" s="1">
        <v>9.4986192512496667E-2</v>
      </c>
      <c r="IG145" s="1">
        <v>5.3761812101651076E-2</v>
      </c>
      <c r="IH145" s="1">
        <v>3.7286042203139023E-4</v>
      </c>
      <c r="II145" s="1">
        <v>5.1268308029316155E-4</v>
      </c>
      <c r="IJ145" s="1">
        <v>9.7875860783239936E-4</v>
      </c>
      <c r="IK145" s="1">
        <v>3.7286042203139023E-4</v>
      </c>
      <c r="IL145" s="1">
        <v>0</v>
      </c>
      <c r="IM145" s="1">
        <v>1.7011756755182178E-3</v>
      </c>
      <c r="IN145" s="1">
        <v>9.3215105507847551E-4</v>
      </c>
      <c r="IO145" s="1">
        <v>1.5147454645025228E-4</v>
      </c>
      <c r="IP145" s="1">
        <v>1.23510014797898E-3</v>
      </c>
      <c r="IQ145" s="1">
        <v>9.9041049602088035E-4</v>
      </c>
      <c r="IR145" s="1">
        <v>9.3215105507847551E-4</v>
      </c>
      <c r="IS145" s="1">
        <v>7.4572084406278045E-4</v>
      </c>
      <c r="IT145" s="1">
        <v>1.23510014797898E-3</v>
      </c>
      <c r="IU145" s="1">
        <v>1.2933595889213848E-3</v>
      </c>
      <c r="IV145" s="1">
        <v>4.0781608659683303E-4</v>
      </c>
      <c r="IW145" s="1">
        <v>4.3345024061149113E-3</v>
      </c>
      <c r="IX145" s="1">
        <v>1.554361884343358E-2</v>
      </c>
      <c r="IY145" s="1">
        <v>2.516807848711884E-3</v>
      </c>
      <c r="IZ145" s="1">
        <v>2.8081050534239076E-3</v>
      </c>
      <c r="JA145" s="1">
        <v>5.4763874485860441E-4</v>
      </c>
      <c r="JB145" s="1">
        <v>2.2721181967537843E-3</v>
      </c>
      <c r="JC145" s="1">
        <v>7.2241706768581858E-4</v>
      </c>
      <c r="JD145" s="1">
        <v>1.8409983337799893E-3</v>
      </c>
      <c r="JE145" s="1">
        <v>2.9712314880626406E-3</v>
      </c>
      <c r="JF145" s="1">
        <v>1.7361313400836608E-3</v>
      </c>
      <c r="JG145" s="1">
        <v>1.899257774722394E-3</v>
      </c>
      <c r="JH145" s="1">
        <v>1.5846567936334084E-3</v>
      </c>
      <c r="JI145" s="1">
        <v>8.1563217319366606E-4</v>
      </c>
      <c r="JJ145" s="1">
        <v>1.270055812544423E-3</v>
      </c>
      <c r="JK145" s="1">
        <v>0</v>
      </c>
      <c r="JL145" s="1">
        <v>3.4839145683558024E-3</v>
      </c>
      <c r="JM145" s="1">
        <v>6.5600130501147717E-3</v>
      </c>
      <c r="JN145" s="1">
        <v>2.5634154014658077E-4</v>
      </c>
      <c r="JO145" s="1">
        <v>14742716059.132973</v>
      </c>
      <c r="JP145" s="1">
        <v>0.72392016126213254</v>
      </c>
      <c r="JQ145" s="1">
        <v>0.27607983873786751</v>
      </c>
      <c r="JR145" s="1">
        <v>1</v>
      </c>
      <c r="JS145" s="1">
        <v>1.5282940216636778E-4</v>
      </c>
      <c r="JT145" s="1">
        <v>7.716920760399021E-3</v>
      </c>
      <c r="JU145" s="1">
        <v>4.5172219085262569E-3</v>
      </c>
      <c r="JV145" s="1">
        <v>3.5384904950122344E-2</v>
      </c>
      <c r="JW145" s="1">
        <v>5.0818746470920389E-3</v>
      </c>
      <c r="JX145" s="1">
        <v>6.5876152832674579E-3</v>
      </c>
      <c r="JY145" s="1">
        <v>3.3879164313946925E-3</v>
      </c>
      <c r="JZ145" s="1">
        <v>2.4091850178806704E-2</v>
      </c>
      <c r="KA145" s="1">
        <v>0.11104837191793715</v>
      </c>
      <c r="KB145" s="1">
        <v>1.5430077169207606</v>
      </c>
      <c r="KC145" s="1">
        <v>7.3404856013551669E-3</v>
      </c>
      <c r="KD145" s="1">
        <v>1</v>
      </c>
      <c r="KE145" s="1">
        <v>3.6890645586297767E-2</v>
      </c>
      <c r="KF145" s="1">
        <v>2.4844720496894412E-2</v>
      </c>
      <c r="KG145" s="1">
        <v>0.48070769809900249</v>
      </c>
      <c r="KH145" s="1">
        <v>33.44739318652362</v>
      </c>
      <c r="KI145" s="1">
        <v>0.19386410690758518</v>
      </c>
      <c r="KJ145" s="1">
        <v>0</v>
      </c>
      <c r="KK145" s="1">
        <v>3.6702428006775839E-2</v>
      </c>
      <c r="KL145" s="1">
        <v>0.11895351025785809</v>
      </c>
      <c r="KM145" s="1">
        <v>9.5990965556182941E-3</v>
      </c>
      <c r="KN145" s="1">
        <v>1.3928100884622626E-2</v>
      </c>
      <c r="KO145" s="1">
        <v>2.3715415019762848E-2</v>
      </c>
      <c r="KP145" s="1">
        <v>2.0703933747412012E-2</v>
      </c>
      <c r="KQ145" s="1">
        <v>1.8445322793148883E-2</v>
      </c>
      <c r="KR145" s="1">
        <v>0.11857707509881424</v>
      </c>
      <c r="KS145" s="1">
        <v>1.534349708262752</v>
      </c>
      <c r="KT145" s="1">
        <v>0.8684359119141728</v>
      </c>
      <c r="KU145" s="1">
        <v>6.0229625447016759E-3</v>
      </c>
      <c r="KV145" s="1">
        <v>8.2815734989648039E-3</v>
      </c>
      <c r="KW145" s="1">
        <v>1.58102766798419E-2</v>
      </c>
      <c r="KX145" s="1">
        <v>6.0229625447016759E-3</v>
      </c>
      <c r="KY145" s="1">
        <v>0</v>
      </c>
      <c r="KZ145" s="1">
        <v>2.7479766610201396E-2</v>
      </c>
      <c r="LA145" s="1">
        <v>1.505740636175419E-2</v>
      </c>
      <c r="LB145" s="1">
        <v>2.4468285337850559E-3</v>
      </c>
      <c r="LC145" s="1">
        <v>1.99510634293243E-2</v>
      </c>
      <c r="LD145" s="1">
        <v>1.5998494259363828E-2</v>
      </c>
      <c r="LE145" s="1">
        <v>1.505740636175419E-2</v>
      </c>
      <c r="LF145" s="1">
        <v>1.2045925089403352E-2</v>
      </c>
      <c r="LG145" s="1">
        <v>1.99510634293243E-2</v>
      </c>
      <c r="LH145" s="1">
        <v>2.0892151326933936E-2</v>
      </c>
      <c r="LI145" s="1">
        <v>6.5876152832674579E-3</v>
      </c>
      <c r="LJ145" s="1">
        <v>7.001693958215699E-2</v>
      </c>
      <c r="LK145" s="1">
        <v>0.25108225108225113</v>
      </c>
      <c r="LL145" s="1">
        <v>4.0654997176736311E-2</v>
      </c>
      <c r="LM145" s="1">
        <v>4.5360436664784495E-2</v>
      </c>
      <c r="LN145" s="1">
        <v>8.8462262375305859E-3</v>
      </c>
      <c r="LO145" s="1">
        <v>3.6702428006775839E-2</v>
      </c>
      <c r="LP145" s="1">
        <v>1.1669489930359498E-2</v>
      </c>
      <c r="LQ145" s="1">
        <v>2.9738377564464524E-2</v>
      </c>
      <c r="LR145" s="1">
        <v>4.7995482778091479E-2</v>
      </c>
      <c r="LS145" s="1">
        <v>2.8044419348767179E-2</v>
      </c>
      <c r="LT145" s="1">
        <v>3.0679465462074163E-2</v>
      </c>
      <c r="LU145" s="1">
        <v>2.559759081498212E-2</v>
      </c>
      <c r="LV145" s="1">
        <v>1.3175230566534916E-2</v>
      </c>
      <c r="LW145" s="1">
        <v>2.0515716167890084E-2</v>
      </c>
      <c r="LX145" s="1">
        <v>0</v>
      </c>
      <c r="LY145" s="1">
        <v>5.627705627705628E-2</v>
      </c>
      <c r="LZ145" s="1">
        <v>0.1059664972708451</v>
      </c>
      <c r="MA145" s="1">
        <v>4.140786749482402E-3</v>
      </c>
      <c r="MB145" s="1">
        <v>238144950186.89426</v>
      </c>
      <c r="MC145" s="1">
        <v>11.693769998117824</v>
      </c>
      <c r="MD145" s="1">
        <v>4.4596273291925472</v>
      </c>
      <c r="ME145" s="1">
        <v>16.153397327310369</v>
      </c>
      <c r="MF145" s="1">
        <v>2.4687140564886474E-3</v>
      </c>
      <c r="MG145" s="1">
        <v>60426.600000000006</v>
      </c>
      <c r="MH145" s="1">
        <v>1.3570182667897911E-2</v>
      </c>
      <c r="MI145" s="1">
        <v>7.943521561696339E-3</v>
      </c>
      <c r="MJ145" s="1">
        <v>6.222425223328798E-2</v>
      </c>
      <c r="MK145" s="1">
        <v>8.9364617569083812E-3</v>
      </c>
      <c r="ML145" s="1">
        <v>1.1584302277473826E-2</v>
      </c>
      <c r="MM145" s="1">
        <v>5.9576411712722538E-3</v>
      </c>
      <c r="MN145" s="1">
        <v>4.2365448329047144E-2</v>
      </c>
      <c r="MO145" s="1">
        <v>0.19527823839170166</v>
      </c>
      <c r="MP145" s="1">
        <v>2.7133745734494408</v>
      </c>
      <c r="MQ145" s="1">
        <v>1.290822253775655E-2</v>
      </c>
      <c r="MR145" s="1">
        <v>1.7584970857205267</v>
      </c>
      <c r="MS145" s="1">
        <v>6.487209275385343E-2</v>
      </c>
      <c r="MT145" s="1">
        <v>4.3689368589329855E-2</v>
      </c>
      <c r="MU145" s="1">
        <v>0.84532308619051866</v>
      </c>
      <c r="MV145" s="1">
        <v>58.817143443450391</v>
      </c>
      <c r="MW145" s="1">
        <v>0.34090946702280117</v>
      </c>
      <c r="MX145" s="1">
        <v>0</v>
      </c>
      <c r="MY145" s="1">
        <v>6.4541112688782751E-2</v>
      </c>
      <c r="MZ145" s="1">
        <v>0.20917940112467026</v>
      </c>
      <c r="NA145" s="1">
        <v>1.6879983318604717E-2</v>
      </c>
      <c r="NB145" s="1">
        <v>2.4492524815230378E-2</v>
      </c>
      <c r="NC145" s="1">
        <v>4.1703488198905771E-2</v>
      </c>
      <c r="ND145" s="1">
        <v>3.6407807157774884E-2</v>
      </c>
      <c r="NE145" s="1">
        <v>3.2436046376926715E-2</v>
      </c>
      <c r="NF145" s="1">
        <v>0.20851744099452887</v>
      </c>
      <c r="NG145" s="1">
        <v>2.6981494904561898</v>
      </c>
      <c r="NH145" s="1">
        <v>1.527142020236121</v>
      </c>
      <c r="NI145" s="1">
        <v>1.0591362082261786E-2</v>
      </c>
      <c r="NJ145" s="1">
        <v>1.4563122863109956E-2</v>
      </c>
      <c r="NK145" s="1">
        <v>2.7802325465937184E-2</v>
      </c>
      <c r="NL145" s="1">
        <v>1.0591362082261786E-2</v>
      </c>
      <c r="NM145" s="1">
        <v>0</v>
      </c>
      <c r="NN145" s="1">
        <v>4.832308950031939E-2</v>
      </c>
      <c r="NO145" s="1">
        <v>2.6478405205654462E-2</v>
      </c>
      <c r="NP145" s="1">
        <v>4.3027408459188499E-3</v>
      </c>
      <c r="NQ145" s="1">
        <v>3.5083886897492159E-2</v>
      </c>
      <c r="NR145" s="1">
        <v>2.8133305531007867E-2</v>
      </c>
      <c r="NS145" s="1">
        <v>2.6478405205654462E-2</v>
      </c>
      <c r="NT145" s="1">
        <v>2.1182724164523572E-2</v>
      </c>
      <c r="NU145" s="1">
        <v>3.5083886897492159E-2</v>
      </c>
      <c r="NV145" s="1">
        <v>3.6738787222845563E-2</v>
      </c>
      <c r="NW145" s="1">
        <v>1.1584302277473826E-2</v>
      </c>
      <c r="NX145" s="1">
        <v>0.12312458420629326</v>
      </c>
      <c r="NY145" s="1">
        <v>0.44152740680428815</v>
      </c>
      <c r="NZ145" s="1">
        <v>7.1491694055267049E-2</v>
      </c>
      <c r="OA145" s="1">
        <v>7.9766195682034066E-2</v>
      </c>
      <c r="OB145" s="1">
        <v>1.5556063058321995E-2</v>
      </c>
      <c r="OC145" s="1">
        <v>6.4541112688782751E-2</v>
      </c>
      <c r="OD145" s="1">
        <v>2.0520764034382209E-2</v>
      </c>
      <c r="OE145" s="1">
        <v>5.2294850281167565E-2</v>
      </c>
      <c r="OF145" s="1">
        <v>8.4399916593023594E-2</v>
      </c>
      <c r="OG145" s="1">
        <v>4.9316029695531435E-2</v>
      </c>
      <c r="OH145" s="1">
        <v>5.394975060652097E-2</v>
      </c>
      <c r="OI145" s="1">
        <v>4.501328884961258E-2</v>
      </c>
      <c r="OJ145" s="1">
        <v>2.3168604554947653E-2</v>
      </c>
      <c r="OK145" s="1">
        <v>3.6076827092704204E-2</v>
      </c>
      <c r="OL145" s="1">
        <v>0</v>
      </c>
      <c r="OM145" s="1">
        <v>9.896303945613355E-2</v>
      </c>
      <c r="ON145" s="1">
        <v>0.18634177663479326</v>
      </c>
      <c r="OO145" s="1">
        <v>7.2815614315549781E-3</v>
      </c>
      <c r="OP145" s="1">
        <v>418777200882.71356</v>
      </c>
      <c r="OQ145" s="1">
        <v>20.563460462776323</v>
      </c>
      <c r="OR145" s="1">
        <v>7.8422416617847102</v>
      </c>
      <c r="OS145" s="1">
        <v>28.405702124561031</v>
      </c>
      <c r="OT145" s="1">
        <v>4.3412264738125865E-3</v>
      </c>
      <c r="OU145" s="1">
        <v>100.00000000000001</v>
      </c>
      <c r="OV145" s="1">
        <v>3.5101196648916968</v>
      </c>
      <c r="OW145" s="1">
        <v>1.3610003684659529E-2</v>
      </c>
      <c r="OX145" s="1">
        <v>7.9668314251665536E-3</v>
      </c>
      <c r="OY145" s="1">
        <v>6.240684616380468E-2</v>
      </c>
      <c r="OZ145" s="1">
        <v>8.9626853533123739E-3</v>
      </c>
      <c r="PA145" s="1">
        <v>1.1618295828367892E-2</v>
      </c>
      <c r="PB145" s="1">
        <v>5.9751235688749165E-3</v>
      </c>
      <c r="PC145" s="1">
        <v>4.2489767600888288E-2</v>
      </c>
      <c r="PD145" s="1">
        <v>0.19585127253534448</v>
      </c>
      <c r="PE145" s="1">
        <v>2.7213368343131425</v>
      </c>
      <c r="PF145" s="1">
        <v>1.294610106589565E-2</v>
      </c>
      <c r="PG145" s="1">
        <v>1.7636573067462458</v>
      </c>
      <c r="PH145" s="1">
        <v>6.5062456638860192E-2</v>
      </c>
      <c r="PI145" s="1">
        <v>4.3817572838416051E-2</v>
      </c>
      <c r="PJ145" s="1">
        <v>0.84780364416147425</v>
      </c>
      <c r="PK145" s="1">
        <v>58.989739385026994</v>
      </c>
      <c r="PL145" s="1">
        <v>0.34190984866339796</v>
      </c>
      <c r="PM145" s="1">
        <v>0</v>
      </c>
      <c r="PN145" s="1">
        <v>6.4730505329478258E-2</v>
      </c>
      <c r="PO145" s="1">
        <v>0.20979322752938595</v>
      </c>
      <c r="PP145" s="1">
        <v>1.6929516778478929E-2</v>
      </c>
      <c r="PQ145" s="1">
        <v>2.4564396894263547E-2</v>
      </c>
      <c r="PR145" s="1">
        <v>4.1825864982124407E-2</v>
      </c>
      <c r="PS145" s="1">
        <v>3.6514644032013377E-2</v>
      </c>
      <c r="PT145" s="1">
        <v>3.2531228319430096E-2</v>
      </c>
      <c r="PU145" s="1">
        <v>0.20912932491062206</v>
      </c>
      <c r="PV145" s="1">
        <v>2.7060670740815733</v>
      </c>
      <c r="PW145" s="1">
        <v>1.5316233414882701</v>
      </c>
      <c r="PX145" s="1">
        <v>1.0622441900222072E-2</v>
      </c>
      <c r="PY145" s="1">
        <v>1.4605857612805351E-2</v>
      </c>
      <c r="PZ145" s="1">
        <v>2.7883909988082944E-2</v>
      </c>
      <c r="QA145" s="1">
        <v>1.0622441900222072E-2</v>
      </c>
      <c r="QB145" s="1">
        <v>0</v>
      </c>
      <c r="QC145" s="1">
        <v>4.8464891169763206E-2</v>
      </c>
      <c r="QD145" s="1">
        <v>2.6556104750555184E-2</v>
      </c>
      <c r="QE145" s="1">
        <v>4.3153670219652175E-3</v>
      </c>
      <c r="QF145" s="1">
        <v>3.5186838794485614E-2</v>
      </c>
      <c r="QG145" s="1">
        <v>2.8215861297464881E-2</v>
      </c>
      <c r="QH145" s="1">
        <v>2.6556104750555184E-2</v>
      </c>
      <c r="QI145" s="1">
        <v>2.1244883800444144E-2</v>
      </c>
      <c r="QJ145" s="1">
        <v>3.5186838794485614E-2</v>
      </c>
      <c r="QK145" s="1">
        <v>3.6846595341395318E-2</v>
      </c>
      <c r="QL145" s="1">
        <v>1.1618295828367892E-2</v>
      </c>
      <c r="QM145" s="1">
        <v>0.1234858870900816</v>
      </c>
      <c r="QN145" s="1">
        <v>0.44282304671550765</v>
      </c>
      <c r="QO145" s="1">
        <v>7.1701482826498991E-2</v>
      </c>
      <c r="QP145" s="1">
        <v>8.0000265561047501E-2</v>
      </c>
      <c r="QQ145" s="1">
        <v>1.560171154095117E-2</v>
      </c>
      <c r="QR145" s="1">
        <v>6.4730505329478258E-2</v>
      </c>
      <c r="QS145" s="1">
        <v>2.058098118168027E-2</v>
      </c>
      <c r="QT145" s="1">
        <v>5.2448306882346488E-2</v>
      </c>
      <c r="QU145" s="1">
        <v>8.4647583892394643E-2</v>
      </c>
      <c r="QV145" s="1">
        <v>4.9460745097909035E-2</v>
      </c>
      <c r="QW145" s="1">
        <v>5.4108063429256184E-2</v>
      </c>
      <c r="QX145" s="1">
        <v>4.5145378075943807E-2</v>
      </c>
      <c r="QY145" s="1">
        <v>2.3236591656735785E-2</v>
      </c>
      <c r="QZ145" s="1">
        <v>3.6182692722631436E-2</v>
      </c>
      <c r="RA145" s="1">
        <v>0</v>
      </c>
      <c r="RB145" s="1">
        <v>9.9253441505199991E-2</v>
      </c>
      <c r="RC145" s="1">
        <v>0.18688858718203211</v>
      </c>
      <c r="RD145" s="1">
        <v>7.3029288064026757E-3</v>
      </c>
      <c r="RE145" s="1">
        <v>420006081461.83679</v>
      </c>
      <c r="RF145" s="1">
        <v>20.623802900590533</v>
      </c>
      <c r="RG145" s="1">
        <v>7.8652543244956812</v>
      </c>
      <c r="RH145" s="1">
        <v>28.489057225086217</v>
      </c>
      <c r="RI145" s="1">
        <v>4.3539655839933671E-3</v>
      </c>
      <c r="RJ145" s="1">
        <v>99.999999999999972</v>
      </c>
      <c r="RL145" s="1">
        <f>R145/M145</f>
        <v>3.5596120935539077</v>
      </c>
      <c r="RM145" s="1">
        <f t="shared" si="11"/>
        <v>1.5430077169207606</v>
      </c>
      <c r="RN145" s="1">
        <f t="shared" si="12"/>
        <v>1.2696515764422389</v>
      </c>
      <c r="RO145" s="1">
        <f t="shared" si="13"/>
        <v>0.43373357461333972</v>
      </c>
    </row>
    <row r="146" spans="1:483" x14ac:dyDescent="0.2">
      <c r="B146" s="1" t="s">
        <v>348</v>
      </c>
      <c r="C146" s="1">
        <v>57</v>
      </c>
      <c r="D146" s="1" t="str">
        <f t="shared" si="10"/>
        <v>ARD1E: 57_145</v>
      </c>
      <c r="E146" s="1">
        <v>145</v>
      </c>
      <c r="F146" s="13">
        <v>332</v>
      </c>
      <c r="G146" s="14">
        <v>332</v>
      </c>
      <c r="H146" s="15">
        <v>7227.1</v>
      </c>
      <c r="I146" s="16">
        <v>8043.6</v>
      </c>
      <c r="J146" s="17">
        <v>7643.2</v>
      </c>
      <c r="K146" s="17">
        <v>7645.9</v>
      </c>
      <c r="L146" s="18">
        <v>55.07</v>
      </c>
      <c r="M146" s="1">
        <v>1.748</v>
      </c>
      <c r="N146" s="1">
        <v>16</v>
      </c>
      <c r="O146" s="1">
        <v>9.6300000000000008</v>
      </c>
      <c r="P146" s="18">
        <v>0.16604143257495077</v>
      </c>
      <c r="Q146" s="18">
        <v>3.7498741146787986</v>
      </c>
      <c r="R146" s="18">
        <v>6.45</v>
      </c>
      <c r="S146" s="18">
        <v>4.2269296488720816</v>
      </c>
      <c r="T146" s="18">
        <v>0.84</v>
      </c>
      <c r="U146" s="18">
        <v>0.34699999999999998</v>
      </c>
      <c r="V146" s="4">
        <v>6.4674121141438086</v>
      </c>
      <c r="W146" s="1">
        <v>137</v>
      </c>
      <c r="X146" s="1">
        <v>25</v>
      </c>
      <c r="Y146" s="1">
        <v>33</v>
      </c>
      <c r="Z146" s="4">
        <v>37.185985879405912</v>
      </c>
      <c r="AA146" s="1">
        <v>12</v>
      </c>
      <c r="AB146" s="1">
        <v>3</v>
      </c>
      <c r="AC146" s="1">
        <v>12</v>
      </c>
      <c r="AD146" s="1">
        <v>327</v>
      </c>
      <c r="AE146" s="1">
        <v>234</v>
      </c>
      <c r="AF146" s="1">
        <v>41</v>
      </c>
      <c r="AG146" s="1">
        <v>91</v>
      </c>
      <c r="AH146" s="1">
        <v>271</v>
      </c>
      <c r="AI146" s="4" t="s">
        <v>241</v>
      </c>
      <c r="AK146" s="19"/>
      <c r="AM146" s="18"/>
      <c r="AP146" s="13"/>
      <c r="AR146" s="4"/>
      <c r="BA146" s="13"/>
      <c r="BB146" s="18"/>
      <c r="BC146" s="13"/>
      <c r="BD146" s="18"/>
      <c r="BE146" s="13"/>
      <c r="BF146" s="18"/>
      <c r="BG146" s="13"/>
      <c r="BH146" s="18"/>
      <c r="BI146" s="13"/>
      <c r="BJ146" s="18"/>
      <c r="BK146" s="18"/>
      <c r="BL146" s="18"/>
      <c r="BM146" s="26">
        <v>0.4</v>
      </c>
      <c r="BP146" s="18"/>
      <c r="BQ146" s="18"/>
      <c r="BR146" s="23"/>
      <c r="BS146" s="18"/>
      <c r="BT146" s="21"/>
      <c r="BU146" s="21"/>
      <c r="BV146" s="13"/>
      <c r="BW146" s="13"/>
      <c r="BX146" s="18">
        <v>3.0393583506518045</v>
      </c>
      <c r="BY146" s="18">
        <v>0.12371896844889477</v>
      </c>
      <c r="BZ146" s="1">
        <v>1</v>
      </c>
      <c r="CA146" s="18">
        <v>0.79529827130171937</v>
      </c>
      <c r="CB146" s="22">
        <v>1.5185042689554524E-2</v>
      </c>
      <c r="CC146" s="18">
        <v>0.26700053031731952</v>
      </c>
      <c r="CD146" s="19">
        <v>0.54432918477234082</v>
      </c>
      <c r="CE146" s="19">
        <v>0.37029556802595381</v>
      </c>
      <c r="CF146" s="19">
        <v>8.2345550727375774E-2</v>
      </c>
      <c r="CG146" s="19">
        <v>1.7881022104666543E-2</v>
      </c>
      <c r="CH146" s="19">
        <v>0.76367515045151713</v>
      </c>
      <c r="CI146" s="19">
        <v>16.177026261099567</v>
      </c>
      <c r="CJ146" s="19">
        <v>2.9520120914415267</v>
      </c>
      <c r="CK146" s="19">
        <v>3.8966559607028151</v>
      </c>
      <c r="CL146" s="19">
        <v>4.3909391979272048</v>
      </c>
      <c r="CM146" s="19">
        <v>1.4169658038919328</v>
      </c>
      <c r="CN146" s="19">
        <v>0.35424145097298321</v>
      </c>
      <c r="CO146" s="19">
        <v>1.4169658038919328</v>
      </c>
      <c r="CP146" s="19">
        <v>38.612318156055167</v>
      </c>
      <c r="CQ146" s="19">
        <v>27.63083317589269</v>
      </c>
      <c r="CR146" s="19">
        <v>4.8412998299641039</v>
      </c>
      <c r="CS146" s="19">
        <v>10.745324012847156</v>
      </c>
      <c r="CT146" s="19">
        <v>31.999811071226148</v>
      </c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29">
        <v>4.7232193463064426E-2</v>
      </c>
      <c r="DX146" s="19"/>
      <c r="DY146" s="19"/>
      <c r="DZ146" s="19"/>
      <c r="EA146" s="19"/>
      <c r="EB146" s="19"/>
      <c r="EC146" s="19"/>
      <c r="EF146" s="1" t="s">
        <v>372</v>
      </c>
      <c r="EG146" s="1">
        <v>582.04</v>
      </c>
      <c r="EH146" s="1">
        <v>57</v>
      </c>
      <c r="EI146" s="1">
        <v>332</v>
      </c>
      <c r="EJ146" s="1">
        <v>8</v>
      </c>
      <c r="EK146" s="1">
        <v>1</v>
      </c>
      <c r="EL146" s="1">
        <v>1</v>
      </c>
      <c r="EM146" s="1">
        <v>1.8311999999999998E-2</v>
      </c>
      <c r="EN146" s="1">
        <v>-2.2000000000000001E-3</v>
      </c>
      <c r="EO146" s="1">
        <v>9.1590000000000005E-3</v>
      </c>
      <c r="EP146" s="1">
        <v>9.4204999999999997E-2</v>
      </c>
      <c r="EQ146" s="1">
        <v>13269.313475999999</v>
      </c>
      <c r="ER146" s="1">
        <v>1.1659999999999999</v>
      </c>
      <c r="ES146" s="4">
        <v>10</v>
      </c>
      <c r="ET146" s="4">
        <v>10.199999999999999</v>
      </c>
      <c r="EU146" s="4">
        <v>28.2</v>
      </c>
      <c r="EV146" s="4">
        <v>5.8</v>
      </c>
      <c r="EW146" s="4">
        <v>10.8</v>
      </c>
      <c r="EX146" s="4">
        <v>8</v>
      </c>
      <c r="EY146" s="4">
        <v>16.399999999999999</v>
      </c>
      <c r="EZ146" s="4">
        <v>123.2</v>
      </c>
      <c r="FA146" s="4">
        <v>1314.6</v>
      </c>
      <c r="FB146" s="4">
        <v>14</v>
      </c>
      <c r="FC146" s="4">
        <v>901.4</v>
      </c>
      <c r="FD146" s="4">
        <v>33.4</v>
      </c>
      <c r="FE146" s="4">
        <v>19.600000000000001</v>
      </c>
      <c r="FF146" s="4">
        <v>448.4</v>
      </c>
      <c r="FG146" s="4">
        <v>32854.199999999997</v>
      </c>
      <c r="FH146" s="4">
        <v>244.4</v>
      </c>
      <c r="FI146" s="4">
        <v>1.6</v>
      </c>
      <c r="FJ146" s="4">
        <v>19.600000000000001</v>
      </c>
      <c r="FK146" s="4">
        <v>153.19999999999999</v>
      </c>
      <c r="FL146" s="4">
        <v>14</v>
      </c>
      <c r="FM146" s="4">
        <v>10.199999999999999</v>
      </c>
      <c r="FN146" s="4">
        <v>32.6</v>
      </c>
      <c r="FO146" s="4">
        <v>6.2</v>
      </c>
      <c r="FP146" s="4">
        <v>26.2</v>
      </c>
      <c r="FQ146" s="4">
        <v>68.400000000000006</v>
      </c>
      <c r="FR146" s="4">
        <v>1630.8</v>
      </c>
      <c r="FS146" s="4">
        <v>1045.2</v>
      </c>
      <c r="FT146" s="4">
        <v>7</v>
      </c>
      <c r="FU146" s="4">
        <v>8.1999999999999993</v>
      </c>
      <c r="FV146" s="4">
        <v>3.8</v>
      </c>
      <c r="FW146" s="4">
        <v>13.8</v>
      </c>
      <c r="FX146" s="4">
        <v>1.2</v>
      </c>
      <c r="FY146" s="4">
        <v>11.6</v>
      </c>
      <c r="FZ146" s="4">
        <v>4.5999999999999996</v>
      </c>
      <c r="GA146" s="4">
        <v>6.6</v>
      </c>
      <c r="GB146" s="4">
        <v>5</v>
      </c>
      <c r="GC146" s="4">
        <v>4.2</v>
      </c>
      <c r="GD146" s="4">
        <v>19.2</v>
      </c>
      <c r="GE146" s="4">
        <v>28.8</v>
      </c>
      <c r="GF146" s="4">
        <v>9.4</v>
      </c>
      <c r="GG146" s="4">
        <v>15.4</v>
      </c>
      <c r="GH146" s="4">
        <v>35.200000000000003</v>
      </c>
      <c r="GI146" s="4">
        <v>82</v>
      </c>
      <c r="GJ146" s="4">
        <v>216.2</v>
      </c>
      <c r="GK146" s="4">
        <v>36.799999999999997</v>
      </c>
      <c r="GL146" s="4">
        <v>52.4</v>
      </c>
      <c r="GM146" s="4">
        <v>32.799999999999997</v>
      </c>
      <c r="GN146" s="4">
        <v>44.6</v>
      </c>
      <c r="GO146" s="4">
        <v>24.4</v>
      </c>
      <c r="GP146" s="4">
        <v>47</v>
      </c>
      <c r="GQ146" s="4">
        <v>43.8</v>
      </c>
      <c r="GR146" s="4">
        <v>31.6</v>
      </c>
      <c r="GS146" s="4">
        <v>39.200000000000003</v>
      </c>
      <c r="GT146" s="4">
        <v>24.8</v>
      </c>
      <c r="GU146" s="4">
        <v>5.4</v>
      </c>
      <c r="GV146" s="4">
        <v>29.6</v>
      </c>
      <c r="GW146" s="4">
        <v>4.2</v>
      </c>
      <c r="GX146" s="4">
        <v>47.4</v>
      </c>
      <c r="GY146" s="4">
        <v>55.2</v>
      </c>
      <c r="GZ146" s="4">
        <v>4.2</v>
      </c>
      <c r="HA146" s="1">
        <v>114940536508592.8</v>
      </c>
      <c r="HB146" s="4">
        <v>12685.6</v>
      </c>
      <c r="HC146" s="4">
        <v>4804.6000000000004</v>
      </c>
      <c r="HD146" s="1">
        <v>17490.2</v>
      </c>
      <c r="HE146" s="1">
        <v>2.6407163808684273</v>
      </c>
      <c r="HG146" s="1">
        <v>5.7174875072897959E-4</v>
      </c>
      <c r="HH146" s="1">
        <v>5.8318372574355914E-4</v>
      </c>
      <c r="HI146" s="1">
        <v>1.6123314770557224E-3</v>
      </c>
      <c r="HJ146" s="1">
        <v>3.3161427542280819E-4</v>
      </c>
      <c r="HK146" s="1">
        <v>6.174886507872981E-4</v>
      </c>
      <c r="HL146" s="1">
        <v>4.5739900058318372E-4</v>
      </c>
      <c r="HM146" s="1">
        <v>9.3766795119552653E-4</v>
      </c>
      <c r="HN146" s="1">
        <v>7.0439446089810296E-3</v>
      </c>
      <c r="HO146" s="1">
        <v>7.5162090770831663E-2</v>
      </c>
      <c r="HP146" s="1">
        <v>8.0044825102057145E-4</v>
      </c>
      <c r="HQ146" s="1">
        <v>5.1537432390710222E-2</v>
      </c>
      <c r="HR146" s="1">
        <v>1.9096408274347919E-3</v>
      </c>
      <c r="HS146" s="1">
        <v>1.1206275514288001E-3</v>
      </c>
      <c r="HT146" s="1">
        <v>2.5637213982687444E-2</v>
      </c>
      <c r="HU146" s="1">
        <v>1.8784347806200041</v>
      </c>
      <c r="HV146" s="1">
        <v>1.3973539467816263E-2</v>
      </c>
      <c r="HW146" s="1">
        <v>9.1479800116636746E-5</v>
      </c>
      <c r="HX146" s="1">
        <v>1.1206275514288001E-3</v>
      </c>
      <c r="HY146" s="1">
        <v>8.7591908611679668E-3</v>
      </c>
      <c r="HZ146" s="1">
        <v>8.0044825102057145E-4</v>
      </c>
      <c r="IA146" s="1">
        <v>5.8318372574355914E-4</v>
      </c>
      <c r="IB146" s="1">
        <v>1.8639009273764737E-3</v>
      </c>
      <c r="IC146" s="1">
        <v>3.5448422545196739E-4</v>
      </c>
      <c r="ID146" s="1">
        <v>1.4979817269099266E-3</v>
      </c>
      <c r="IE146" s="1">
        <v>3.910761454986221E-3</v>
      </c>
      <c r="IF146" s="1">
        <v>9.3240786268881992E-2</v>
      </c>
      <c r="IG146" s="1">
        <v>5.9759179426192952E-2</v>
      </c>
      <c r="IH146" s="1">
        <v>4.0022412551028573E-4</v>
      </c>
      <c r="II146" s="1">
        <v>4.6883397559776326E-4</v>
      </c>
      <c r="IJ146" s="1">
        <v>2.1726452527701226E-4</v>
      </c>
      <c r="IK146" s="1">
        <v>7.8901327600599191E-4</v>
      </c>
      <c r="IL146" s="1">
        <v>6.860985008747755E-5</v>
      </c>
      <c r="IM146" s="1">
        <v>6.6322855084561638E-4</v>
      </c>
      <c r="IN146" s="1">
        <v>2.630044253353306E-4</v>
      </c>
      <c r="IO146" s="1">
        <v>3.7735417548112653E-4</v>
      </c>
      <c r="IP146" s="1">
        <v>2.858743753644898E-4</v>
      </c>
      <c r="IQ146" s="1">
        <v>2.4013447530617146E-4</v>
      </c>
      <c r="IR146" s="1">
        <v>1.0977576013996408E-3</v>
      </c>
      <c r="IS146" s="1">
        <v>1.6466364020994613E-3</v>
      </c>
      <c r="IT146" s="1">
        <v>5.3744382568524085E-4</v>
      </c>
      <c r="IU146" s="1">
        <v>8.804930761226287E-4</v>
      </c>
      <c r="IV146" s="1">
        <v>2.0125556025660084E-3</v>
      </c>
      <c r="IW146" s="1">
        <v>4.6883397559776326E-3</v>
      </c>
      <c r="IX146" s="1">
        <v>1.2361207990760539E-2</v>
      </c>
      <c r="IY146" s="1">
        <v>2.1040354026826448E-3</v>
      </c>
      <c r="IZ146" s="1">
        <v>2.9959634538198531E-3</v>
      </c>
      <c r="JA146" s="1">
        <v>1.8753359023910531E-3</v>
      </c>
      <c r="JB146" s="1">
        <v>2.5499994282512494E-3</v>
      </c>
      <c r="JC146" s="1">
        <v>1.3950669517787102E-3</v>
      </c>
      <c r="JD146" s="1">
        <v>2.6872191284262044E-3</v>
      </c>
      <c r="JE146" s="1">
        <v>2.5042595281929308E-3</v>
      </c>
      <c r="JF146" s="1">
        <v>1.8067260523035758E-3</v>
      </c>
      <c r="JG146" s="1">
        <v>2.2412551028576002E-3</v>
      </c>
      <c r="JH146" s="1">
        <v>1.4179369018078695E-3</v>
      </c>
      <c r="JI146" s="1">
        <v>3.0874432539364905E-4</v>
      </c>
      <c r="JJ146" s="1">
        <v>1.6923763021577797E-3</v>
      </c>
      <c r="JK146" s="1">
        <v>2.4013447530617146E-4</v>
      </c>
      <c r="JL146" s="1">
        <v>2.7100890784553635E-3</v>
      </c>
      <c r="JM146" s="1">
        <v>3.1560531040239676E-3</v>
      </c>
      <c r="JN146" s="1">
        <v>2.4013447530617146E-4</v>
      </c>
      <c r="JO146" s="1">
        <v>6571710815.6906605</v>
      </c>
      <c r="JP146" s="1">
        <v>0.72529759522475445</v>
      </c>
      <c r="JQ146" s="1">
        <v>0.2747024047752456</v>
      </c>
      <c r="JR146" s="1">
        <v>1</v>
      </c>
      <c r="JS146" s="1">
        <v>1.5098262917910758E-4</v>
      </c>
      <c r="JT146" s="1">
        <v>1.1093854004881295E-2</v>
      </c>
      <c r="JU146" s="1">
        <v>1.131573108497892E-2</v>
      </c>
      <c r="JV146" s="1">
        <v>3.1284668293765257E-2</v>
      </c>
      <c r="JW146" s="1">
        <v>6.4344353228311512E-3</v>
      </c>
      <c r="JX146" s="1">
        <v>1.19813623252718E-2</v>
      </c>
      <c r="JY146" s="1">
        <v>8.8750832039050376E-3</v>
      </c>
      <c r="JZ146" s="1">
        <v>1.8193920568005326E-2</v>
      </c>
      <c r="KA146" s="1">
        <v>0.13667628134013757</v>
      </c>
      <c r="KB146" s="1">
        <v>1.4583980474816951</v>
      </c>
      <c r="KC146" s="1">
        <v>1.5531395606833814E-2</v>
      </c>
      <c r="KD146" s="1">
        <v>1</v>
      </c>
      <c r="KE146" s="1">
        <v>3.7053472376303527E-2</v>
      </c>
      <c r="KF146" s="1">
        <v>2.1743953849567343E-2</v>
      </c>
      <c r="KG146" s="1">
        <v>0.49744841357887731</v>
      </c>
      <c r="KH146" s="1">
        <v>36.447969824717106</v>
      </c>
      <c r="KI146" s="1">
        <v>0.27113379187929887</v>
      </c>
      <c r="KJ146" s="1">
        <v>1.7750166407810074E-3</v>
      </c>
      <c r="KK146" s="1">
        <v>2.1743953849567343E-2</v>
      </c>
      <c r="KL146" s="1">
        <v>0.16995784335478145</v>
      </c>
      <c r="KM146" s="1">
        <v>1.5531395606833814E-2</v>
      </c>
      <c r="KN146" s="1">
        <v>1.131573108497892E-2</v>
      </c>
      <c r="KO146" s="1">
        <v>3.6165964055913026E-2</v>
      </c>
      <c r="KP146" s="1">
        <v>6.8781894830264034E-3</v>
      </c>
      <c r="KQ146" s="1">
        <v>2.9065897492788994E-2</v>
      </c>
      <c r="KR146" s="1">
        <v>7.588196139338807E-2</v>
      </c>
      <c r="KS146" s="1">
        <v>1.8091857111160417</v>
      </c>
      <c r="KT146" s="1">
        <v>1.159529620590193</v>
      </c>
      <c r="KU146" s="1">
        <v>7.765697803416907E-3</v>
      </c>
      <c r="KV146" s="1">
        <v>9.0969602840026628E-3</v>
      </c>
      <c r="KW146" s="1">
        <v>4.2156645218548927E-3</v>
      </c>
      <c r="KX146" s="1">
        <v>1.5309518526736189E-2</v>
      </c>
      <c r="KY146" s="1">
        <v>1.3312624805857554E-3</v>
      </c>
      <c r="KZ146" s="1">
        <v>1.2868870645662302E-2</v>
      </c>
      <c r="LA146" s="1">
        <v>5.1031728422453954E-3</v>
      </c>
      <c r="LB146" s="1">
        <v>7.3219436432216548E-3</v>
      </c>
      <c r="LC146" s="1">
        <v>5.5469270024406476E-3</v>
      </c>
      <c r="LD146" s="1">
        <v>4.6594186820501449E-3</v>
      </c>
      <c r="LE146" s="1">
        <v>2.1300199689372086E-2</v>
      </c>
      <c r="LF146" s="1">
        <v>3.1950299534058133E-2</v>
      </c>
      <c r="LG146" s="1">
        <v>1.0428222764588419E-2</v>
      </c>
      <c r="LH146" s="1">
        <v>1.7084535167517196E-2</v>
      </c>
      <c r="LI146" s="1">
        <v>3.9050366097182168E-2</v>
      </c>
      <c r="LJ146" s="1">
        <v>9.0969602840026628E-2</v>
      </c>
      <c r="LK146" s="1">
        <v>0.23984912358553362</v>
      </c>
      <c r="LL146" s="1">
        <v>4.0825382737963163E-2</v>
      </c>
      <c r="LM146" s="1">
        <v>5.8131794985577988E-2</v>
      </c>
      <c r="LN146" s="1">
        <v>3.6387841136010651E-2</v>
      </c>
      <c r="LO146" s="1">
        <v>4.9478588861770582E-2</v>
      </c>
      <c r="LP146" s="1">
        <v>2.706900377191036E-2</v>
      </c>
      <c r="LQ146" s="1">
        <v>5.2141113822942092E-2</v>
      </c>
      <c r="LR146" s="1">
        <v>4.8591080541380074E-2</v>
      </c>
      <c r="LS146" s="1">
        <v>3.50565786554249E-2</v>
      </c>
      <c r="LT146" s="1">
        <v>4.3487907699134687E-2</v>
      </c>
      <c r="LU146" s="1">
        <v>2.7512757932105614E-2</v>
      </c>
      <c r="LV146" s="1">
        <v>5.9906811626358998E-3</v>
      </c>
      <c r="LW146" s="1">
        <v>3.283780785444864E-2</v>
      </c>
      <c r="LX146" s="1">
        <v>4.6594186820501449E-3</v>
      </c>
      <c r="LY146" s="1">
        <v>5.2584867983137343E-2</v>
      </c>
      <c r="LZ146" s="1">
        <v>6.1238074106944755E-2</v>
      </c>
      <c r="MA146" s="1">
        <v>4.6594186820501449E-3</v>
      </c>
      <c r="MB146" s="1">
        <v>127513353126.9057</v>
      </c>
      <c r="MC146" s="1">
        <v>14.073219436432217</v>
      </c>
      <c r="MD146" s="1">
        <v>5.3301530951852678</v>
      </c>
      <c r="ME146" s="1">
        <v>19.403372531617485</v>
      </c>
      <c r="MF146" s="1">
        <v>2.9295721997652843E-3</v>
      </c>
      <c r="MG146" s="1">
        <v>57536.399999999972</v>
      </c>
      <c r="MH146" s="1">
        <v>1.738030186108273E-2</v>
      </c>
      <c r="MI146" s="1">
        <v>1.7727907898304383E-2</v>
      </c>
      <c r="MJ146" s="1">
        <v>4.9012451248253305E-2</v>
      </c>
      <c r="MK146" s="1">
        <v>1.0080575079427983E-2</v>
      </c>
      <c r="ML146" s="1">
        <v>1.877072600996935E-2</v>
      </c>
      <c r="MM146" s="1">
        <v>1.3904241488866187E-2</v>
      </c>
      <c r="MN146" s="1">
        <v>2.8503695052175676E-2</v>
      </c>
      <c r="MO146" s="1">
        <v>0.21412531892853925</v>
      </c>
      <c r="MP146" s="1">
        <v>2.2848144826579357</v>
      </c>
      <c r="MQ146" s="1">
        <v>2.4332422605515824E-2</v>
      </c>
      <c r="MR146" s="1">
        <v>1.5666604097579973</v>
      </c>
      <c r="MS146" s="1">
        <v>5.8050208216016322E-2</v>
      </c>
      <c r="MT146" s="1">
        <v>3.4065391647722154E-2</v>
      </c>
      <c r="MU146" s="1">
        <v>0.77933273545094961</v>
      </c>
      <c r="MV146" s="1">
        <v>57.101591340438418</v>
      </c>
      <c r="MW146" s="1">
        <v>0.42477457748486203</v>
      </c>
      <c r="MX146" s="1">
        <v>2.7808482977732373E-3</v>
      </c>
      <c r="MY146" s="1">
        <v>3.4065391647722154E-2</v>
      </c>
      <c r="MZ146" s="1">
        <v>0.26626622451178744</v>
      </c>
      <c r="NA146" s="1">
        <v>2.4332422605515824E-2</v>
      </c>
      <c r="NB146" s="1">
        <v>1.7727907898304383E-2</v>
      </c>
      <c r="NC146" s="1">
        <v>5.6659784067129709E-2</v>
      </c>
      <c r="ND146" s="1">
        <v>1.0775787153871293E-2</v>
      </c>
      <c r="NE146" s="1">
        <v>4.5536390876036753E-2</v>
      </c>
      <c r="NF146" s="1">
        <v>0.1188812647298059</v>
      </c>
      <c r="NG146" s="1">
        <v>2.8343796275053719</v>
      </c>
      <c r="NH146" s="1">
        <v>1.8165891505203671</v>
      </c>
      <c r="NI146" s="1">
        <v>1.2166211302757912E-2</v>
      </c>
      <c r="NJ146" s="1">
        <v>1.4251847526087838E-2</v>
      </c>
      <c r="NK146" s="1">
        <v>6.6045147072114384E-3</v>
      </c>
      <c r="NL146" s="1">
        <v>2.3984816568294171E-2</v>
      </c>
      <c r="NM146" s="1">
        <v>2.0856362233299276E-3</v>
      </c>
      <c r="NN146" s="1">
        <v>2.0161150158855966E-2</v>
      </c>
      <c r="NO146" s="1">
        <v>7.9949388560980553E-3</v>
      </c>
      <c r="NP146" s="1">
        <v>1.1470999228314602E-2</v>
      </c>
      <c r="NQ146" s="1">
        <v>8.6901509305413651E-3</v>
      </c>
      <c r="NR146" s="1">
        <v>7.2997267816547482E-3</v>
      </c>
      <c r="NS146" s="1">
        <v>3.3370179573278841E-2</v>
      </c>
      <c r="NT146" s="1">
        <v>5.0055269359918268E-2</v>
      </c>
      <c r="NU146" s="1">
        <v>1.6337483749417767E-2</v>
      </c>
      <c r="NV146" s="1">
        <v>2.6765664866067407E-2</v>
      </c>
      <c r="NW146" s="1">
        <v>6.1178662551011224E-2</v>
      </c>
      <c r="NX146" s="1">
        <v>0.14251847526087841</v>
      </c>
      <c r="NY146" s="1">
        <v>0.37576212623660865</v>
      </c>
      <c r="NZ146" s="1">
        <v>6.3959510848784443E-2</v>
      </c>
      <c r="OA146" s="1">
        <v>9.1072781752073506E-2</v>
      </c>
      <c r="OB146" s="1">
        <v>5.7007390104351352E-2</v>
      </c>
      <c r="OC146" s="1">
        <v>7.7516146300428981E-2</v>
      </c>
      <c r="OD146" s="1">
        <v>4.2407936541041864E-2</v>
      </c>
      <c r="OE146" s="1">
        <v>8.1687418747088847E-2</v>
      </c>
      <c r="OF146" s="1">
        <v>7.6125722151542369E-2</v>
      </c>
      <c r="OG146" s="1">
        <v>5.492175388102144E-2</v>
      </c>
      <c r="OH146" s="1">
        <v>6.8130783295444308E-2</v>
      </c>
      <c r="OI146" s="1">
        <v>4.3103148615485171E-2</v>
      </c>
      <c r="OJ146" s="1">
        <v>9.3853630049846749E-3</v>
      </c>
      <c r="OK146" s="1">
        <v>5.1445693508804895E-2</v>
      </c>
      <c r="OL146" s="1">
        <v>7.2997267816547482E-3</v>
      </c>
      <c r="OM146" s="1">
        <v>8.2382630821532146E-2</v>
      </c>
      <c r="ON146" s="1">
        <v>9.5939266273176685E-2</v>
      </c>
      <c r="OO146" s="1">
        <v>7.2997267816547482E-3</v>
      </c>
      <c r="OP146" s="1">
        <v>199770122059.41431</v>
      </c>
      <c r="OQ146" s="1">
        <v>22.047955728895111</v>
      </c>
      <c r="OR146" s="1">
        <v>8.3505398321758104</v>
      </c>
      <c r="OS146" s="1">
        <v>30.39849556107092</v>
      </c>
      <c r="OT146" s="1">
        <v>4.589644782899918E-3</v>
      </c>
      <c r="OU146" s="1">
        <v>100.00000000000003</v>
      </c>
      <c r="OV146" s="1">
        <v>3.2835302054865005</v>
      </c>
      <c r="OW146" s="1">
        <v>1.7412623455500299E-2</v>
      </c>
      <c r="OX146" s="1">
        <v>1.7760875924610304E-2</v>
      </c>
      <c r="OY146" s="1">
        <v>4.9103598144510846E-2</v>
      </c>
      <c r="OZ146" s="1">
        <v>1.0099321604190175E-2</v>
      </c>
      <c r="PA146" s="1">
        <v>1.8805633331940328E-2</v>
      </c>
      <c r="PB146" s="1">
        <v>1.3930098764400241E-2</v>
      </c>
      <c r="PC146" s="1">
        <v>2.8556702467020492E-2</v>
      </c>
      <c r="PD146" s="1">
        <v>0.21452352097176375</v>
      </c>
      <c r="PE146" s="1">
        <v>2.2890634794600699</v>
      </c>
      <c r="PF146" s="1">
        <v>2.4377672837700422E-2</v>
      </c>
      <c r="PG146" s="1">
        <v>1.5695738782787971</v>
      </c>
      <c r="PH146" s="1">
        <v>5.8158162341371007E-2</v>
      </c>
      <c r="PI146" s="1">
        <v>3.4128741972780589E-2</v>
      </c>
      <c r="PJ146" s="1">
        <v>0.78078203574463345</v>
      </c>
      <c r="PK146" s="1">
        <v>57.207781353169793</v>
      </c>
      <c r="PL146" s="1">
        <v>0.42556451725242739</v>
      </c>
      <c r="PM146" s="1">
        <v>2.7860197528800485E-3</v>
      </c>
      <c r="PN146" s="1">
        <v>3.4128741972780589E-2</v>
      </c>
      <c r="PO146" s="1">
        <v>0.26676139133826454</v>
      </c>
      <c r="PP146" s="1">
        <v>2.4377672837700422E-2</v>
      </c>
      <c r="PQ146" s="1">
        <v>1.7760875924610304E-2</v>
      </c>
      <c r="PR146" s="1">
        <v>5.6765152464930982E-2</v>
      </c>
      <c r="PS146" s="1">
        <v>1.0795826542410188E-2</v>
      </c>
      <c r="PT146" s="1">
        <v>4.5621073453410786E-2</v>
      </c>
      <c r="PU146" s="1">
        <v>0.11910234443562207</v>
      </c>
      <c r="PV146" s="1">
        <v>2.8396506331229889</v>
      </c>
      <c r="PW146" s="1">
        <v>1.8199674035688915</v>
      </c>
      <c r="PX146" s="1">
        <v>1.2188836418850211E-2</v>
      </c>
      <c r="PY146" s="1">
        <v>1.4278351233510246E-2</v>
      </c>
      <c r="PZ146" s="1">
        <v>6.6167969130901142E-3</v>
      </c>
      <c r="QA146" s="1">
        <v>2.4029420368590418E-2</v>
      </c>
      <c r="QB146" s="1">
        <v>2.0895148146600358E-3</v>
      </c>
      <c r="QC146" s="1">
        <v>2.019864320838035E-2</v>
      </c>
      <c r="QD146" s="1">
        <v>8.009806789530137E-3</v>
      </c>
      <c r="QE146" s="1">
        <v>1.1492331480630199E-2</v>
      </c>
      <c r="QF146" s="1">
        <v>8.7063117277501496E-3</v>
      </c>
      <c r="QG146" s="1">
        <v>7.3133018513101269E-3</v>
      </c>
      <c r="QH146" s="1">
        <v>3.3432237034560573E-2</v>
      </c>
      <c r="QI146" s="1">
        <v>5.014835555184087E-2</v>
      </c>
      <c r="QJ146" s="1">
        <v>1.6367866048170282E-2</v>
      </c>
      <c r="QK146" s="1">
        <v>2.6815440121470469E-2</v>
      </c>
      <c r="QL146" s="1">
        <v>6.1292434563361066E-2</v>
      </c>
      <c r="QM146" s="1">
        <v>0.14278351233510247</v>
      </c>
      <c r="QN146" s="1">
        <v>0.37646091910791651</v>
      </c>
      <c r="QO146" s="1">
        <v>6.4078454316241096E-2</v>
      </c>
      <c r="QP146" s="1">
        <v>9.1242146906821572E-2</v>
      </c>
      <c r="QQ146" s="1">
        <v>5.7113404934040983E-2</v>
      </c>
      <c r="QR146" s="1">
        <v>7.7660300611531355E-2</v>
      </c>
      <c r="QS146" s="1">
        <v>4.2486801231420734E-2</v>
      </c>
      <c r="QT146" s="1">
        <v>8.1839330240851424E-2</v>
      </c>
      <c r="QU146" s="1">
        <v>7.6267290735091323E-2</v>
      </c>
      <c r="QV146" s="1">
        <v>5.5023890119380955E-2</v>
      </c>
      <c r="QW146" s="1">
        <v>6.8257483945561179E-2</v>
      </c>
      <c r="QX146" s="1">
        <v>4.3183306169640751E-2</v>
      </c>
      <c r="QY146" s="1">
        <v>9.402816665970164E-3</v>
      </c>
      <c r="QZ146" s="1">
        <v>5.1541365428280889E-2</v>
      </c>
      <c r="RA146" s="1">
        <v>7.3133018513101269E-3</v>
      </c>
      <c r="RB146" s="1">
        <v>8.2535835179071426E-2</v>
      </c>
      <c r="RC146" s="1">
        <v>9.6117681474361671E-2</v>
      </c>
      <c r="RD146" s="1">
        <v>7.3133018513101269E-3</v>
      </c>
      <c r="RE146" s="1">
        <v>200141628199.73117</v>
      </c>
      <c r="RF146" s="1">
        <v>22.088957610709464</v>
      </c>
      <c r="RG146" s="1">
        <v>8.3660690654296772</v>
      </c>
      <c r="RH146" s="1">
        <v>30.455026676139141</v>
      </c>
      <c r="RI146" s="1">
        <v>4.5981799992833444E-3</v>
      </c>
      <c r="RJ146" s="1">
        <v>100</v>
      </c>
      <c r="RL146" s="1">
        <f>R146/M146</f>
        <v>3.6899313501144166</v>
      </c>
      <c r="RM146" s="1">
        <f t="shared" si="11"/>
        <v>1.4583980474816951</v>
      </c>
      <c r="RN146" s="1">
        <f t="shared" si="12"/>
        <v>1.3056078535743374</v>
      </c>
      <c r="RO146" s="1">
        <f t="shared" si="13"/>
        <v>0.37733860557292792</v>
      </c>
    </row>
    <row r="147" spans="1:483" x14ac:dyDescent="0.2">
      <c r="B147" s="1" t="s">
        <v>348</v>
      </c>
      <c r="C147" s="1">
        <v>59</v>
      </c>
      <c r="D147" s="1" t="str">
        <f t="shared" si="10"/>
        <v>ARD1E: 59_146</v>
      </c>
      <c r="E147" s="1">
        <v>146</v>
      </c>
      <c r="F147" s="13">
        <v>334</v>
      </c>
      <c r="G147" s="14">
        <v>334</v>
      </c>
      <c r="H147" s="15">
        <v>7282.4</v>
      </c>
      <c r="I147" s="16">
        <v>8109.1</v>
      </c>
      <c r="J147" s="17">
        <v>7724.9</v>
      </c>
      <c r="K147" s="17">
        <v>7722</v>
      </c>
      <c r="L147" s="18">
        <v>53.89</v>
      </c>
      <c r="M147" s="1">
        <v>1.851</v>
      </c>
      <c r="N147" s="1">
        <v>16.16</v>
      </c>
      <c r="O147" s="1">
        <v>10.08</v>
      </c>
      <c r="P147" s="18">
        <v>0.17371964911020862</v>
      </c>
      <c r="Q147" s="18">
        <v>3.8535138515166545</v>
      </c>
      <c r="R147" s="18">
        <v>7.18</v>
      </c>
      <c r="S147" s="18">
        <v>4.2544367832465202</v>
      </c>
      <c r="T147" s="18">
        <v>0.71</v>
      </c>
      <c r="U147" s="18">
        <v>0.371</v>
      </c>
      <c r="V147" s="4">
        <v>7.5453141331677767</v>
      </c>
      <c r="W147" s="1">
        <v>142</v>
      </c>
      <c r="X147" s="1">
        <v>26</v>
      </c>
      <c r="Y147" s="1">
        <v>31</v>
      </c>
      <c r="Z147" s="4">
        <v>29.558091340040598</v>
      </c>
      <c r="AA147" s="1">
        <v>13</v>
      </c>
      <c r="AB147" s="1">
        <v>0</v>
      </c>
      <c r="AC147" s="1">
        <v>8</v>
      </c>
      <c r="AD147" s="1">
        <v>341</v>
      </c>
      <c r="AE147" s="1">
        <v>255</v>
      </c>
      <c r="AF147" s="1">
        <v>37</v>
      </c>
      <c r="AG147" s="1">
        <v>92</v>
      </c>
      <c r="AH147" s="1">
        <v>233</v>
      </c>
      <c r="AI147" s="4"/>
      <c r="AK147" s="19"/>
      <c r="AM147" s="18"/>
      <c r="AP147" s="13"/>
      <c r="AR147" s="4"/>
      <c r="BA147" s="13"/>
      <c r="BB147" s="18"/>
      <c r="BC147" s="13"/>
      <c r="BD147" s="18"/>
      <c r="BE147" s="13"/>
      <c r="BF147" s="18"/>
      <c r="BG147" s="13"/>
      <c r="BH147" s="18"/>
      <c r="BI147" s="13"/>
      <c r="BJ147" s="18"/>
      <c r="BK147" s="18"/>
      <c r="BL147" s="18"/>
      <c r="BP147" s="18">
        <v>0.1400466114282608</v>
      </c>
      <c r="BQ147" s="18">
        <v>0.22116222977638245</v>
      </c>
      <c r="BR147" s="23">
        <v>0.53483736515045166</v>
      </c>
      <c r="BS147" s="18">
        <v>4.1833000000000002E-2</v>
      </c>
      <c r="BT147" s="18">
        <v>0.17932922977638244</v>
      </c>
      <c r="BU147" s="18"/>
      <c r="BV147" s="13">
        <v>1.5792044343013134</v>
      </c>
      <c r="BW147" s="13">
        <v>1.3660050608654393</v>
      </c>
      <c r="BX147" s="18">
        <v>2.9447853320189377</v>
      </c>
      <c r="BY147" s="18">
        <v>0.1297119257079685</v>
      </c>
      <c r="BZ147" s="1">
        <v>1</v>
      </c>
      <c r="CA147" s="18">
        <v>0.82421954645870787</v>
      </c>
      <c r="CB147" s="22">
        <v>1.5729941777653349E-2</v>
      </c>
      <c r="CC147" s="18">
        <v>0.27166330887054996</v>
      </c>
      <c r="CD147" s="19">
        <v>0.59993607286290696</v>
      </c>
      <c r="CE147" s="19">
        <v>0.36901514908194105</v>
      </c>
      <c r="CF147" s="19">
        <v>6.8912471730830746E-2</v>
      </c>
      <c r="CG147" s="19">
        <v>1.8928465206241009E-2</v>
      </c>
      <c r="CH147" s="19">
        <v>0.88213301207270967</v>
      </c>
      <c r="CI147" s="19">
        <v>16.601414534047397</v>
      </c>
      <c r="CJ147" s="19">
        <v>3.0396956189100868</v>
      </c>
      <c r="CK147" s="19">
        <v>3.624252468700488</v>
      </c>
      <c r="CL147" s="19">
        <v>3.4556769519102146</v>
      </c>
      <c r="CM147" s="19">
        <v>1.5198478094550434</v>
      </c>
      <c r="CN147" s="19">
        <v>0</v>
      </c>
      <c r="CO147" s="19">
        <v>0.93529095966464215</v>
      </c>
      <c r="CP147" s="19">
        <v>39.866777155705371</v>
      </c>
      <c r="CQ147" s="19">
        <v>29.812399339310467</v>
      </c>
      <c r="CR147" s="19">
        <v>4.3257206884489694</v>
      </c>
      <c r="CS147" s="19">
        <v>10.755846036143383</v>
      </c>
      <c r="CT147" s="19">
        <v>27.2403492002327</v>
      </c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>
        <v>1.637304120006491E-2</v>
      </c>
      <c r="DZ147" s="19">
        <v>2.5856379266140601E-2</v>
      </c>
      <c r="EA147" s="19">
        <v>6.2528569064509321E-2</v>
      </c>
      <c r="EB147" s="19">
        <v>4.8907533394563722E-3</v>
      </c>
      <c r="EC147" s="19">
        <v>2.0965625926684231E-2</v>
      </c>
      <c r="EF147" s="1" t="s">
        <v>373</v>
      </c>
      <c r="EG147" s="1">
        <v>602.04</v>
      </c>
      <c r="EH147" s="1">
        <v>59</v>
      </c>
      <c r="EI147" s="1">
        <v>334</v>
      </c>
      <c r="EJ147" s="1">
        <v>8</v>
      </c>
      <c r="EK147" s="1">
        <v>1</v>
      </c>
      <c r="EL147" s="1">
        <v>1</v>
      </c>
      <c r="EM147" s="1">
        <v>1.8311999999999998E-2</v>
      </c>
      <c r="EN147" s="1">
        <v>-2.2000000000000001E-3</v>
      </c>
      <c r="EO147" s="1">
        <v>9.1590000000000005E-3</v>
      </c>
      <c r="EP147" s="1">
        <v>9.4204999999999997E-2</v>
      </c>
      <c r="EQ147" s="1">
        <v>11115.261522000001</v>
      </c>
      <c r="ER147" s="1">
        <v>1.1579999999999999</v>
      </c>
      <c r="ES147" s="4">
        <v>6.5</v>
      </c>
      <c r="ET147" s="4">
        <v>9.25</v>
      </c>
      <c r="EU147" s="4">
        <v>20.25</v>
      </c>
      <c r="EV147" s="4">
        <v>5.75</v>
      </c>
      <c r="EW147" s="4">
        <v>26.25</v>
      </c>
      <c r="EX147" s="4">
        <v>4.5</v>
      </c>
      <c r="EY147" s="4">
        <v>22</v>
      </c>
      <c r="EZ147" s="4">
        <v>89.75</v>
      </c>
      <c r="FA147" s="4">
        <v>1741.5</v>
      </c>
      <c r="FB147" s="4">
        <v>9</v>
      </c>
      <c r="FC147" s="4">
        <v>1057.25</v>
      </c>
      <c r="FD147" s="4">
        <v>49.25</v>
      </c>
      <c r="FE147" s="4">
        <v>14.75</v>
      </c>
      <c r="FF147" s="4">
        <v>472.75</v>
      </c>
      <c r="FG147" s="4">
        <v>35021</v>
      </c>
      <c r="FH147" s="4">
        <v>191.75</v>
      </c>
      <c r="FI147" s="4">
        <v>2.25</v>
      </c>
      <c r="FJ147" s="4">
        <v>28.75</v>
      </c>
      <c r="FK147" s="4">
        <v>142</v>
      </c>
      <c r="FL147" s="4">
        <v>31.25</v>
      </c>
      <c r="FM147" s="4">
        <v>9.25</v>
      </c>
      <c r="FN147" s="4">
        <v>30.5</v>
      </c>
      <c r="FO147" s="4">
        <v>28.5</v>
      </c>
      <c r="FP147" s="4">
        <v>7.75</v>
      </c>
      <c r="FQ147" s="4">
        <v>39</v>
      </c>
      <c r="FR147" s="4">
        <v>1362.75</v>
      </c>
      <c r="FS147" s="4">
        <v>610.5</v>
      </c>
      <c r="FT147" s="4">
        <v>0</v>
      </c>
      <c r="FU147" s="4">
        <v>2</v>
      </c>
      <c r="FV147" s="4">
        <v>4.25</v>
      </c>
      <c r="FW147" s="4">
        <v>1.75</v>
      </c>
      <c r="FX147" s="4">
        <v>10.75</v>
      </c>
      <c r="FY147" s="4">
        <v>12.75</v>
      </c>
      <c r="FZ147" s="4">
        <v>10</v>
      </c>
      <c r="GA147" s="4">
        <v>1</v>
      </c>
      <c r="GB147" s="4">
        <v>10.5</v>
      </c>
      <c r="GC147" s="4">
        <v>10.25</v>
      </c>
      <c r="GD147" s="4">
        <v>9.25</v>
      </c>
      <c r="GE147" s="4">
        <v>18.25</v>
      </c>
      <c r="GF147" s="4">
        <v>11.75</v>
      </c>
      <c r="GG147" s="4">
        <v>14.75</v>
      </c>
      <c r="GH147" s="4">
        <v>25.5</v>
      </c>
      <c r="GI147" s="4">
        <v>71</v>
      </c>
      <c r="GJ147" s="4">
        <v>236.5</v>
      </c>
      <c r="GK147" s="4">
        <v>21.5</v>
      </c>
      <c r="GL147" s="4">
        <v>43.25</v>
      </c>
      <c r="GM147" s="4">
        <v>14.25</v>
      </c>
      <c r="GN147" s="4">
        <v>38.25</v>
      </c>
      <c r="GO147" s="4">
        <v>18.75</v>
      </c>
      <c r="GP147" s="4">
        <v>24.5</v>
      </c>
      <c r="GQ147" s="4">
        <v>24</v>
      </c>
      <c r="GR147" s="4">
        <v>19.25</v>
      </c>
      <c r="GS147" s="4">
        <v>28.25</v>
      </c>
      <c r="GT147" s="4">
        <v>10</v>
      </c>
      <c r="GU147" s="4">
        <v>16</v>
      </c>
      <c r="GV147" s="4">
        <v>10.5</v>
      </c>
      <c r="GW147" s="4">
        <v>7</v>
      </c>
      <c r="GX147" s="4">
        <v>83</v>
      </c>
      <c r="GY147" s="4">
        <v>76.5</v>
      </c>
      <c r="GZ147" s="4">
        <v>1</v>
      </c>
      <c r="HA147" s="1">
        <v>524967864225727</v>
      </c>
      <c r="HB147" s="4">
        <v>9584.5</v>
      </c>
      <c r="HC147" s="4">
        <v>3531.25</v>
      </c>
      <c r="HD147" s="1">
        <v>13115.75</v>
      </c>
      <c r="HE147" s="1">
        <v>2.7152991625843197</v>
      </c>
      <c r="HG147" s="1">
        <v>4.9558736633436901E-4</v>
      </c>
      <c r="HH147" s="1">
        <v>7.0525894439890972E-4</v>
      </c>
      <c r="HI147" s="1">
        <v>1.5439452566570727E-3</v>
      </c>
      <c r="HJ147" s="1">
        <v>4.3840420868040335E-4</v>
      </c>
      <c r="HK147" s="1">
        <v>2.0014105178887977E-3</v>
      </c>
      <c r="HL147" s="1">
        <v>3.430989459237939E-4</v>
      </c>
      <c r="HM147" s="1">
        <v>1.6773726245163257E-3</v>
      </c>
      <c r="HN147" s="1">
        <v>6.8429178659245565E-3</v>
      </c>
      <c r="HO147" s="1">
        <v>0.13277929207250824</v>
      </c>
      <c r="HP147" s="1">
        <v>6.861978918475878E-4</v>
      </c>
      <c r="HQ147" s="1">
        <v>8.0609191239540245E-2</v>
      </c>
      <c r="HR147" s="1">
        <v>3.7550273526104111E-3</v>
      </c>
      <c r="HS147" s="1">
        <v>1.1246021005279913E-3</v>
      </c>
      <c r="HT147" s="1">
        <v>3.6044450374549682E-2</v>
      </c>
      <c r="HU147" s="1">
        <v>2.6701484855993747</v>
      </c>
      <c r="HV147" s="1">
        <v>1.4619827306863885E-2</v>
      </c>
      <c r="HW147" s="1">
        <v>1.7154947296189695E-4</v>
      </c>
      <c r="HX147" s="1">
        <v>2.1920210434020165E-3</v>
      </c>
      <c r="HY147" s="1">
        <v>1.0826677849150829E-2</v>
      </c>
      <c r="HZ147" s="1">
        <v>2.3826315689152353E-3</v>
      </c>
      <c r="IA147" s="1">
        <v>7.0525894439890972E-4</v>
      </c>
      <c r="IB147" s="1">
        <v>2.3254484112612698E-3</v>
      </c>
      <c r="IC147" s="1">
        <v>2.1729599908506948E-3</v>
      </c>
      <c r="ID147" s="1">
        <v>5.908926290909784E-4</v>
      </c>
      <c r="IE147" s="1">
        <v>2.9735241980062138E-3</v>
      </c>
      <c r="IF147" s="1">
        <v>0.10390179745725558</v>
      </c>
      <c r="IG147" s="1">
        <v>4.6547090330328042E-2</v>
      </c>
      <c r="IH147" s="1">
        <v>0</v>
      </c>
      <c r="II147" s="1">
        <v>1.5248842041057508E-4</v>
      </c>
      <c r="IJ147" s="1">
        <v>3.2403789337247203E-4</v>
      </c>
      <c r="IK147" s="1">
        <v>1.3342736785925319E-4</v>
      </c>
      <c r="IL147" s="1">
        <v>8.1962525970684103E-4</v>
      </c>
      <c r="IM147" s="1">
        <v>9.7211368011741609E-4</v>
      </c>
      <c r="IN147" s="1">
        <v>7.6244210205287538E-4</v>
      </c>
      <c r="IO147" s="1">
        <v>7.624421020528754E-5</v>
      </c>
      <c r="IP147" s="1">
        <v>8.0056420715551911E-4</v>
      </c>
      <c r="IQ147" s="1">
        <v>7.8150315460419719E-4</v>
      </c>
      <c r="IR147" s="1">
        <v>7.0525894439890972E-4</v>
      </c>
      <c r="IS147" s="1">
        <v>1.3914568362464975E-3</v>
      </c>
      <c r="IT147" s="1">
        <v>8.9586946991212851E-4</v>
      </c>
      <c r="IU147" s="1">
        <v>1.1246021005279913E-3</v>
      </c>
      <c r="IV147" s="1">
        <v>1.9442273602348322E-3</v>
      </c>
      <c r="IW147" s="1">
        <v>5.4133389245754147E-3</v>
      </c>
      <c r="IX147" s="1">
        <v>1.8031755713550503E-2</v>
      </c>
      <c r="IY147" s="1">
        <v>1.6392505194136821E-3</v>
      </c>
      <c r="IZ147" s="1">
        <v>3.2975620913786858E-3</v>
      </c>
      <c r="JA147" s="1">
        <v>1.0864799954253474E-3</v>
      </c>
      <c r="JB147" s="1">
        <v>2.9163410403522483E-3</v>
      </c>
      <c r="JC147" s="1">
        <v>1.4295789413491414E-3</v>
      </c>
      <c r="JD147" s="1">
        <v>1.8679831500295447E-3</v>
      </c>
      <c r="JE147" s="1">
        <v>1.8298610449269009E-3</v>
      </c>
      <c r="JF147" s="1">
        <v>1.467701046451785E-3</v>
      </c>
      <c r="JG147" s="1">
        <v>2.1538989382993731E-3</v>
      </c>
      <c r="JH147" s="1">
        <v>7.6244210205287538E-4</v>
      </c>
      <c r="JI147" s="1">
        <v>1.2199073632846006E-3</v>
      </c>
      <c r="JJ147" s="1">
        <v>8.0056420715551911E-4</v>
      </c>
      <c r="JK147" s="1">
        <v>5.3370947143701274E-4</v>
      </c>
      <c r="JL147" s="1">
        <v>6.3282694470388652E-3</v>
      </c>
      <c r="JM147" s="1">
        <v>5.8326820807044965E-3</v>
      </c>
      <c r="JN147" s="1">
        <v>7.624421020528754E-5</v>
      </c>
      <c r="JO147" s="1">
        <v>40025760191.047173</v>
      </c>
      <c r="JP147" s="1">
        <v>0.73076263271257835</v>
      </c>
      <c r="JQ147" s="1">
        <v>0.26923736728742159</v>
      </c>
      <c r="JR147" s="1">
        <v>1</v>
      </c>
      <c r="JS147" s="1">
        <v>2.0702584012232008E-4</v>
      </c>
      <c r="JT147" s="1">
        <v>6.1480255379522345E-3</v>
      </c>
      <c r="JU147" s="1">
        <v>8.7491132655474115E-3</v>
      </c>
      <c r="JV147" s="1">
        <v>1.9153464175928114E-2</v>
      </c>
      <c r="JW147" s="1">
        <v>5.4386379758808228E-3</v>
      </c>
      <c r="JX147" s="1">
        <v>2.4828564672499408E-2</v>
      </c>
      <c r="JY147" s="1">
        <v>4.25632537242847E-3</v>
      </c>
      <c r="JZ147" s="1">
        <v>2.0808701820761409E-2</v>
      </c>
      <c r="KA147" s="1">
        <v>8.4890044927878924E-2</v>
      </c>
      <c r="KB147" s="1">
        <v>1.6471979191298178</v>
      </c>
      <c r="KC147" s="1">
        <v>8.5126507448569401E-3</v>
      </c>
      <c r="KD147" s="1">
        <v>1</v>
      </c>
      <c r="KE147" s="1">
        <v>4.6583116576022703E-2</v>
      </c>
      <c r="KF147" s="1">
        <v>1.3951288720737764E-2</v>
      </c>
      <c r="KG147" s="1">
        <v>0.44715062662567984</v>
      </c>
      <c r="KH147" s="1">
        <v>33.124615748403876</v>
      </c>
      <c r="KI147" s="1">
        <v>0.18136675336959093</v>
      </c>
      <c r="KJ147" s="1">
        <v>2.128162686214235E-3</v>
      </c>
      <c r="KK147" s="1">
        <v>2.7193189879404115E-2</v>
      </c>
      <c r="KL147" s="1">
        <v>0.13431071175218728</v>
      </c>
      <c r="KM147" s="1">
        <v>2.9557815086308819E-2</v>
      </c>
      <c r="KN147" s="1">
        <v>8.7491132655474115E-3</v>
      </c>
      <c r="KO147" s="1">
        <v>2.884842752423741E-2</v>
      </c>
      <c r="KP147" s="1">
        <v>2.6956727358713645E-2</v>
      </c>
      <c r="KQ147" s="1">
        <v>7.3303381414045873E-3</v>
      </c>
      <c r="KR147" s="1">
        <v>3.6888153227713411E-2</v>
      </c>
      <c r="KS147" s="1">
        <v>1.288957200283755</v>
      </c>
      <c r="KT147" s="1">
        <v>0.57744147552612912</v>
      </c>
      <c r="KU147" s="1">
        <v>0</v>
      </c>
      <c r="KV147" s="1">
        <v>1.8917001655237645E-3</v>
      </c>
      <c r="KW147" s="1">
        <v>4.0198628517379995E-3</v>
      </c>
      <c r="KX147" s="1">
        <v>1.6552376448332939E-3</v>
      </c>
      <c r="KY147" s="1">
        <v>1.0167888389690235E-2</v>
      </c>
      <c r="KZ147" s="1">
        <v>1.2059588555213999E-2</v>
      </c>
      <c r="LA147" s="1">
        <v>9.4585008276188223E-3</v>
      </c>
      <c r="LB147" s="1">
        <v>9.4585008276188223E-4</v>
      </c>
      <c r="LC147" s="1">
        <v>9.9314258689997634E-3</v>
      </c>
      <c r="LD147" s="1">
        <v>9.6949633483092938E-3</v>
      </c>
      <c r="LE147" s="1">
        <v>8.7491132655474115E-3</v>
      </c>
      <c r="LF147" s="1">
        <v>1.726176401040435E-2</v>
      </c>
      <c r="LG147" s="1">
        <v>1.1113738472452117E-2</v>
      </c>
      <c r="LH147" s="1">
        <v>1.3951288720737764E-2</v>
      </c>
      <c r="LI147" s="1">
        <v>2.4119177110427999E-2</v>
      </c>
      <c r="LJ147" s="1">
        <v>6.7155355876093642E-2</v>
      </c>
      <c r="LK147" s="1">
        <v>0.22369354457318516</v>
      </c>
      <c r="LL147" s="1">
        <v>2.033577677938047E-2</v>
      </c>
      <c r="LM147" s="1">
        <v>4.0908016079451409E-2</v>
      </c>
      <c r="LN147" s="1">
        <v>1.3478363679356823E-2</v>
      </c>
      <c r="LO147" s="1">
        <v>3.6178765665641995E-2</v>
      </c>
      <c r="LP147" s="1">
        <v>1.7734689051785293E-2</v>
      </c>
      <c r="LQ147" s="1">
        <v>2.3173327027666116E-2</v>
      </c>
      <c r="LR147" s="1">
        <v>2.2700401986285174E-2</v>
      </c>
      <c r="LS147" s="1">
        <v>1.8207614093166232E-2</v>
      </c>
      <c r="LT147" s="1">
        <v>2.6720264838023172E-2</v>
      </c>
      <c r="LU147" s="1">
        <v>9.4585008276188223E-3</v>
      </c>
      <c r="LV147" s="1">
        <v>1.5133601324190116E-2</v>
      </c>
      <c r="LW147" s="1">
        <v>9.9314258689997634E-3</v>
      </c>
      <c r="LX147" s="1">
        <v>6.6209505793331756E-3</v>
      </c>
      <c r="LY147" s="1">
        <v>7.8505556869236229E-2</v>
      </c>
      <c r="LZ147" s="1">
        <v>7.2357531331283989E-2</v>
      </c>
      <c r="MA147" s="1">
        <v>9.4585008276188223E-4</v>
      </c>
      <c r="MB147" s="1">
        <v>496540897825.23242</v>
      </c>
      <c r="MC147" s="1">
        <v>9.0655001182312596</v>
      </c>
      <c r="MD147" s="1">
        <v>3.3400331047528966</v>
      </c>
      <c r="ME147" s="1">
        <v>12.405533222984158</v>
      </c>
      <c r="MF147" s="1">
        <v>2.5682659376536484E-3</v>
      </c>
      <c r="MG147" s="1">
        <v>55036</v>
      </c>
      <c r="MH147" s="1">
        <v>1.1810451340940475E-2</v>
      </c>
      <c r="MI147" s="1">
        <v>1.6807180754415292E-2</v>
      </c>
      <c r="MJ147" s="1">
        <v>3.679409840831456E-2</v>
      </c>
      <c r="MK147" s="1">
        <v>1.0447706955447344E-2</v>
      </c>
      <c r="ML147" s="1">
        <v>4.7696053492259617E-2</v>
      </c>
      <c r="MM147" s="1">
        <v>8.1764663129587894E-3</v>
      </c>
      <c r="MN147" s="1">
        <v>3.9973835307798529E-2</v>
      </c>
      <c r="MO147" s="1">
        <v>0.16307507813067809</v>
      </c>
      <c r="MP147" s="1">
        <v>3.1642924631150517</v>
      </c>
      <c r="MQ147" s="1">
        <v>1.6352932625917579E-2</v>
      </c>
      <c r="MR147" s="1">
        <v>1.9210153354168182</v>
      </c>
      <c r="MS147" s="1">
        <v>8.9486881314048985E-2</v>
      </c>
      <c r="MT147" s="1">
        <v>2.6800639581364926E-2</v>
      </c>
      <c r="MU147" s="1">
        <v>0.85898321098917074</v>
      </c>
      <c r="MV147" s="1">
        <v>63.632894832473283</v>
      </c>
      <c r="MW147" s="1">
        <v>0.34840831455774401</v>
      </c>
      <c r="MX147" s="1">
        <v>4.0882331564793947E-3</v>
      </c>
      <c r="MY147" s="1">
        <v>5.2238534777236723E-2</v>
      </c>
      <c r="MZ147" s="1">
        <v>0.25801293698669958</v>
      </c>
      <c r="NA147" s="1">
        <v>5.6781016062213828E-2</v>
      </c>
      <c r="NB147" s="1">
        <v>1.6807180754415292E-2</v>
      </c>
      <c r="NC147" s="1">
        <v>5.5418271676720698E-2</v>
      </c>
      <c r="ND147" s="1">
        <v>5.1784286648739013E-2</v>
      </c>
      <c r="NE147" s="1">
        <v>1.408169198342903E-2</v>
      </c>
      <c r="NF147" s="1">
        <v>7.0862708045642847E-2</v>
      </c>
      <c r="NG147" s="1">
        <v>2.4761065484410203</v>
      </c>
      <c r="NH147" s="1">
        <v>1.1092739297914092</v>
      </c>
      <c r="NI147" s="1">
        <v>0</v>
      </c>
      <c r="NJ147" s="1">
        <v>3.6339850279816848E-3</v>
      </c>
      <c r="NK147" s="1">
        <v>7.7222181844610795E-3</v>
      </c>
      <c r="NL147" s="1">
        <v>3.1797368994839741E-3</v>
      </c>
      <c r="NM147" s="1">
        <v>1.9532669525401555E-2</v>
      </c>
      <c r="NN147" s="1">
        <v>2.316665455338324E-2</v>
      </c>
      <c r="NO147" s="1">
        <v>1.8169925139908422E-2</v>
      </c>
      <c r="NP147" s="1">
        <v>1.8169925139908424E-3</v>
      </c>
      <c r="NQ147" s="1">
        <v>1.9078421396903845E-2</v>
      </c>
      <c r="NR147" s="1">
        <v>1.8624173268406135E-2</v>
      </c>
      <c r="NS147" s="1">
        <v>1.6807180754415292E-2</v>
      </c>
      <c r="NT147" s="1">
        <v>3.3160113380332874E-2</v>
      </c>
      <c r="NU147" s="1">
        <v>2.1349662039392397E-2</v>
      </c>
      <c r="NV147" s="1">
        <v>2.6800639581364926E-2</v>
      </c>
      <c r="NW147" s="1">
        <v>4.6333309106766481E-2</v>
      </c>
      <c r="NX147" s="1">
        <v>0.12900646849334979</v>
      </c>
      <c r="NY147" s="1">
        <v>0.42971872955883422</v>
      </c>
      <c r="NZ147" s="1">
        <v>3.9065339050803109E-2</v>
      </c>
      <c r="OA147" s="1">
        <v>7.8584926230103935E-2</v>
      </c>
      <c r="OB147" s="1">
        <v>2.5892143324369506E-2</v>
      </c>
      <c r="OC147" s="1">
        <v>6.9499963660149711E-2</v>
      </c>
      <c r="OD147" s="1">
        <v>3.4068609637328294E-2</v>
      </c>
      <c r="OE147" s="1">
        <v>4.4516316592775641E-2</v>
      </c>
      <c r="OF147" s="1">
        <v>4.3607820335780215E-2</v>
      </c>
      <c r="OG147" s="1">
        <v>3.4977105894323714E-2</v>
      </c>
      <c r="OH147" s="1">
        <v>5.1330038520241303E-2</v>
      </c>
      <c r="OI147" s="1">
        <v>1.8169925139908422E-2</v>
      </c>
      <c r="OJ147" s="1">
        <v>2.9071880223853479E-2</v>
      </c>
      <c r="OK147" s="1">
        <v>1.9078421396903845E-2</v>
      </c>
      <c r="OL147" s="1">
        <v>1.2718947597935897E-2</v>
      </c>
      <c r="OM147" s="1">
        <v>0.15081037866123992</v>
      </c>
      <c r="ON147" s="1">
        <v>0.13899992732029942</v>
      </c>
      <c r="OO147" s="1">
        <v>1.8169925139908424E-3</v>
      </c>
      <c r="OP147" s="1">
        <v>953862679383.90698</v>
      </c>
      <c r="OQ147" s="1">
        <v>17.414964750345231</v>
      </c>
      <c r="OR147" s="1">
        <v>6.4162548150301619</v>
      </c>
      <c r="OS147" s="1">
        <v>23.831219565375392</v>
      </c>
      <c r="OT147" s="1">
        <v>4.933678251661312E-3</v>
      </c>
      <c r="OU147" s="1">
        <v>100</v>
      </c>
      <c r="OV147" s="1">
        <v>4.183939157120256</v>
      </c>
      <c r="OW147" s="1">
        <v>1.1844994578637098E-2</v>
      </c>
      <c r="OX147" s="1">
        <v>1.6856338438829714E-2</v>
      </c>
      <c r="OY147" s="1">
        <v>3.6901713879600187E-2</v>
      </c>
      <c r="OZ147" s="1">
        <v>1.0478264434948202E-2</v>
      </c>
      <c r="PA147" s="1">
        <v>4.7835555029111354E-2</v>
      </c>
      <c r="PB147" s="1">
        <v>8.2003808621333753E-3</v>
      </c>
      <c r="PC147" s="1">
        <v>4.0090750881540946E-2</v>
      </c>
      <c r="PD147" s="1">
        <v>0.16355204052810454</v>
      </c>
      <c r="PE147" s="1">
        <v>3.1735473936456162</v>
      </c>
      <c r="PF147" s="1">
        <v>1.6400761724266751E-2</v>
      </c>
      <c r="PG147" s="1">
        <v>1.9266339258867802</v>
      </c>
      <c r="PH147" s="1">
        <v>8.9748612768904154E-2</v>
      </c>
      <c r="PI147" s="1">
        <v>2.6879026159214957E-2</v>
      </c>
      <c r="PJ147" s="1">
        <v>0.86149556723856735</v>
      </c>
      <c r="PK147" s="1">
        <v>63.819008482838427</v>
      </c>
      <c r="PL147" s="1">
        <v>0.34942734006979437</v>
      </c>
      <c r="PM147" s="1">
        <v>4.1001904310666876E-3</v>
      </c>
      <c r="PN147" s="1">
        <v>5.2391322174741004E-2</v>
      </c>
      <c r="PO147" s="1">
        <v>0.25876757387176424</v>
      </c>
      <c r="PP147" s="1">
        <v>5.6947089320370653E-2</v>
      </c>
      <c r="PQ147" s="1">
        <v>1.6856338438829714E-2</v>
      </c>
      <c r="PR147" s="1">
        <v>5.5580359176681762E-2</v>
      </c>
      <c r="PS147" s="1">
        <v>5.193574546017804E-2</v>
      </c>
      <c r="PT147" s="1">
        <v>1.4122878151451924E-2</v>
      </c>
      <c r="PU147" s="1">
        <v>7.1069967471822579E-2</v>
      </c>
      <c r="PV147" s="1">
        <v>2.4833486710827235</v>
      </c>
      <c r="PW147" s="1">
        <v>1.1125183369627611</v>
      </c>
      <c r="PX147" s="1">
        <v>0</v>
      </c>
      <c r="PY147" s="1">
        <v>3.6446137165037223E-3</v>
      </c>
      <c r="PZ147" s="1">
        <v>7.7448041475704091E-3</v>
      </c>
      <c r="QA147" s="1">
        <v>3.1890370019407571E-3</v>
      </c>
      <c r="QB147" s="1">
        <v>1.9589798726207506E-2</v>
      </c>
      <c r="QC147" s="1">
        <v>2.3234412442711232E-2</v>
      </c>
      <c r="QD147" s="1">
        <v>1.8223068582518612E-2</v>
      </c>
      <c r="QE147" s="1">
        <v>1.8223068582518612E-3</v>
      </c>
      <c r="QF147" s="1">
        <v>1.9134222011644542E-2</v>
      </c>
      <c r="QG147" s="1">
        <v>1.8678645297081575E-2</v>
      </c>
      <c r="QH147" s="1">
        <v>1.6856338438829714E-2</v>
      </c>
      <c r="QI147" s="1">
        <v>3.3257100163096465E-2</v>
      </c>
      <c r="QJ147" s="1">
        <v>2.1412105584459367E-2</v>
      </c>
      <c r="QK147" s="1">
        <v>2.6879026159214957E-2</v>
      </c>
      <c r="QL147" s="1">
        <v>4.6468824885422463E-2</v>
      </c>
      <c r="QM147" s="1">
        <v>0.12938378693588212</v>
      </c>
      <c r="QN147" s="1">
        <v>0.43097557197656516</v>
      </c>
      <c r="QO147" s="1">
        <v>3.9179597452415012E-2</v>
      </c>
      <c r="QP147" s="1">
        <v>7.8814771619392987E-2</v>
      </c>
      <c r="QQ147" s="1">
        <v>2.596787273008902E-2</v>
      </c>
      <c r="QR147" s="1">
        <v>6.9703237328133688E-2</v>
      </c>
      <c r="QS147" s="1">
        <v>3.4168253592222399E-2</v>
      </c>
      <c r="QT147" s="1">
        <v>4.4646518027170595E-2</v>
      </c>
      <c r="QU147" s="1">
        <v>4.3735364598044668E-2</v>
      </c>
      <c r="QV147" s="1">
        <v>3.5079407021348319E-2</v>
      </c>
      <c r="QW147" s="1">
        <v>5.1480168745615076E-2</v>
      </c>
      <c r="QX147" s="1">
        <v>1.8223068582518612E-2</v>
      </c>
      <c r="QY147" s="1">
        <v>2.9156909732029779E-2</v>
      </c>
      <c r="QZ147" s="1">
        <v>1.9134222011644542E-2</v>
      </c>
      <c r="RA147" s="1">
        <v>1.2756148007763028E-2</v>
      </c>
      <c r="RB147" s="1">
        <v>0.15125146923490446</v>
      </c>
      <c r="RC147" s="1">
        <v>0.13940647465626738</v>
      </c>
      <c r="RD147" s="1">
        <v>1.8223068582518612E-3</v>
      </c>
      <c r="RE147" s="1">
        <v>956652539340.37402</v>
      </c>
      <c r="RF147" s="1">
        <v>17.465900082914963</v>
      </c>
      <c r="RG147" s="1">
        <v>6.4350210932018843</v>
      </c>
      <c r="RH147" s="1">
        <v>23.900921176116846</v>
      </c>
      <c r="RI147" s="1">
        <v>4.9481082861829407E-3</v>
      </c>
      <c r="RJ147" s="1">
        <v>99.999999999999986</v>
      </c>
      <c r="RL147" s="1">
        <f>R147/M147</f>
        <v>3.8789843327930846</v>
      </c>
      <c r="RM147" s="1">
        <f t="shared" si="11"/>
        <v>1.6471979191298178</v>
      </c>
      <c r="RN147" s="1">
        <f t="shared" si="12"/>
        <v>1.3555733494687723</v>
      </c>
      <c r="RO147" s="1">
        <f t="shared" si="13"/>
        <v>0.49907561345345786</v>
      </c>
    </row>
    <row r="148" spans="1:483" x14ac:dyDescent="0.2">
      <c r="B148" s="1" t="s">
        <v>348</v>
      </c>
      <c r="C148" s="1">
        <v>61</v>
      </c>
      <c r="D148" s="1" t="str">
        <f t="shared" si="10"/>
        <v>ARD1E: 61_147</v>
      </c>
      <c r="E148" s="1">
        <v>147</v>
      </c>
      <c r="F148" s="13">
        <v>336</v>
      </c>
      <c r="G148" s="14">
        <v>336</v>
      </c>
      <c r="H148" s="15">
        <v>7365.4</v>
      </c>
      <c r="I148" s="16">
        <v>8177.1</v>
      </c>
      <c r="J148" s="17">
        <v>7803.1</v>
      </c>
      <c r="K148" s="17">
        <v>7798</v>
      </c>
      <c r="L148" s="18">
        <v>54.12</v>
      </c>
      <c r="M148" s="1">
        <v>1.8959999999999999</v>
      </c>
      <c r="N148" s="1">
        <v>16.23</v>
      </c>
      <c r="O148" s="1">
        <v>10.32</v>
      </c>
      <c r="P148" s="18">
        <v>0.17755875737783755</v>
      </c>
      <c r="Q148" s="18">
        <v>3.8535138515166545</v>
      </c>
      <c r="R148" s="18">
        <v>7.33</v>
      </c>
      <c r="S148" s="18">
        <v>4.2819439176209588</v>
      </c>
      <c r="T148" s="18">
        <v>0.69</v>
      </c>
      <c r="U148" s="18">
        <v>0.35499999999999998</v>
      </c>
      <c r="V148" s="4">
        <v>6.4674121141438086</v>
      </c>
      <c r="W148" s="1">
        <v>141</v>
      </c>
      <c r="X148" s="1">
        <v>25</v>
      </c>
      <c r="Y148" s="1">
        <v>29</v>
      </c>
      <c r="Z148" s="4">
        <v>36.232499061985251</v>
      </c>
      <c r="AA148" s="1">
        <v>13</v>
      </c>
      <c r="AB148" s="1">
        <v>1</v>
      </c>
      <c r="AC148" s="1">
        <v>8</v>
      </c>
      <c r="AD148" s="1">
        <v>348</v>
      </c>
      <c r="AE148" s="1">
        <v>251</v>
      </c>
      <c r="AF148" s="1">
        <v>37</v>
      </c>
      <c r="AG148" s="1">
        <v>93</v>
      </c>
      <c r="AH148" s="1">
        <v>226</v>
      </c>
      <c r="AI148" s="4"/>
      <c r="AK148" s="19"/>
      <c r="AM148" s="18"/>
      <c r="AP148" s="13"/>
      <c r="AR148" s="4"/>
      <c r="BA148" s="13"/>
      <c r="BB148" s="18"/>
      <c r="BC148" s="13"/>
      <c r="BD148" s="18"/>
      <c r="BE148" s="13"/>
      <c r="BF148" s="18"/>
      <c r="BG148" s="13"/>
      <c r="BH148" s="18"/>
      <c r="BI148" s="13"/>
      <c r="BJ148" s="18"/>
      <c r="BK148" s="18"/>
      <c r="BL148" s="18"/>
      <c r="BP148" s="18">
        <v>9.1047659516334534E-2</v>
      </c>
      <c r="BQ148" s="18">
        <v>0.1954045295715332</v>
      </c>
      <c r="BR148" s="23">
        <v>0.57970690727233887</v>
      </c>
      <c r="BS148" s="18"/>
      <c r="BT148" s="21"/>
      <c r="BU148" s="21"/>
      <c r="BV148" s="13">
        <v>2.146178502660756</v>
      </c>
      <c r="BW148" s="13">
        <v>1.2613091076253418</v>
      </c>
      <c r="BX148" s="18">
        <v>2.9445984704801411</v>
      </c>
      <c r="BY148" s="18">
        <v>0.13229232764090823</v>
      </c>
      <c r="BZ148" s="1">
        <v>1</v>
      </c>
      <c r="CA148" s="18">
        <v>0.84020432245287535</v>
      </c>
      <c r="CB148" s="22">
        <v>1.6008222253473869E-2</v>
      </c>
      <c r="CC148" s="18">
        <v>0.27049162485200784</v>
      </c>
      <c r="CD148" s="19">
        <v>0.60982797470566164</v>
      </c>
      <c r="CE148" s="19">
        <v>0.36979917005009694</v>
      </c>
      <c r="CF148" s="19">
        <v>6.668242819222403E-2</v>
      </c>
      <c r="CG148" s="19">
        <v>1.8034025571620128E-2</v>
      </c>
      <c r="CH148" s="19">
        <v>0.75285289015553147</v>
      </c>
      <c r="CI148" s="19">
        <v>16.413405491785788</v>
      </c>
      <c r="CJ148" s="19">
        <v>2.9101782786854238</v>
      </c>
      <c r="CK148" s="19">
        <v>3.3758068032750916</v>
      </c>
      <c r="CL148" s="19">
        <v>4.2177212701071785</v>
      </c>
      <c r="CM148" s="19">
        <v>1.5132927049164202</v>
      </c>
      <c r="CN148" s="19">
        <v>0.11640713114741695</v>
      </c>
      <c r="CO148" s="19">
        <v>0.93125704917933561</v>
      </c>
      <c r="CP148" s="19">
        <v>40.5096816393011</v>
      </c>
      <c r="CQ148" s="19">
        <v>29.218189918001652</v>
      </c>
      <c r="CR148" s="19">
        <v>4.3070638524544274</v>
      </c>
      <c r="CS148" s="19">
        <v>10.825863196709776</v>
      </c>
      <c r="CT148" s="19">
        <v>26.308011639316231</v>
      </c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>
        <v>1.0598596841983318E-2</v>
      </c>
      <c r="DZ148" s="19">
        <v>2.2746480700632777E-2</v>
      </c>
      <c r="EA148" s="19">
        <v>6.7482017981914624E-2</v>
      </c>
      <c r="EB148" s="19"/>
      <c r="EC148" s="19"/>
      <c r="EF148" s="1" t="s">
        <v>374</v>
      </c>
      <c r="EG148" s="1">
        <v>622.04</v>
      </c>
      <c r="EH148" s="1">
        <v>61</v>
      </c>
      <c r="EI148" s="1">
        <v>336</v>
      </c>
      <c r="EJ148" s="1">
        <v>7.98</v>
      </c>
      <c r="EK148" s="1">
        <v>1</v>
      </c>
      <c r="EL148" s="1">
        <v>1</v>
      </c>
      <c r="EM148" s="1">
        <v>1.8311999999999998E-2</v>
      </c>
      <c r="EN148" s="1">
        <v>-2.2000000000000001E-3</v>
      </c>
      <c r="EO148" s="1">
        <v>9.1590000000000005E-3</v>
      </c>
      <c r="EP148" s="1">
        <v>9.4204999999999997E-2</v>
      </c>
      <c r="EQ148" s="1">
        <v>11849.265234</v>
      </c>
      <c r="ER148" s="1">
        <v>1.1299999999999999</v>
      </c>
      <c r="ES148" s="4">
        <v>14.4</v>
      </c>
      <c r="ET148" s="4">
        <v>4.5999999999999996</v>
      </c>
      <c r="EU148" s="4">
        <v>24</v>
      </c>
      <c r="EV148" s="4">
        <v>5.4</v>
      </c>
      <c r="EW148" s="4">
        <v>20</v>
      </c>
      <c r="EX148" s="4">
        <v>3.8</v>
      </c>
      <c r="EY148" s="4">
        <v>23</v>
      </c>
      <c r="EZ148" s="4">
        <v>73.8</v>
      </c>
      <c r="FA148" s="4">
        <v>1401</v>
      </c>
      <c r="FB148" s="4">
        <v>4.2</v>
      </c>
      <c r="FC148" s="4">
        <v>859.6</v>
      </c>
      <c r="FD148" s="4">
        <v>36.799999999999997</v>
      </c>
      <c r="FE148" s="4">
        <v>20</v>
      </c>
      <c r="FF148" s="4">
        <v>375.4</v>
      </c>
      <c r="FG148" s="4">
        <v>28018.6</v>
      </c>
      <c r="FH148" s="4">
        <v>174.2</v>
      </c>
      <c r="FI148" s="4">
        <v>0</v>
      </c>
      <c r="FJ148" s="4">
        <v>3</v>
      </c>
      <c r="FK148" s="4">
        <v>114</v>
      </c>
      <c r="FL148" s="4">
        <v>29.8</v>
      </c>
      <c r="FM148" s="4">
        <v>24</v>
      </c>
      <c r="FN148" s="4">
        <v>23.2</v>
      </c>
      <c r="FO148" s="4">
        <v>18.600000000000001</v>
      </c>
      <c r="FP148" s="4">
        <v>8.6</v>
      </c>
      <c r="FQ148" s="4">
        <v>60.8</v>
      </c>
      <c r="FR148" s="4">
        <v>1636.2</v>
      </c>
      <c r="FS148" s="4">
        <v>822</v>
      </c>
      <c r="FT148" s="4">
        <v>3.4</v>
      </c>
      <c r="FU148" s="4">
        <v>4.5999999999999996</v>
      </c>
      <c r="FV148" s="4">
        <v>5.6</v>
      </c>
      <c r="FW148" s="4">
        <v>11.6</v>
      </c>
      <c r="FX148" s="4">
        <v>6</v>
      </c>
      <c r="FY148" s="4">
        <v>9.6</v>
      </c>
      <c r="FZ148" s="4">
        <v>7.2</v>
      </c>
      <c r="GA148" s="4">
        <v>6.2</v>
      </c>
      <c r="GB148" s="4">
        <v>1.2</v>
      </c>
      <c r="GC148" s="4">
        <v>11.6</v>
      </c>
      <c r="GD148" s="4">
        <v>9</v>
      </c>
      <c r="GE148" s="4">
        <v>12.8</v>
      </c>
      <c r="GF148" s="4">
        <v>17.8</v>
      </c>
      <c r="GG148" s="4">
        <v>18</v>
      </c>
      <c r="GH148" s="4">
        <v>26.4</v>
      </c>
      <c r="GI148" s="4">
        <v>52</v>
      </c>
      <c r="GJ148" s="4">
        <v>199</v>
      </c>
      <c r="GK148" s="4">
        <v>3.6</v>
      </c>
      <c r="GL148" s="4">
        <v>37</v>
      </c>
      <c r="GM148" s="4">
        <v>28.4</v>
      </c>
      <c r="GN148" s="4">
        <v>41</v>
      </c>
      <c r="GO148" s="4">
        <v>31.2</v>
      </c>
      <c r="GP148" s="4">
        <v>21</v>
      </c>
      <c r="GQ148" s="4">
        <v>32</v>
      </c>
      <c r="GR148" s="4">
        <v>13.2</v>
      </c>
      <c r="GS148" s="4">
        <v>23.6</v>
      </c>
      <c r="GT148" s="4">
        <v>37.799999999999997</v>
      </c>
      <c r="GU148" s="4">
        <v>8.6</v>
      </c>
      <c r="GV148" s="4">
        <v>38.200000000000003</v>
      </c>
      <c r="GW148" s="4">
        <v>7.2</v>
      </c>
      <c r="GX148" s="4">
        <v>32.4</v>
      </c>
      <c r="GY148" s="4">
        <v>73.599999999999994</v>
      </c>
      <c r="GZ148" s="4">
        <v>3.4</v>
      </c>
      <c r="HA148" s="1">
        <v>127264898028426</v>
      </c>
      <c r="HB148" s="4">
        <v>11697</v>
      </c>
      <c r="HC148" s="4">
        <v>4564.6000000000004</v>
      </c>
      <c r="HD148" s="1">
        <v>16261.6</v>
      </c>
      <c r="HE148" s="1">
        <v>2.5603801672464455</v>
      </c>
      <c r="HG148" s="1">
        <v>8.8552171987996261E-4</v>
      </c>
      <c r="HH148" s="1">
        <v>2.828749938505436E-4</v>
      </c>
      <c r="HI148" s="1">
        <v>1.4758695331332709E-3</v>
      </c>
      <c r="HJ148" s="1">
        <v>3.3207064495498597E-4</v>
      </c>
      <c r="HK148" s="1">
        <v>1.2298912776110592E-3</v>
      </c>
      <c r="HL148" s="1">
        <v>2.3367934274610123E-4</v>
      </c>
      <c r="HM148" s="1">
        <v>1.4143749692527179E-3</v>
      </c>
      <c r="HN148" s="1">
        <v>4.5382988143848084E-3</v>
      </c>
      <c r="HO148" s="1">
        <v>8.615388399665469E-2</v>
      </c>
      <c r="HP148" s="1">
        <v>2.5827716829832244E-4</v>
      </c>
      <c r="HQ148" s="1">
        <v>5.2860727111723321E-2</v>
      </c>
      <c r="HR148" s="1">
        <v>2.2629999508043488E-3</v>
      </c>
      <c r="HS148" s="1">
        <v>1.2298912776110592E-3</v>
      </c>
      <c r="HT148" s="1">
        <v>2.308505928075958E-2</v>
      </c>
      <c r="HU148" s="1">
        <v>1.722991587543661</v>
      </c>
      <c r="HV148" s="1">
        <v>1.0712353027992325E-2</v>
      </c>
      <c r="HW148" s="1">
        <v>0</v>
      </c>
      <c r="HX148" s="1">
        <v>1.8448369164165886E-4</v>
      </c>
      <c r="HY148" s="1">
        <v>7.0103802823830372E-3</v>
      </c>
      <c r="HZ148" s="1">
        <v>1.8325380036404782E-3</v>
      </c>
      <c r="IA148" s="1">
        <v>1.4758695331332709E-3</v>
      </c>
      <c r="IB148" s="1">
        <v>1.4266738820288285E-3</v>
      </c>
      <c r="IC148" s="1">
        <v>1.1437988881782852E-3</v>
      </c>
      <c r="ID148" s="1">
        <v>5.2885324937275544E-4</v>
      </c>
      <c r="IE148" s="1">
        <v>3.7388694839376197E-3</v>
      </c>
      <c r="IF148" s="1">
        <v>0.10061740542136076</v>
      </c>
      <c r="IG148" s="1">
        <v>5.0548531509814532E-2</v>
      </c>
      <c r="IH148" s="1">
        <v>2.0908151719388005E-4</v>
      </c>
      <c r="II148" s="1">
        <v>2.828749938505436E-4</v>
      </c>
      <c r="IJ148" s="1">
        <v>3.4436955773109652E-4</v>
      </c>
      <c r="IK148" s="1">
        <v>7.1333694101441425E-4</v>
      </c>
      <c r="IL148" s="1">
        <v>3.6896738328331773E-4</v>
      </c>
      <c r="IM148" s="1">
        <v>5.9034781325330841E-4</v>
      </c>
      <c r="IN148" s="1">
        <v>4.4276085993998131E-4</v>
      </c>
      <c r="IO148" s="1">
        <v>3.8126629605942833E-4</v>
      </c>
      <c r="IP148" s="1">
        <v>7.3793476656663551E-5</v>
      </c>
      <c r="IQ148" s="1">
        <v>7.1333694101441425E-4</v>
      </c>
      <c r="IR148" s="1">
        <v>5.5345107492497665E-4</v>
      </c>
      <c r="IS148" s="1">
        <v>7.8713041767107788E-4</v>
      </c>
      <c r="IT148" s="1">
        <v>1.0946032370738427E-3</v>
      </c>
      <c r="IU148" s="1">
        <v>1.1069021498499533E-3</v>
      </c>
      <c r="IV148" s="1">
        <v>1.623456486446598E-3</v>
      </c>
      <c r="IW148" s="1">
        <v>3.1977173217887537E-3</v>
      </c>
      <c r="IX148" s="1">
        <v>1.2237418212230039E-2</v>
      </c>
      <c r="IY148" s="1">
        <v>2.2138042996999065E-4</v>
      </c>
      <c r="IZ148" s="1">
        <v>2.2752988635804596E-3</v>
      </c>
      <c r="JA148" s="1">
        <v>1.7464456142077039E-3</v>
      </c>
      <c r="JB148" s="1">
        <v>2.5212771191026715E-3</v>
      </c>
      <c r="JC148" s="1">
        <v>1.9186303930732523E-3</v>
      </c>
      <c r="JD148" s="1">
        <v>1.2913858414916122E-3</v>
      </c>
      <c r="JE148" s="1">
        <v>1.9678260441776947E-3</v>
      </c>
      <c r="JF148" s="1">
        <v>8.1172824322329898E-4</v>
      </c>
      <c r="JG148" s="1">
        <v>1.4512717075810498E-3</v>
      </c>
      <c r="JH148" s="1">
        <v>2.3244945146849018E-3</v>
      </c>
      <c r="JI148" s="1">
        <v>5.2885324937275544E-4</v>
      </c>
      <c r="JJ148" s="1">
        <v>2.3490923402371233E-3</v>
      </c>
      <c r="JK148" s="1">
        <v>4.4276085993998131E-4</v>
      </c>
      <c r="JL148" s="1">
        <v>1.9924238697299158E-3</v>
      </c>
      <c r="JM148" s="1">
        <v>4.5259999016086976E-3</v>
      </c>
      <c r="JN148" s="1">
        <v>2.0908151719388005E-4</v>
      </c>
      <c r="JO148" s="1">
        <v>7826099401.561101</v>
      </c>
      <c r="JP148" s="1">
        <v>0.71930191371082797</v>
      </c>
      <c r="JQ148" s="1">
        <v>0.28069808628917203</v>
      </c>
      <c r="JR148" s="1">
        <v>1</v>
      </c>
      <c r="JS148" s="1">
        <v>1.5744946175323742E-4</v>
      </c>
      <c r="JT148" s="1">
        <v>1.675197766402978E-2</v>
      </c>
      <c r="JU148" s="1">
        <v>5.3513261982317348E-3</v>
      </c>
      <c r="JV148" s="1">
        <v>2.7919962773382968E-2</v>
      </c>
      <c r="JW148" s="1">
        <v>6.281991624011168E-3</v>
      </c>
      <c r="JX148" s="1">
        <v>2.3266635644485806E-2</v>
      </c>
      <c r="JY148" s="1">
        <v>4.4206607724523034E-3</v>
      </c>
      <c r="JZ148" s="1">
        <v>2.6756630991158679E-2</v>
      </c>
      <c r="KA148" s="1">
        <v>8.5853885528152624E-2</v>
      </c>
      <c r="KB148" s="1">
        <v>1.6298278268962307</v>
      </c>
      <c r="KC148" s="1">
        <v>4.88599348534202E-3</v>
      </c>
      <c r="KD148" s="1">
        <v>1</v>
      </c>
      <c r="KE148" s="1">
        <v>4.2810609585853879E-2</v>
      </c>
      <c r="KF148" s="1">
        <v>2.3266635644485806E-2</v>
      </c>
      <c r="KG148" s="1">
        <v>0.43671475104699858</v>
      </c>
      <c r="KH148" s="1">
        <v>32.594927873429498</v>
      </c>
      <c r="KI148" s="1">
        <v>0.20265239646347136</v>
      </c>
      <c r="KJ148" s="1">
        <v>0</v>
      </c>
      <c r="KK148" s="1">
        <v>3.489995346672871E-3</v>
      </c>
      <c r="KL148" s="1">
        <v>0.1326198231735691</v>
      </c>
      <c r="KM148" s="1">
        <v>3.466728711028385E-2</v>
      </c>
      <c r="KN148" s="1">
        <v>2.7919962773382968E-2</v>
      </c>
      <c r="KO148" s="1">
        <v>2.6989297347603535E-2</v>
      </c>
      <c r="KP148" s="1">
        <v>2.1637971149371802E-2</v>
      </c>
      <c r="KQ148" s="1">
        <v>1.0004653327128896E-2</v>
      </c>
      <c r="KR148" s="1">
        <v>7.0730572359236854E-2</v>
      </c>
      <c r="KS148" s="1">
        <v>1.903443462075384</v>
      </c>
      <c r="KT148" s="1">
        <v>0.95625872498836662</v>
      </c>
      <c r="KU148" s="1">
        <v>3.9553280595625868E-3</v>
      </c>
      <c r="KV148" s="1">
        <v>5.3513261982317348E-3</v>
      </c>
      <c r="KW148" s="1">
        <v>6.5146579804560255E-3</v>
      </c>
      <c r="KX148" s="1">
        <v>1.3494648673801768E-2</v>
      </c>
      <c r="KY148" s="1">
        <v>6.9799906933457421E-3</v>
      </c>
      <c r="KZ148" s="1">
        <v>1.1167985109353186E-2</v>
      </c>
      <c r="LA148" s="1">
        <v>8.3759888320148902E-3</v>
      </c>
      <c r="LB148" s="1">
        <v>7.2126570497906004E-3</v>
      </c>
      <c r="LC148" s="1">
        <v>1.3959981386691483E-3</v>
      </c>
      <c r="LD148" s="1">
        <v>1.3494648673801768E-2</v>
      </c>
      <c r="LE148" s="1">
        <v>1.0469986040018612E-2</v>
      </c>
      <c r="LF148" s="1">
        <v>1.4890646812470917E-2</v>
      </c>
      <c r="LG148" s="1">
        <v>2.0707305723592369E-2</v>
      </c>
      <c r="LH148" s="1">
        <v>2.0939972080037225E-2</v>
      </c>
      <c r="LI148" s="1">
        <v>3.0711959050721264E-2</v>
      </c>
      <c r="LJ148" s="1">
        <v>6.0493252675663099E-2</v>
      </c>
      <c r="LK148" s="1">
        <v>0.23150302466263378</v>
      </c>
      <c r="LL148" s="1">
        <v>4.1879944160074451E-3</v>
      </c>
      <c r="LM148" s="1">
        <v>4.3043275942298745E-2</v>
      </c>
      <c r="LN148" s="1">
        <v>3.3038622615169842E-2</v>
      </c>
      <c r="LO148" s="1">
        <v>4.76966030711959E-2</v>
      </c>
      <c r="LP148" s="1">
        <v>3.6295951605397857E-2</v>
      </c>
      <c r="LQ148" s="1">
        <v>2.4429967426710098E-2</v>
      </c>
      <c r="LR148" s="1">
        <v>3.7226617031177293E-2</v>
      </c>
      <c r="LS148" s="1">
        <v>1.5355979525360632E-2</v>
      </c>
      <c r="LT148" s="1">
        <v>2.7454630060493253E-2</v>
      </c>
      <c r="LU148" s="1">
        <v>4.3973941368078175E-2</v>
      </c>
      <c r="LV148" s="1">
        <v>1.0004653327128896E-2</v>
      </c>
      <c r="LW148" s="1">
        <v>4.4439274080967893E-2</v>
      </c>
      <c r="LX148" s="1">
        <v>8.3759888320148902E-3</v>
      </c>
      <c r="LY148" s="1">
        <v>3.7691949744067005E-2</v>
      </c>
      <c r="LZ148" s="1">
        <v>8.5621219171707758E-2</v>
      </c>
      <c r="MA148" s="1">
        <v>3.9553280595625868E-3</v>
      </c>
      <c r="MB148" s="1">
        <v>148051300638.0014</v>
      </c>
      <c r="MC148" s="1">
        <v>13.607491856677525</v>
      </c>
      <c r="MD148" s="1">
        <v>5.3101442531409964</v>
      </c>
      <c r="ME148" s="1">
        <v>18.91763610981852</v>
      </c>
      <c r="MF148" s="1">
        <v>2.9785716231345342E-3</v>
      </c>
      <c r="MG148" s="1">
        <v>50894.799999999974</v>
      </c>
      <c r="MH148" s="1">
        <v>2.8293656719350517E-2</v>
      </c>
      <c r="MI148" s="1">
        <v>9.0382514520147474E-3</v>
      </c>
      <c r="MJ148" s="1">
        <v>4.7156094532250864E-2</v>
      </c>
      <c r="MK148" s="1">
        <v>1.0610121269756445E-2</v>
      </c>
      <c r="ML148" s="1">
        <v>3.9296745443542384E-2</v>
      </c>
      <c r="MM148" s="1">
        <v>7.4663816342730527E-3</v>
      </c>
      <c r="MN148" s="1">
        <v>4.5191257260073746E-2</v>
      </c>
      <c r="MO148" s="1">
        <v>0.14500499068667141</v>
      </c>
      <c r="MP148" s="1">
        <v>2.7527370183201443</v>
      </c>
      <c r="MQ148" s="1">
        <v>8.2523165431439005E-3</v>
      </c>
      <c r="MR148" s="1">
        <v>1.6889741191634517</v>
      </c>
      <c r="MS148" s="1">
        <v>7.2306011616117979E-2</v>
      </c>
      <c r="MT148" s="1">
        <v>3.9296745443542384E-2</v>
      </c>
      <c r="MU148" s="1">
        <v>0.73759991197529062</v>
      </c>
      <c r="MV148" s="1">
        <v>55.05198959422183</v>
      </c>
      <c r="MW148" s="1">
        <v>0.34227465281325414</v>
      </c>
      <c r="MX148" s="1">
        <v>0</v>
      </c>
      <c r="MY148" s="1">
        <v>5.894511816531358E-3</v>
      </c>
      <c r="MZ148" s="1">
        <v>0.22399144902819162</v>
      </c>
      <c r="NA148" s="1">
        <v>5.8552150710878159E-2</v>
      </c>
      <c r="NB148" s="1">
        <v>4.7156094532250864E-2</v>
      </c>
      <c r="NC148" s="1">
        <v>4.5584224714509167E-2</v>
      </c>
      <c r="ND148" s="1">
        <v>3.6545973262494424E-2</v>
      </c>
      <c r="NE148" s="1">
        <v>1.6897600540723225E-2</v>
      </c>
      <c r="NF148" s="1">
        <v>0.11946210614836884</v>
      </c>
      <c r="NG148" s="1">
        <v>3.2148667447362027</v>
      </c>
      <c r="NH148" s="1">
        <v>1.6150962377295921</v>
      </c>
      <c r="NI148" s="1">
        <v>6.6804467254022058E-3</v>
      </c>
      <c r="NJ148" s="1">
        <v>9.0382514520147474E-3</v>
      </c>
      <c r="NK148" s="1">
        <v>1.1003088724191867E-2</v>
      </c>
      <c r="NL148" s="1">
        <v>2.2792112357254583E-2</v>
      </c>
      <c r="NM148" s="1">
        <v>1.1789023633062716E-2</v>
      </c>
      <c r="NN148" s="1">
        <v>1.8862437812900347E-2</v>
      </c>
      <c r="NO148" s="1">
        <v>1.4146828359675259E-2</v>
      </c>
      <c r="NP148" s="1">
        <v>1.218199108749814E-2</v>
      </c>
      <c r="NQ148" s="1">
        <v>2.3578047266125434E-3</v>
      </c>
      <c r="NR148" s="1">
        <v>2.2792112357254583E-2</v>
      </c>
      <c r="NS148" s="1">
        <v>1.7683535449594074E-2</v>
      </c>
      <c r="NT148" s="1">
        <v>2.5149917083867129E-2</v>
      </c>
      <c r="NU148" s="1">
        <v>3.497410344475272E-2</v>
      </c>
      <c r="NV148" s="1">
        <v>3.5367070899188148E-2</v>
      </c>
      <c r="NW148" s="1">
        <v>5.1871703985475949E-2</v>
      </c>
      <c r="NX148" s="1">
        <v>0.1021715381532102</v>
      </c>
      <c r="NY148" s="1">
        <v>0.39100261716324675</v>
      </c>
      <c r="NZ148" s="1">
        <v>7.0734141798376293E-3</v>
      </c>
      <c r="OA148" s="1">
        <v>7.2698979070553421E-2</v>
      </c>
      <c r="OB148" s="1">
        <v>5.5801378529830185E-2</v>
      </c>
      <c r="OC148" s="1">
        <v>8.0558328159261894E-2</v>
      </c>
      <c r="OD148" s="1">
        <v>6.1302922891926119E-2</v>
      </c>
      <c r="OE148" s="1">
        <v>4.1261582715719509E-2</v>
      </c>
      <c r="OF148" s="1">
        <v>6.2874792709667823E-2</v>
      </c>
      <c r="OG148" s="1">
        <v>2.5935851992737975E-2</v>
      </c>
      <c r="OH148" s="1">
        <v>4.6370159623380022E-2</v>
      </c>
      <c r="OI148" s="1">
        <v>7.4270848888295105E-2</v>
      </c>
      <c r="OJ148" s="1">
        <v>1.6897600540723225E-2</v>
      </c>
      <c r="OK148" s="1">
        <v>7.505678379716596E-2</v>
      </c>
      <c r="OL148" s="1">
        <v>1.4146828359675259E-2</v>
      </c>
      <c r="OM148" s="1">
        <v>6.3660727618538665E-2</v>
      </c>
      <c r="ON148" s="1">
        <v>0.14461202323223596</v>
      </c>
      <c r="OO148" s="1">
        <v>6.6804467254022058E-3</v>
      </c>
      <c r="OP148" s="1">
        <v>250054815086.07178</v>
      </c>
      <c r="OQ148" s="1">
        <v>22.982701572655763</v>
      </c>
      <c r="OR148" s="1">
        <v>8.9686962125796796</v>
      </c>
      <c r="OS148" s="1">
        <v>31.951397785235443</v>
      </c>
      <c r="OT148" s="1">
        <v>5.0307303835489025E-3</v>
      </c>
      <c r="OU148" s="1">
        <v>100.00000000000004</v>
      </c>
      <c r="OV148" s="1">
        <v>3.1230260244994335</v>
      </c>
      <c r="OW148" s="1">
        <v>2.8354605851287972E-2</v>
      </c>
      <c r="OX148" s="1">
        <v>9.0577213136058803E-3</v>
      </c>
      <c r="OY148" s="1">
        <v>4.7257676418813288E-2</v>
      </c>
      <c r="OZ148" s="1">
        <v>1.0632977194232991E-2</v>
      </c>
      <c r="PA148" s="1">
        <v>3.9381397015677749E-2</v>
      </c>
      <c r="PB148" s="1">
        <v>7.4824654329787715E-3</v>
      </c>
      <c r="PC148" s="1">
        <v>4.5288606568029396E-2</v>
      </c>
      <c r="PD148" s="1">
        <v>0.14531735498785087</v>
      </c>
      <c r="PE148" s="1">
        <v>2.7586668609482259</v>
      </c>
      <c r="PF148" s="1">
        <v>8.2700933732923268E-3</v>
      </c>
      <c r="PG148" s="1">
        <v>1.6926124437338295</v>
      </c>
      <c r="PH148" s="1">
        <v>7.2461770508847043E-2</v>
      </c>
      <c r="PI148" s="1">
        <v>3.9381397015677749E-2</v>
      </c>
      <c r="PJ148" s="1">
        <v>0.73918882198427127</v>
      </c>
      <c r="PK148" s="1">
        <v>55.17058052117342</v>
      </c>
      <c r="PL148" s="1">
        <v>0.34301196800655315</v>
      </c>
      <c r="PM148" s="1">
        <v>0</v>
      </c>
      <c r="PN148" s="1">
        <v>5.907209552351661E-3</v>
      </c>
      <c r="PO148" s="1">
        <v>0.22447396298936315</v>
      </c>
      <c r="PP148" s="1">
        <v>5.8678281553359843E-2</v>
      </c>
      <c r="PQ148" s="1">
        <v>4.7257676418813288E-2</v>
      </c>
      <c r="PR148" s="1">
        <v>4.5682420538186178E-2</v>
      </c>
      <c r="PS148" s="1">
        <v>3.6624699224580309E-2</v>
      </c>
      <c r="PT148" s="1">
        <v>1.6934000716741428E-2</v>
      </c>
      <c r="PU148" s="1">
        <v>0.11971944692766034</v>
      </c>
      <c r="PV148" s="1">
        <v>3.2217920898525967</v>
      </c>
      <c r="PW148" s="1">
        <v>1.6185754173443552</v>
      </c>
      <c r="PX148" s="1">
        <v>6.6948374926652163E-3</v>
      </c>
      <c r="PY148" s="1">
        <v>9.0577213136058803E-3</v>
      </c>
      <c r="PZ148" s="1">
        <v>1.1026791164389767E-2</v>
      </c>
      <c r="QA148" s="1">
        <v>2.2841210269093089E-2</v>
      </c>
      <c r="QB148" s="1">
        <v>1.1814419104703322E-2</v>
      </c>
      <c r="QC148" s="1">
        <v>1.8903070567525316E-2</v>
      </c>
      <c r="QD148" s="1">
        <v>1.4177302925643986E-2</v>
      </c>
      <c r="QE148" s="1">
        <v>1.2208233074860101E-2</v>
      </c>
      <c r="QF148" s="1">
        <v>2.3628838209406645E-3</v>
      </c>
      <c r="QG148" s="1">
        <v>2.2841210269093089E-2</v>
      </c>
      <c r="QH148" s="1">
        <v>1.7721628657054983E-2</v>
      </c>
      <c r="QI148" s="1">
        <v>2.5204094090033755E-2</v>
      </c>
      <c r="QJ148" s="1">
        <v>3.5049443343953199E-2</v>
      </c>
      <c r="QK148" s="1">
        <v>3.5443257314109966E-2</v>
      </c>
      <c r="QL148" s="1">
        <v>5.198344406069462E-2</v>
      </c>
      <c r="QM148" s="1">
        <v>0.10239163224076214</v>
      </c>
      <c r="QN148" s="1">
        <v>0.3918449003059935</v>
      </c>
      <c r="QO148" s="1">
        <v>7.088651462821993E-3</v>
      </c>
      <c r="QP148" s="1">
        <v>7.2855584479003824E-2</v>
      </c>
      <c r="QQ148" s="1">
        <v>5.5921583762262389E-2</v>
      </c>
      <c r="QR148" s="1">
        <v>8.0731863882139376E-2</v>
      </c>
      <c r="QS148" s="1">
        <v>6.1434979344457276E-2</v>
      </c>
      <c r="QT148" s="1">
        <v>4.1350466866461634E-2</v>
      </c>
      <c r="QU148" s="1">
        <v>6.3010235225084393E-2</v>
      </c>
      <c r="QV148" s="1">
        <v>2.599172203034731E-2</v>
      </c>
      <c r="QW148" s="1">
        <v>4.647004847849974E-2</v>
      </c>
      <c r="QX148" s="1">
        <v>7.4430840359630934E-2</v>
      </c>
      <c r="QY148" s="1">
        <v>1.6934000716741428E-2</v>
      </c>
      <c r="QZ148" s="1">
        <v>7.5218468299944496E-2</v>
      </c>
      <c r="RA148" s="1">
        <v>1.4177302925643986E-2</v>
      </c>
      <c r="RB148" s="1">
        <v>6.3797863165397942E-2</v>
      </c>
      <c r="RC148" s="1">
        <v>0.14492354101769409</v>
      </c>
      <c r="RD148" s="1">
        <v>6.6948374926652163E-3</v>
      </c>
      <c r="RE148" s="1">
        <v>250593473770.85938</v>
      </c>
      <c r="RF148" s="1">
        <v>23.032210044619127</v>
      </c>
      <c r="RG148" s="1">
        <v>8.9880162408881326</v>
      </c>
      <c r="RH148" s="1">
        <v>32.020226285507256</v>
      </c>
      <c r="RI148" s="1">
        <v>5.0415673938699829E-3</v>
      </c>
      <c r="RJ148" s="1">
        <v>100.00000000000003</v>
      </c>
      <c r="RL148" s="1">
        <f>R148/M148</f>
        <v>3.8660337552742616</v>
      </c>
      <c r="RM148" s="1">
        <f t="shared" si="11"/>
        <v>1.6298278268962307</v>
      </c>
      <c r="RN148" s="1">
        <f t="shared" si="12"/>
        <v>1.3522291120657302</v>
      </c>
      <c r="RO148" s="1">
        <f t="shared" si="13"/>
        <v>0.48847438156865158</v>
      </c>
    </row>
    <row r="149" spans="1:483" x14ac:dyDescent="0.2">
      <c r="B149" s="1" t="s">
        <v>348</v>
      </c>
      <c r="C149" s="1">
        <v>63</v>
      </c>
      <c r="D149" s="1" t="str">
        <f t="shared" si="10"/>
        <v>ARD1E: 63_148</v>
      </c>
      <c r="E149" s="1">
        <v>148</v>
      </c>
      <c r="F149" s="13">
        <v>338</v>
      </c>
      <c r="G149" s="14">
        <v>338</v>
      </c>
      <c r="H149" s="15">
        <v>7458.8</v>
      </c>
      <c r="I149" s="16">
        <v>8223.2999999999993</v>
      </c>
      <c r="J149" s="17">
        <v>7885</v>
      </c>
      <c r="K149" s="17">
        <v>7875.4</v>
      </c>
      <c r="L149" s="18">
        <v>55.35</v>
      </c>
      <c r="M149" s="1">
        <v>1.7909999999999999</v>
      </c>
      <c r="N149" s="1">
        <v>16.13</v>
      </c>
      <c r="O149" s="1">
        <v>9.6999999999999993</v>
      </c>
      <c r="P149" s="18">
        <v>0.18139786564546648</v>
      </c>
      <c r="Q149" s="18">
        <v>3.552016435261073</v>
      </c>
      <c r="R149" s="18">
        <v>6.78</v>
      </c>
      <c r="S149" s="18">
        <v>4.5845223957397847</v>
      </c>
      <c r="T149" s="18">
        <v>0.81</v>
      </c>
      <c r="U149" s="18">
        <v>0.32100000000000001</v>
      </c>
      <c r="V149" s="4">
        <v>5.3895100951198405</v>
      </c>
      <c r="W149" s="1">
        <v>153</v>
      </c>
      <c r="X149" s="1">
        <v>23</v>
      </c>
      <c r="Y149" s="1">
        <v>25</v>
      </c>
      <c r="Z149" s="4">
        <v>30.511578157461262</v>
      </c>
      <c r="AA149" s="1">
        <v>11</v>
      </c>
      <c r="AB149" s="1">
        <v>4</v>
      </c>
      <c r="AC149" s="1">
        <v>12</v>
      </c>
      <c r="AD149" s="1">
        <v>325</v>
      </c>
      <c r="AE149" s="1">
        <v>228</v>
      </c>
      <c r="AF149" s="1">
        <v>41</v>
      </c>
      <c r="AG149" s="1">
        <v>94</v>
      </c>
      <c r="AH149" s="1">
        <v>261</v>
      </c>
      <c r="AI149" s="4"/>
      <c r="AK149" s="19"/>
      <c r="AM149" s="18"/>
      <c r="AP149" s="13"/>
      <c r="AR149" s="4"/>
      <c r="BA149" s="13"/>
      <c r="BB149" s="18"/>
      <c r="BC149" s="13"/>
      <c r="BD149" s="18"/>
      <c r="BE149" s="13"/>
      <c r="BF149" s="18"/>
      <c r="BG149" s="13"/>
      <c r="BH149" s="18"/>
      <c r="BI149" s="13"/>
      <c r="BJ149" s="18"/>
      <c r="BK149" s="18"/>
      <c r="BL149" s="18"/>
      <c r="BP149" s="18"/>
      <c r="BQ149" s="18"/>
      <c r="BR149" s="23"/>
      <c r="BS149" s="18"/>
      <c r="BT149" s="21"/>
      <c r="BU149" s="21"/>
      <c r="BV149" s="13"/>
      <c r="BW149" s="13"/>
      <c r="BX149" s="18">
        <v>3.0301914739829385</v>
      </c>
      <c r="BY149" s="18">
        <v>0.12574075481788871</v>
      </c>
      <c r="BZ149" s="1">
        <v>1</v>
      </c>
      <c r="CA149" s="18">
        <v>0.79462294419901403</v>
      </c>
      <c r="CB149" s="22">
        <v>1.6455736839484425E-2</v>
      </c>
      <c r="CC149" s="18">
        <v>0.25087420968358082</v>
      </c>
      <c r="CD149" s="19">
        <v>0.56756710221796292</v>
      </c>
      <c r="CE149" s="19">
        <v>0.39838521129268706</v>
      </c>
      <c r="CF149" s="19">
        <v>7.8764675215273985E-2</v>
      </c>
      <c r="CG149" s="19">
        <v>1.6407919360092504E-2</v>
      </c>
      <c r="CH149" s="19">
        <v>0.63126691502501941</v>
      </c>
      <c r="CI149" s="19">
        <v>17.920708245130459</v>
      </c>
      <c r="CJ149" s="19">
        <v>2.6939626773725527</v>
      </c>
      <c r="CK149" s="19">
        <v>2.9282203014919048</v>
      </c>
      <c r="CL149" s="19">
        <v>3.5737849036494014</v>
      </c>
      <c r="CM149" s="19">
        <v>1.2884169326564381</v>
      </c>
      <c r="CN149" s="19">
        <v>0.46851524823870477</v>
      </c>
      <c r="CO149" s="19">
        <v>1.4055457447161144</v>
      </c>
      <c r="CP149" s="19">
        <v>38.066863919394763</v>
      </c>
      <c r="CQ149" s="19">
        <v>26.705369149606174</v>
      </c>
      <c r="CR149" s="19">
        <v>4.8022812944467237</v>
      </c>
      <c r="CS149" s="19">
        <v>11.010108333609562</v>
      </c>
      <c r="CT149" s="19">
        <v>30.570619947575487</v>
      </c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F149" s="1" t="s">
        <v>375</v>
      </c>
      <c r="EG149" s="1">
        <v>642.04</v>
      </c>
      <c r="EH149" s="1">
        <v>63</v>
      </c>
      <c r="EI149" s="1">
        <v>338</v>
      </c>
      <c r="EJ149" s="1">
        <v>8</v>
      </c>
      <c r="EK149" s="1">
        <v>1</v>
      </c>
      <c r="EL149" s="1">
        <v>1</v>
      </c>
      <c r="EM149" s="1">
        <v>1.8311999999999998E-2</v>
      </c>
      <c r="EN149" s="1">
        <v>-2.2000000000000001E-3</v>
      </c>
      <c r="EO149" s="1">
        <v>9.1590000000000005E-3</v>
      </c>
      <c r="EP149" s="1">
        <v>9.4204999999999997E-2</v>
      </c>
      <c r="EQ149" s="1">
        <v>12422.036521999999</v>
      </c>
      <c r="ER149" s="1">
        <v>1.1620000000000001</v>
      </c>
      <c r="ES149" s="4">
        <v>8.1999999999999993</v>
      </c>
      <c r="ET149" s="4">
        <v>5.2</v>
      </c>
      <c r="EU149" s="4">
        <v>31.2</v>
      </c>
      <c r="EV149" s="4">
        <v>1.8</v>
      </c>
      <c r="EW149" s="4">
        <v>20.2</v>
      </c>
      <c r="EX149" s="4">
        <v>4.2</v>
      </c>
      <c r="EY149" s="4">
        <v>28.8</v>
      </c>
      <c r="EZ149" s="4">
        <v>102.8</v>
      </c>
      <c r="FA149" s="4">
        <v>1751.4</v>
      </c>
      <c r="FB149" s="4">
        <v>4.5999999999999996</v>
      </c>
      <c r="FC149" s="4">
        <v>927.6</v>
      </c>
      <c r="FD149" s="4">
        <v>52.4</v>
      </c>
      <c r="FE149" s="4">
        <v>23.6</v>
      </c>
      <c r="FF149" s="4">
        <v>420.8</v>
      </c>
      <c r="FG149" s="4">
        <v>31943.8</v>
      </c>
      <c r="FH149" s="4">
        <v>207.6</v>
      </c>
      <c r="FI149" s="4">
        <v>1.2</v>
      </c>
      <c r="FJ149" s="4">
        <v>35.4</v>
      </c>
      <c r="FK149" s="4">
        <v>125.4</v>
      </c>
      <c r="FL149" s="4">
        <v>64.8</v>
      </c>
      <c r="FM149" s="4">
        <v>34.4</v>
      </c>
      <c r="FN149" s="4">
        <v>37.799999999999997</v>
      </c>
      <c r="FO149" s="4">
        <v>12.8</v>
      </c>
      <c r="FP149" s="4">
        <v>12.6</v>
      </c>
      <c r="FQ149" s="4">
        <v>82</v>
      </c>
      <c r="FR149" s="4">
        <v>1737.8</v>
      </c>
      <c r="FS149" s="4">
        <v>860.2</v>
      </c>
      <c r="FT149" s="4">
        <v>3</v>
      </c>
      <c r="FU149" s="4">
        <v>4.4000000000000004</v>
      </c>
      <c r="FV149" s="4">
        <v>10.199999999999999</v>
      </c>
      <c r="FW149" s="4">
        <v>7.6</v>
      </c>
      <c r="FX149" s="4">
        <v>2.4</v>
      </c>
      <c r="FY149" s="4">
        <v>20</v>
      </c>
      <c r="FZ149" s="4">
        <v>16</v>
      </c>
      <c r="GA149" s="4">
        <v>2.8</v>
      </c>
      <c r="GB149" s="4">
        <v>10</v>
      </c>
      <c r="GC149" s="4">
        <v>18.8</v>
      </c>
      <c r="GD149" s="4">
        <v>21.8</v>
      </c>
      <c r="GE149" s="4">
        <v>16.600000000000001</v>
      </c>
      <c r="GF149" s="4">
        <v>7.2</v>
      </c>
      <c r="GG149" s="4">
        <v>24.2</v>
      </c>
      <c r="GH149" s="4">
        <v>42.4</v>
      </c>
      <c r="GI149" s="4">
        <v>80</v>
      </c>
      <c r="GJ149" s="4">
        <v>219.2</v>
      </c>
      <c r="GK149" s="4">
        <v>46.8</v>
      </c>
      <c r="GL149" s="4">
        <v>42.2</v>
      </c>
      <c r="GM149" s="4">
        <v>33</v>
      </c>
      <c r="GN149" s="4">
        <v>58</v>
      </c>
      <c r="GO149" s="4">
        <v>13.8</v>
      </c>
      <c r="GP149" s="4">
        <v>2.2000000000000002</v>
      </c>
      <c r="GQ149" s="4">
        <v>32.6</v>
      </c>
      <c r="GR149" s="4">
        <v>12.8</v>
      </c>
      <c r="GS149" s="4">
        <v>19.8</v>
      </c>
      <c r="GT149" s="4">
        <v>3.4</v>
      </c>
      <c r="GU149" s="4">
        <v>8.6</v>
      </c>
      <c r="GV149" s="4">
        <v>40.4</v>
      </c>
      <c r="GW149" s="4">
        <v>10.8</v>
      </c>
      <c r="GX149" s="4">
        <v>29.4</v>
      </c>
      <c r="GY149" s="4">
        <v>59.6</v>
      </c>
      <c r="GZ149" s="4">
        <v>0</v>
      </c>
      <c r="HA149" s="1">
        <v>358202301549638.62</v>
      </c>
      <c r="HB149" s="4">
        <v>11361</v>
      </c>
      <c r="HC149" s="4">
        <v>4479.8</v>
      </c>
      <c r="HD149" s="1">
        <v>15840.8</v>
      </c>
      <c r="HE149" s="1">
        <v>2.5368315825399868</v>
      </c>
      <c r="HG149" s="1">
        <v>5.1765062370587344E-4</v>
      </c>
      <c r="HH149" s="1">
        <v>3.2826624917933441E-4</v>
      </c>
      <c r="HI149" s="1">
        <v>1.9695974950760062E-3</v>
      </c>
      <c r="HJ149" s="1">
        <v>1.1363062471592345E-4</v>
      </c>
      <c r="HK149" s="1">
        <v>1.2751881218120297E-3</v>
      </c>
      <c r="HL149" s="1">
        <v>2.6513812433715472E-4</v>
      </c>
      <c r="HM149" s="1">
        <v>1.8180899954547752E-3</v>
      </c>
      <c r="HN149" s="1">
        <v>6.4895712337760718E-3</v>
      </c>
      <c r="HO149" s="1">
        <v>0.11056259784859351</v>
      </c>
      <c r="HP149" s="1">
        <v>2.9038937427402654E-4</v>
      </c>
      <c r="HQ149" s="1">
        <v>5.8557648603605884E-2</v>
      </c>
      <c r="HR149" s="1">
        <v>3.3079137417302159E-3</v>
      </c>
      <c r="HS149" s="1">
        <v>1.4898237462754409E-3</v>
      </c>
      <c r="HT149" s="1">
        <v>2.6564314933589215E-2</v>
      </c>
      <c r="HU149" s="1">
        <v>2.0165521943336198</v>
      </c>
      <c r="HV149" s="1">
        <v>1.3105398717236504E-2</v>
      </c>
      <c r="HW149" s="1">
        <v>7.575374981061562E-5</v>
      </c>
      <c r="HX149" s="1">
        <v>2.2347356194131608E-3</v>
      </c>
      <c r="HY149" s="1">
        <v>7.9162668552093338E-3</v>
      </c>
      <c r="HZ149" s="1">
        <v>4.0907024897732435E-3</v>
      </c>
      <c r="IA149" s="1">
        <v>2.1716074945709813E-3</v>
      </c>
      <c r="IB149" s="1">
        <v>2.3862431190343923E-3</v>
      </c>
      <c r="IC149" s="1">
        <v>8.0803999797990009E-4</v>
      </c>
      <c r="ID149" s="1">
        <v>7.9541437301146409E-4</v>
      </c>
      <c r="IE149" s="1">
        <v>5.1765062370587346E-3</v>
      </c>
      <c r="IF149" s="1">
        <v>0.10970405535073986</v>
      </c>
      <c r="IG149" s="1">
        <v>5.4302812989242971E-2</v>
      </c>
      <c r="IH149" s="1">
        <v>1.8938437452653908E-4</v>
      </c>
      <c r="II149" s="1">
        <v>2.7776374930559066E-4</v>
      </c>
      <c r="IJ149" s="1">
        <v>6.4390687339023283E-4</v>
      </c>
      <c r="IK149" s="1">
        <v>4.7977374880056562E-4</v>
      </c>
      <c r="IL149" s="1">
        <v>1.5150749962123124E-4</v>
      </c>
      <c r="IM149" s="1">
        <v>1.2625624968435939E-3</v>
      </c>
      <c r="IN149" s="1">
        <v>1.0100499974748751E-3</v>
      </c>
      <c r="IO149" s="1">
        <v>1.7675874955810312E-4</v>
      </c>
      <c r="IP149" s="1">
        <v>6.3128124842179694E-4</v>
      </c>
      <c r="IQ149" s="1">
        <v>1.1868087470329781E-3</v>
      </c>
      <c r="IR149" s="1">
        <v>1.3761931215595174E-3</v>
      </c>
      <c r="IS149" s="1">
        <v>1.0479268723801829E-3</v>
      </c>
      <c r="IT149" s="1">
        <v>4.545224988636938E-4</v>
      </c>
      <c r="IU149" s="1">
        <v>1.5277006211807484E-3</v>
      </c>
      <c r="IV149" s="1">
        <v>2.6766324933084188E-3</v>
      </c>
      <c r="IW149" s="1">
        <v>5.0502499873743755E-3</v>
      </c>
      <c r="IX149" s="1">
        <v>1.3837684965405788E-2</v>
      </c>
      <c r="IY149" s="1">
        <v>2.9543962426140094E-3</v>
      </c>
      <c r="IZ149" s="1">
        <v>2.6640068683399833E-3</v>
      </c>
      <c r="JA149" s="1">
        <v>2.0832281197919298E-3</v>
      </c>
      <c r="JB149" s="1">
        <v>3.6614312408464219E-3</v>
      </c>
      <c r="JC149" s="1">
        <v>8.7116812282207973E-4</v>
      </c>
      <c r="JD149" s="1">
        <v>1.3888187465279533E-4</v>
      </c>
      <c r="JE149" s="1">
        <v>2.0579768698550582E-3</v>
      </c>
      <c r="JF149" s="1">
        <v>8.0803999797990009E-4</v>
      </c>
      <c r="JG149" s="1">
        <v>1.2499368718751579E-3</v>
      </c>
      <c r="JH149" s="1">
        <v>2.1463562446341093E-4</v>
      </c>
      <c r="JI149" s="1">
        <v>5.4290187364274532E-4</v>
      </c>
      <c r="JJ149" s="1">
        <v>2.5503762436240593E-3</v>
      </c>
      <c r="JK149" s="1">
        <v>6.817837482955407E-4</v>
      </c>
      <c r="JL149" s="1">
        <v>1.8559668703600827E-3</v>
      </c>
      <c r="JM149" s="1">
        <v>3.7624362405939095E-3</v>
      </c>
      <c r="JN149" s="1">
        <v>0</v>
      </c>
      <c r="JO149" s="1">
        <v>22612639610.981682</v>
      </c>
      <c r="JP149" s="1">
        <v>0.71719862633200349</v>
      </c>
      <c r="JQ149" s="1">
        <v>0.28280137366799657</v>
      </c>
      <c r="JR149" s="1">
        <v>1</v>
      </c>
      <c r="JS149" s="1">
        <v>1.6014542084616856E-4</v>
      </c>
      <c r="JT149" s="1">
        <v>8.8400172488141433E-3</v>
      </c>
      <c r="JU149" s="1">
        <v>5.6058645968089698E-3</v>
      </c>
      <c r="JV149" s="1">
        <v>3.3635187580853813E-2</v>
      </c>
      <c r="JW149" s="1">
        <v>1.9404915912031048E-3</v>
      </c>
      <c r="JX149" s="1">
        <v>2.1776627856834842E-2</v>
      </c>
      <c r="JY149" s="1">
        <v>4.527813712807245E-3</v>
      </c>
      <c r="JZ149" s="1">
        <v>3.1047865459249677E-2</v>
      </c>
      <c r="KA149" s="1">
        <v>0.11082363087537732</v>
      </c>
      <c r="KB149" s="1">
        <v>1.888098318240621</v>
      </c>
      <c r="KC149" s="1">
        <v>4.959034066407934E-3</v>
      </c>
      <c r="KD149" s="1">
        <v>1</v>
      </c>
      <c r="KE149" s="1">
        <v>5.6489866321690382E-2</v>
      </c>
      <c r="KF149" s="1">
        <v>2.5442000862440708E-2</v>
      </c>
      <c r="KG149" s="1">
        <v>0.4536438119879258</v>
      </c>
      <c r="KH149" s="1">
        <v>34.437041828374298</v>
      </c>
      <c r="KI149" s="1">
        <v>0.22380336351875807</v>
      </c>
      <c r="KJ149" s="1">
        <v>1.2936610608020697E-3</v>
      </c>
      <c r="KK149" s="1">
        <v>3.8163001293661056E-2</v>
      </c>
      <c r="KL149" s="1">
        <v>0.1351875808538163</v>
      </c>
      <c r="KM149" s="1">
        <v>6.9857697283311773E-2</v>
      </c>
      <c r="KN149" s="1">
        <v>3.7084950409659333E-2</v>
      </c>
      <c r="KO149" s="1">
        <v>4.0750323415265195E-2</v>
      </c>
      <c r="KP149" s="1">
        <v>1.3799051315222079E-2</v>
      </c>
      <c r="KQ149" s="1">
        <v>1.3583441138421732E-2</v>
      </c>
      <c r="KR149" s="1">
        <v>8.8400172488141443E-2</v>
      </c>
      <c r="KS149" s="1">
        <v>1.8734368262181973</v>
      </c>
      <c r="KT149" s="1">
        <v>0.92733937041828374</v>
      </c>
      <c r="KU149" s="1">
        <v>3.2341526520051744E-3</v>
      </c>
      <c r="KV149" s="1">
        <v>4.7434238896075899E-3</v>
      </c>
      <c r="KW149" s="1">
        <v>1.0996119016817593E-2</v>
      </c>
      <c r="KX149" s="1">
        <v>8.1931867184131084E-3</v>
      </c>
      <c r="KY149" s="1">
        <v>2.5873221216041395E-3</v>
      </c>
      <c r="KZ149" s="1">
        <v>2.1561017680034496E-2</v>
      </c>
      <c r="LA149" s="1">
        <v>1.7248814144027597E-2</v>
      </c>
      <c r="LB149" s="1">
        <v>3.0185424752048294E-3</v>
      </c>
      <c r="LC149" s="1">
        <v>1.0780508840017248E-2</v>
      </c>
      <c r="LD149" s="1">
        <v>2.0267356619232429E-2</v>
      </c>
      <c r="LE149" s="1">
        <v>2.3501509271237602E-2</v>
      </c>
      <c r="LF149" s="1">
        <v>1.7895644674428633E-2</v>
      </c>
      <c r="LG149" s="1">
        <v>7.7619663648124193E-3</v>
      </c>
      <c r="LH149" s="1">
        <v>2.6088831392841742E-2</v>
      </c>
      <c r="LI149" s="1">
        <v>4.5709357481673131E-2</v>
      </c>
      <c r="LJ149" s="1">
        <v>8.6244070720137983E-2</v>
      </c>
      <c r="LK149" s="1">
        <v>0.23630875377317809</v>
      </c>
      <c r="LL149" s="1">
        <v>5.0452781371280724E-2</v>
      </c>
      <c r="LM149" s="1">
        <v>4.5493747304872795E-2</v>
      </c>
      <c r="LN149" s="1">
        <v>3.5575679172056923E-2</v>
      </c>
      <c r="LO149" s="1">
        <v>6.2526951272100048E-2</v>
      </c>
      <c r="LP149" s="1">
        <v>1.4877102199223804E-2</v>
      </c>
      <c r="LQ149" s="1">
        <v>2.371711944803795E-3</v>
      </c>
      <c r="LR149" s="1">
        <v>3.514445881845623E-2</v>
      </c>
      <c r="LS149" s="1">
        <v>1.3799051315222079E-2</v>
      </c>
      <c r="LT149" s="1">
        <v>2.1345407503234153E-2</v>
      </c>
      <c r="LU149" s="1">
        <v>3.6653730056058643E-3</v>
      </c>
      <c r="LV149" s="1">
        <v>9.2712376024148332E-3</v>
      </c>
      <c r="LW149" s="1">
        <v>4.3553255713669685E-2</v>
      </c>
      <c r="LX149" s="1">
        <v>1.1642949547218629E-2</v>
      </c>
      <c r="LY149" s="1">
        <v>3.169469598965071E-2</v>
      </c>
      <c r="LZ149" s="1">
        <v>6.4251832686502808E-2</v>
      </c>
      <c r="MA149" s="1">
        <v>0</v>
      </c>
      <c r="MB149" s="1">
        <v>386160307837.04034</v>
      </c>
      <c r="MC149" s="1">
        <v>12.247736093143596</v>
      </c>
      <c r="MD149" s="1">
        <v>4.8294523501509268</v>
      </c>
      <c r="ME149" s="1">
        <v>17.077188443294521</v>
      </c>
      <c r="MF149" s="1">
        <v>2.7348335301207271E-3</v>
      </c>
      <c r="MG149" s="1">
        <v>55299.400000000016</v>
      </c>
      <c r="MH149" s="1">
        <v>1.4828370651399466E-2</v>
      </c>
      <c r="MI149" s="1">
        <v>9.4033569984484436E-3</v>
      </c>
      <c r="MJ149" s="1">
        <v>5.6420141990690661E-2</v>
      </c>
      <c r="MK149" s="1">
        <v>3.2550081917706152E-3</v>
      </c>
      <c r="ML149" s="1">
        <v>3.6528425263203566E-2</v>
      </c>
      <c r="MM149" s="1">
        <v>7.5950191141314358E-3</v>
      </c>
      <c r="MN149" s="1">
        <v>5.2080131068329844E-2</v>
      </c>
      <c r="MO149" s="1">
        <v>0.18589713450778844</v>
      </c>
      <c r="MP149" s="1">
        <v>3.1671229705928088</v>
      </c>
      <c r="MQ149" s="1">
        <v>8.3183542678582374E-3</v>
      </c>
      <c r="MR149" s="1">
        <v>1.677414221492457</v>
      </c>
      <c r="MS149" s="1">
        <v>9.4756905138211237E-2</v>
      </c>
      <c r="MT149" s="1">
        <v>4.26767740698814E-2</v>
      </c>
      <c r="MU149" s="1">
        <v>0.76094858172059709</v>
      </c>
      <c r="MV149" s="1">
        <v>57.765183709045651</v>
      </c>
      <c r="MW149" s="1">
        <v>0.37541094478421089</v>
      </c>
      <c r="MX149" s="1">
        <v>2.1700054611804099E-3</v>
      </c>
      <c r="MY149" s="1">
        <v>6.4015161104822096E-2</v>
      </c>
      <c r="MZ149" s="1">
        <v>0.22676557069335285</v>
      </c>
      <c r="NA149" s="1">
        <v>0.11718029490374214</v>
      </c>
      <c r="NB149" s="1">
        <v>6.2206823220505081E-2</v>
      </c>
      <c r="NC149" s="1">
        <v>6.8355172027182901E-2</v>
      </c>
      <c r="ND149" s="1">
        <v>2.3146724919257709E-2</v>
      </c>
      <c r="NE149" s="1">
        <v>2.2785057342394305E-2</v>
      </c>
      <c r="NF149" s="1">
        <v>0.1482837065139947</v>
      </c>
      <c r="NG149" s="1">
        <v>3.1425295753660971</v>
      </c>
      <c r="NH149" s="1">
        <v>1.5555322480894906</v>
      </c>
      <c r="NI149" s="1">
        <v>5.4250136529510251E-3</v>
      </c>
      <c r="NJ149" s="1">
        <v>7.956686690994837E-3</v>
      </c>
      <c r="NK149" s="1">
        <v>1.8445046420033483E-2</v>
      </c>
      <c r="NL149" s="1">
        <v>1.3743367920809263E-2</v>
      </c>
      <c r="NM149" s="1">
        <v>4.3400109223608197E-3</v>
      </c>
      <c r="NN149" s="1">
        <v>3.6166757686340166E-2</v>
      </c>
      <c r="NO149" s="1">
        <v>2.8933406149072135E-2</v>
      </c>
      <c r="NP149" s="1">
        <v>5.063346076087623E-3</v>
      </c>
      <c r="NQ149" s="1">
        <v>1.8083378843170083E-2</v>
      </c>
      <c r="NR149" s="1">
        <v>3.3996752225159757E-2</v>
      </c>
      <c r="NS149" s="1">
        <v>3.9421765878110783E-2</v>
      </c>
      <c r="NT149" s="1">
        <v>3.0018408879662343E-2</v>
      </c>
      <c r="NU149" s="1">
        <v>1.3020032767082461E-2</v>
      </c>
      <c r="NV149" s="1">
        <v>4.3761776800471601E-2</v>
      </c>
      <c r="NW149" s="1">
        <v>7.667352629504115E-2</v>
      </c>
      <c r="NX149" s="1">
        <v>0.14466703074536066</v>
      </c>
      <c r="NY149" s="1">
        <v>0.39638766424228822</v>
      </c>
      <c r="NZ149" s="1">
        <v>8.4630212986035985E-2</v>
      </c>
      <c r="OA149" s="1">
        <v>7.6311858718177764E-2</v>
      </c>
      <c r="OB149" s="1">
        <v>5.9675150182461278E-2</v>
      </c>
      <c r="OC149" s="1">
        <v>0.10488359729038649</v>
      </c>
      <c r="OD149" s="1">
        <v>2.4955062803574717E-2</v>
      </c>
      <c r="OE149" s="1">
        <v>3.9783433454974185E-3</v>
      </c>
      <c r="OF149" s="1">
        <v>5.8951815028734478E-2</v>
      </c>
      <c r="OG149" s="1">
        <v>2.3146724919257709E-2</v>
      </c>
      <c r="OH149" s="1">
        <v>3.5805090109476766E-2</v>
      </c>
      <c r="OI149" s="1">
        <v>6.1483488066778284E-3</v>
      </c>
      <c r="OJ149" s="1">
        <v>1.555170580512627E-2</v>
      </c>
      <c r="OK149" s="1">
        <v>7.3056850526407133E-2</v>
      </c>
      <c r="OL149" s="1">
        <v>1.9530049150623691E-2</v>
      </c>
      <c r="OM149" s="1">
        <v>5.3165133798920038E-2</v>
      </c>
      <c r="ON149" s="1">
        <v>0.10777693790529369</v>
      </c>
      <c r="OO149" s="1">
        <v>0</v>
      </c>
      <c r="OP149" s="1">
        <v>647750792141.75659</v>
      </c>
      <c r="OQ149" s="1">
        <v>20.544526703725534</v>
      </c>
      <c r="OR149" s="1">
        <v>8.1009920541633349</v>
      </c>
      <c r="OS149" s="1">
        <v>28.645518757888865</v>
      </c>
      <c r="OT149" s="1">
        <v>4.5874486568389279E-3</v>
      </c>
      <c r="OU149" s="1">
        <v>99.999999999999957</v>
      </c>
      <c r="OV149" s="1">
        <v>3.4853290237866767</v>
      </c>
      <c r="OW149" s="1">
        <v>1.4852274209206965E-2</v>
      </c>
      <c r="OX149" s="1">
        <v>9.418515352180027E-3</v>
      </c>
      <c r="OY149" s="1">
        <v>5.6511092113080155E-2</v>
      </c>
      <c r="OZ149" s="1">
        <v>3.2602553142161627E-3</v>
      </c>
      <c r="PA149" s="1">
        <v>3.6587309637314713E-2</v>
      </c>
      <c r="PB149" s="1">
        <v>7.6072623998377142E-3</v>
      </c>
      <c r="PC149" s="1">
        <v>5.2164085027458604E-2</v>
      </c>
      <c r="PD149" s="1">
        <v>0.18619680350078974</v>
      </c>
      <c r="PE149" s="1">
        <v>3.1722284207323268</v>
      </c>
      <c r="PF149" s="1">
        <v>8.3317635807746374E-3</v>
      </c>
      <c r="PG149" s="1">
        <v>1.6801182385927296</v>
      </c>
      <c r="PH149" s="1">
        <v>9.4909654702737198E-2</v>
      </c>
      <c r="PI149" s="1">
        <v>4.2745569675278587E-2</v>
      </c>
      <c r="PJ149" s="1">
        <v>0.76217524234564515</v>
      </c>
      <c r="PK149" s="1">
        <v>57.858302059032376</v>
      </c>
      <c r="PL149" s="1">
        <v>0.37601611290626413</v>
      </c>
      <c r="PM149" s="1">
        <v>2.1735035428107753E-3</v>
      </c>
      <c r="PN149" s="1">
        <v>6.4118354512917863E-2</v>
      </c>
      <c r="PO149" s="1">
        <v>0.22713112022372603</v>
      </c>
      <c r="PP149" s="1">
        <v>0.11736919131178185</v>
      </c>
      <c r="PQ149" s="1">
        <v>6.2307101560575548E-2</v>
      </c>
      <c r="PR149" s="1">
        <v>6.8465361598539429E-2</v>
      </c>
      <c r="PS149" s="1">
        <v>2.3184037789981606E-2</v>
      </c>
      <c r="PT149" s="1">
        <v>2.2821787199513142E-2</v>
      </c>
      <c r="PU149" s="1">
        <v>0.14852274209206964</v>
      </c>
      <c r="PV149" s="1">
        <v>3.1475953805804711</v>
      </c>
      <c r="PW149" s="1">
        <v>1.5580397896048575</v>
      </c>
      <c r="PX149" s="1">
        <v>5.4337588570269385E-3</v>
      </c>
      <c r="PY149" s="1">
        <v>7.9695129903061771E-3</v>
      </c>
      <c r="PZ149" s="1">
        <v>1.847478011389159E-2</v>
      </c>
      <c r="QA149" s="1">
        <v>1.3765522437801577E-2</v>
      </c>
      <c r="QB149" s="1">
        <v>4.3470070856215506E-3</v>
      </c>
      <c r="QC149" s="1">
        <v>3.622505904684626E-2</v>
      </c>
      <c r="QD149" s="1">
        <v>2.8980047237477005E-2</v>
      </c>
      <c r="QE149" s="1">
        <v>5.0715082665584747E-3</v>
      </c>
      <c r="QF149" s="1">
        <v>1.811252952342313E-2</v>
      </c>
      <c r="QG149" s="1">
        <v>3.4051555504035477E-2</v>
      </c>
      <c r="QH149" s="1">
        <v>3.9485314361062424E-2</v>
      </c>
      <c r="QI149" s="1">
        <v>3.0066799008882393E-2</v>
      </c>
      <c r="QJ149" s="1">
        <v>1.3041021256864651E-2</v>
      </c>
      <c r="QK149" s="1">
        <v>4.3832321446683961E-2</v>
      </c>
      <c r="QL149" s="1">
        <v>7.6797125179314057E-2</v>
      </c>
      <c r="QM149" s="1">
        <v>0.14490023618738504</v>
      </c>
      <c r="QN149" s="1">
        <v>0.397026647153435</v>
      </c>
      <c r="QO149" s="1">
        <v>8.4766638169620226E-2</v>
      </c>
      <c r="QP149" s="1">
        <v>7.6434874588845611E-2</v>
      </c>
      <c r="QQ149" s="1">
        <v>5.9771347427296319E-2</v>
      </c>
      <c r="QR149" s="1">
        <v>0.10505267123585413</v>
      </c>
      <c r="QS149" s="1">
        <v>2.4995290742323914E-2</v>
      </c>
      <c r="QT149" s="1">
        <v>3.9847564951530886E-3</v>
      </c>
      <c r="QU149" s="1">
        <v>5.9046846246359405E-2</v>
      </c>
      <c r="QV149" s="1">
        <v>2.3184037789981606E-2</v>
      </c>
      <c r="QW149" s="1">
        <v>3.5862808456377793E-2</v>
      </c>
      <c r="QX149" s="1">
        <v>6.1582600379638634E-3</v>
      </c>
      <c r="QY149" s="1">
        <v>1.5576775390143887E-2</v>
      </c>
      <c r="QZ149" s="1">
        <v>7.3174619274629427E-2</v>
      </c>
      <c r="RA149" s="1">
        <v>1.9561531885296982E-2</v>
      </c>
      <c r="RB149" s="1">
        <v>5.3250836798863992E-2</v>
      </c>
      <c r="RC149" s="1">
        <v>0.10795067595960182</v>
      </c>
      <c r="RD149" s="1">
        <v>0</v>
      </c>
      <c r="RE149" s="1">
        <v>648794976217.59436</v>
      </c>
      <c r="RF149" s="1">
        <v>20.577644791561013</v>
      </c>
      <c r="RG149" s="1">
        <v>8.1140509759030923</v>
      </c>
      <c r="RH149" s="1">
        <v>28.691695767464111</v>
      </c>
      <c r="RI149" s="1">
        <v>4.5948436934707725E-3</v>
      </c>
      <c r="RJ149" s="1">
        <v>100.00000000000006</v>
      </c>
      <c r="RL149" s="1">
        <f>R149/M149</f>
        <v>3.7855946398659968</v>
      </c>
      <c r="RM149" s="1">
        <f t="shared" si="11"/>
        <v>1.888098318240621</v>
      </c>
      <c r="RN149" s="1">
        <f t="shared" si="12"/>
        <v>1.3312029788737294</v>
      </c>
      <c r="RO149" s="1">
        <f t="shared" si="13"/>
        <v>0.63557014170674753</v>
      </c>
    </row>
    <row r="150" spans="1:483" x14ac:dyDescent="0.2">
      <c r="B150" s="1" t="s">
        <v>348</v>
      </c>
      <c r="C150" s="1">
        <v>65</v>
      </c>
      <c r="D150" s="1" t="str">
        <f t="shared" si="10"/>
        <v>ARD1E: 65_149</v>
      </c>
      <c r="E150" s="1">
        <v>149</v>
      </c>
      <c r="F150" s="13">
        <v>340</v>
      </c>
      <c r="G150" s="14">
        <v>340</v>
      </c>
      <c r="H150" s="15">
        <v>7520</v>
      </c>
      <c r="I150" s="16">
        <v>8297.2999999999993</v>
      </c>
      <c r="J150" s="17">
        <v>7965.8</v>
      </c>
      <c r="K150" s="17">
        <v>7953</v>
      </c>
      <c r="L150" s="18">
        <v>54.48</v>
      </c>
      <c r="M150" s="1">
        <v>1.82</v>
      </c>
      <c r="N150" s="1">
        <v>16.41</v>
      </c>
      <c r="O150" s="1">
        <v>9.89</v>
      </c>
      <c r="P150" s="18">
        <v>0.17371964911020862</v>
      </c>
      <c r="Q150" s="18">
        <v>3.9288882055805501</v>
      </c>
      <c r="R150" s="18">
        <v>7.46</v>
      </c>
      <c r="S150" s="18">
        <v>4.3277891415783563</v>
      </c>
      <c r="T150" s="18">
        <v>0.7</v>
      </c>
      <c r="U150" s="18">
        <v>0.32600000000000001</v>
      </c>
      <c r="V150" s="4">
        <v>7.5453141331677767</v>
      </c>
      <c r="W150" s="1">
        <v>134</v>
      </c>
      <c r="X150" s="1">
        <v>23</v>
      </c>
      <c r="Y150" s="1">
        <v>39</v>
      </c>
      <c r="Z150" s="4">
        <v>33.372038609723255</v>
      </c>
      <c r="AA150" s="1">
        <v>16</v>
      </c>
      <c r="AB150" s="1">
        <v>1</v>
      </c>
      <c r="AC150" s="1">
        <v>9</v>
      </c>
      <c r="AD150" s="1">
        <v>342</v>
      </c>
      <c r="AE150" s="1">
        <v>236</v>
      </c>
      <c r="AF150" s="1">
        <v>38</v>
      </c>
      <c r="AG150" s="1">
        <v>89</v>
      </c>
      <c r="AH150" s="1">
        <v>232</v>
      </c>
      <c r="AI150" s="4"/>
      <c r="AK150" s="19"/>
      <c r="AM150" s="18"/>
      <c r="AP150" s="13"/>
      <c r="AR150" s="4"/>
      <c r="BA150" s="13"/>
      <c r="BB150" s="18"/>
      <c r="BC150" s="13"/>
      <c r="BD150" s="18"/>
      <c r="BE150" s="13"/>
      <c r="BF150" s="18"/>
      <c r="BG150" s="13"/>
      <c r="BH150" s="18"/>
      <c r="BI150" s="13"/>
      <c r="BJ150" s="18"/>
      <c r="BK150" s="18"/>
      <c r="BL150" s="18"/>
      <c r="BP150" s="18">
        <v>8.314850926399231E-2</v>
      </c>
      <c r="BQ150" s="18">
        <v>0.15442410111427307</v>
      </c>
      <c r="BR150" s="23">
        <v>0.40312904119491577</v>
      </c>
      <c r="BS150" s="18"/>
      <c r="BT150" s="21"/>
      <c r="BU150" s="21"/>
      <c r="BV150" s="13">
        <v>1.8572082949074211</v>
      </c>
      <c r="BW150" s="13">
        <v>1.0854572907887812</v>
      </c>
      <c r="BX150" s="18">
        <v>2.9316716811655974</v>
      </c>
      <c r="BY150" s="18">
        <v>0.12559653310519123</v>
      </c>
      <c r="BZ150" s="1">
        <v>1</v>
      </c>
      <c r="CA150" s="18">
        <v>0.79636367948515596</v>
      </c>
      <c r="CB150" s="22">
        <v>1.5490302201516032E-2</v>
      </c>
      <c r="CC150" s="18">
        <v>0.27275737895405666</v>
      </c>
      <c r="CD150" s="19">
        <v>0.61383568815032052</v>
      </c>
      <c r="CE150" s="19">
        <v>0.36965874859808551</v>
      </c>
      <c r="CF150" s="19">
        <v>6.6906805384826962E-2</v>
      </c>
      <c r="CG150" s="19">
        <v>1.6379169111745789E-2</v>
      </c>
      <c r="CH150" s="19">
        <v>0.8686940569832412</v>
      </c>
      <c r="CI150" s="19">
        <v>15.427456243877229</v>
      </c>
      <c r="CJ150" s="19">
        <v>2.6479962209640022</v>
      </c>
      <c r="CK150" s="19">
        <v>4.4900805485911341</v>
      </c>
      <c r="CL150" s="19">
        <v>3.8421318314961717</v>
      </c>
      <c r="CM150" s="19">
        <v>1.8420843276271319</v>
      </c>
      <c r="CN150" s="19">
        <v>0.11513027047669575</v>
      </c>
      <c r="CO150" s="19">
        <v>1.0361724342902616</v>
      </c>
      <c r="CP150" s="19">
        <v>39.374552503029946</v>
      </c>
      <c r="CQ150" s="19">
        <v>27.170743832500193</v>
      </c>
      <c r="CR150" s="19">
        <v>4.3749502781144383</v>
      </c>
      <c r="CS150" s="19">
        <v>10.246594072425921</v>
      </c>
      <c r="CT150" s="19">
        <v>26.710222750593413</v>
      </c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>
        <v>9.5729103612974768E-3</v>
      </c>
      <c r="DZ150" s="19">
        <v>1.7778888529406872E-2</v>
      </c>
      <c r="EA150" s="19">
        <v>4.6412355549781674E-2</v>
      </c>
      <c r="EB150" s="19"/>
      <c r="EC150" s="19"/>
      <c r="EF150" s="1" t="s">
        <v>376</v>
      </c>
      <c r="EG150" s="1">
        <v>662.1</v>
      </c>
      <c r="EH150" s="1">
        <v>65</v>
      </c>
      <c r="EI150" s="1">
        <v>340</v>
      </c>
      <c r="EJ150" s="1">
        <v>8</v>
      </c>
      <c r="EK150" s="1">
        <v>1</v>
      </c>
      <c r="EL150" s="1">
        <v>1</v>
      </c>
      <c r="EM150" s="1">
        <v>1.8311999999999998E-2</v>
      </c>
      <c r="EN150" s="1">
        <v>-2.2000000000000001E-3</v>
      </c>
      <c r="EO150" s="1">
        <v>9.1590000000000005E-3</v>
      </c>
      <c r="EP150" s="1">
        <v>9.4204999999999997E-2</v>
      </c>
      <c r="EQ150" s="1">
        <v>11862.12422</v>
      </c>
      <c r="ER150" s="1">
        <v>1.1339999999999999</v>
      </c>
      <c r="ES150" s="4">
        <v>0</v>
      </c>
      <c r="ET150" s="4">
        <v>0</v>
      </c>
      <c r="EU150" s="4">
        <v>26.4</v>
      </c>
      <c r="EV150" s="4">
        <v>3.8</v>
      </c>
      <c r="EW150" s="4">
        <v>20.2</v>
      </c>
      <c r="EX150" s="4">
        <v>1.6</v>
      </c>
      <c r="EY150" s="4">
        <v>32.6</v>
      </c>
      <c r="EZ150" s="4">
        <v>96.2</v>
      </c>
      <c r="FA150" s="4">
        <v>1649.2</v>
      </c>
      <c r="FB150" s="4">
        <v>1</v>
      </c>
      <c r="FC150" s="4">
        <v>891</v>
      </c>
      <c r="FD150" s="4">
        <v>41</v>
      </c>
      <c r="FE150" s="4">
        <v>23.2</v>
      </c>
      <c r="FF150" s="4">
        <v>390.4</v>
      </c>
      <c r="FG150" s="4">
        <v>28520.400000000001</v>
      </c>
      <c r="FH150" s="4">
        <v>174.6</v>
      </c>
      <c r="FI150" s="4">
        <v>4.2</v>
      </c>
      <c r="FJ150" s="4">
        <v>36.200000000000003</v>
      </c>
      <c r="FK150" s="4">
        <v>96.8</v>
      </c>
      <c r="FL150" s="4">
        <v>38.200000000000003</v>
      </c>
      <c r="FM150" s="4">
        <v>28.8</v>
      </c>
      <c r="FN150" s="4">
        <v>26.4</v>
      </c>
      <c r="FO150" s="4">
        <v>25.6</v>
      </c>
      <c r="FP150" s="4">
        <v>19</v>
      </c>
      <c r="FQ150" s="4">
        <v>48.6</v>
      </c>
      <c r="FR150" s="4">
        <v>1555.2</v>
      </c>
      <c r="FS150" s="4">
        <v>797</v>
      </c>
      <c r="FT150" s="4">
        <v>3.6</v>
      </c>
      <c r="FU150" s="4">
        <v>7</v>
      </c>
      <c r="FV150" s="4">
        <v>4.2</v>
      </c>
      <c r="FW150" s="4">
        <v>9.1999999999999993</v>
      </c>
      <c r="FX150" s="4">
        <v>5.2</v>
      </c>
      <c r="FY150" s="4">
        <v>35.4</v>
      </c>
      <c r="FZ150" s="4">
        <v>7.6</v>
      </c>
      <c r="GA150" s="4">
        <v>3.2</v>
      </c>
      <c r="GB150" s="4">
        <v>15.6</v>
      </c>
      <c r="GC150" s="4">
        <v>8</v>
      </c>
      <c r="GD150" s="4">
        <v>11</v>
      </c>
      <c r="GE150" s="4">
        <v>14.6</v>
      </c>
      <c r="GF150" s="4">
        <v>13.2</v>
      </c>
      <c r="GG150" s="4">
        <v>23.6</v>
      </c>
      <c r="GH150" s="4">
        <v>35.799999999999997</v>
      </c>
      <c r="GI150" s="4">
        <v>72.2</v>
      </c>
      <c r="GJ150" s="4">
        <v>204.4</v>
      </c>
      <c r="GK150" s="4">
        <v>25</v>
      </c>
      <c r="GL150" s="4">
        <v>26.2</v>
      </c>
      <c r="GM150" s="4">
        <v>14.2</v>
      </c>
      <c r="GN150" s="4">
        <v>40</v>
      </c>
      <c r="GO150" s="4">
        <v>9</v>
      </c>
      <c r="GP150" s="4">
        <v>19.2</v>
      </c>
      <c r="GQ150" s="4">
        <v>17.8</v>
      </c>
      <c r="GR150" s="4">
        <v>26.8</v>
      </c>
      <c r="GS150" s="4">
        <v>27</v>
      </c>
      <c r="GT150" s="4">
        <v>32.799999999999997</v>
      </c>
      <c r="GU150" s="4">
        <v>12.2</v>
      </c>
      <c r="GV150" s="4">
        <v>27.2</v>
      </c>
      <c r="GW150" s="4">
        <v>6.2</v>
      </c>
      <c r="GX150" s="4">
        <v>53.6</v>
      </c>
      <c r="GY150" s="4">
        <v>82</v>
      </c>
      <c r="GZ150" s="4">
        <v>3.6</v>
      </c>
      <c r="HA150" s="1">
        <v>127973068975545.2</v>
      </c>
      <c r="HB150" s="4">
        <v>11470.8</v>
      </c>
      <c r="HC150" s="4">
        <v>4373</v>
      </c>
      <c r="HD150" s="1">
        <v>15843.8</v>
      </c>
      <c r="HE150" s="1">
        <v>2.622623403925668</v>
      </c>
      <c r="HG150" s="1">
        <v>0</v>
      </c>
      <c r="HH150" s="1">
        <v>0</v>
      </c>
      <c r="HI150" s="1">
        <v>1.6662669309130385E-3</v>
      </c>
      <c r="HJ150" s="1">
        <v>2.3984145217687675E-4</v>
      </c>
      <c r="HK150" s="1">
        <v>1.2749466668349765E-3</v>
      </c>
      <c r="HL150" s="1">
        <v>1.0098587460079022E-4</v>
      </c>
      <c r="HM150" s="1">
        <v>2.057587194991101E-3</v>
      </c>
      <c r="HN150" s="1">
        <v>6.0717757103725123E-3</v>
      </c>
      <c r="HO150" s="1">
        <v>0.10409119024476451</v>
      </c>
      <c r="HP150" s="1">
        <v>6.3116171625493883E-5</v>
      </c>
      <c r="HQ150" s="1">
        <v>5.6236508918315053E-2</v>
      </c>
      <c r="HR150" s="1">
        <v>2.5877630366452492E-3</v>
      </c>
      <c r="HS150" s="1">
        <v>1.4642951817114582E-3</v>
      </c>
      <c r="HT150" s="1">
        <v>2.4640553402592812E-2</v>
      </c>
      <c r="HU150" s="1">
        <v>1.800098461227736</v>
      </c>
      <c r="HV150" s="1">
        <v>1.1020083565811233E-2</v>
      </c>
      <c r="HW150" s="1">
        <v>2.6508792082707432E-4</v>
      </c>
      <c r="HX150" s="1">
        <v>2.2848054128428788E-3</v>
      </c>
      <c r="HY150" s="1">
        <v>6.1096454133478077E-3</v>
      </c>
      <c r="HZ150" s="1">
        <v>2.4110377560938668E-3</v>
      </c>
      <c r="IA150" s="1">
        <v>1.8177457428142239E-3</v>
      </c>
      <c r="IB150" s="1">
        <v>1.6662669309130385E-3</v>
      </c>
      <c r="IC150" s="1">
        <v>1.6157739936126436E-3</v>
      </c>
      <c r="ID150" s="1">
        <v>1.1992072608843839E-3</v>
      </c>
      <c r="IE150" s="1">
        <v>3.0674459409990029E-3</v>
      </c>
      <c r="IF150" s="1">
        <v>9.8158270111968093E-2</v>
      </c>
      <c r="IG150" s="1">
        <v>5.0303588785518626E-2</v>
      </c>
      <c r="IH150" s="1">
        <v>2.2721821785177799E-4</v>
      </c>
      <c r="II150" s="1">
        <v>4.418132013784572E-4</v>
      </c>
      <c r="IJ150" s="1">
        <v>2.6508792082707432E-4</v>
      </c>
      <c r="IK150" s="1">
        <v>5.8066877895454367E-4</v>
      </c>
      <c r="IL150" s="1">
        <v>3.2820409245256824E-4</v>
      </c>
      <c r="IM150" s="1">
        <v>2.2343124755424834E-3</v>
      </c>
      <c r="IN150" s="1">
        <v>4.796829043537535E-4</v>
      </c>
      <c r="IO150" s="1">
        <v>2.0197174920158045E-4</v>
      </c>
      <c r="IP150" s="1">
        <v>9.8461227735770467E-4</v>
      </c>
      <c r="IQ150" s="1">
        <v>5.0492937300395107E-4</v>
      </c>
      <c r="IR150" s="1">
        <v>6.9427788788043278E-4</v>
      </c>
      <c r="IS150" s="1">
        <v>9.2149610573221069E-4</v>
      </c>
      <c r="IT150" s="1">
        <v>8.3313346545651925E-4</v>
      </c>
      <c r="IU150" s="1">
        <v>1.4895416503616558E-3</v>
      </c>
      <c r="IV150" s="1">
        <v>2.2595589441926811E-3</v>
      </c>
      <c r="IW150" s="1">
        <v>4.5569875913606585E-3</v>
      </c>
      <c r="IX150" s="1">
        <v>1.2900945480250951E-2</v>
      </c>
      <c r="IY150" s="1">
        <v>1.5779042906373471E-3</v>
      </c>
      <c r="IZ150" s="1">
        <v>1.6536436965879399E-3</v>
      </c>
      <c r="JA150" s="1">
        <v>8.9624963708201312E-4</v>
      </c>
      <c r="JB150" s="1">
        <v>2.5246468650197557E-3</v>
      </c>
      <c r="JC150" s="1">
        <v>5.6804554462944494E-4</v>
      </c>
      <c r="JD150" s="1">
        <v>1.2118304952094827E-3</v>
      </c>
      <c r="JE150" s="1">
        <v>1.1234678549337913E-3</v>
      </c>
      <c r="JF150" s="1">
        <v>1.6915133995632362E-3</v>
      </c>
      <c r="JG150" s="1">
        <v>1.704136633888335E-3</v>
      </c>
      <c r="JH150" s="1">
        <v>2.0702104293161992E-3</v>
      </c>
      <c r="JI150" s="1">
        <v>7.7001729383102539E-4</v>
      </c>
      <c r="JJ150" s="1">
        <v>1.7167598682134336E-3</v>
      </c>
      <c r="JK150" s="1">
        <v>3.9132026407806211E-4</v>
      </c>
      <c r="JL150" s="1">
        <v>3.3830267991264724E-3</v>
      </c>
      <c r="JM150" s="1">
        <v>5.1755260732904984E-3</v>
      </c>
      <c r="JN150" s="1">
        <v>2.2721821785177799E-4</v>
      </c>
      <c r="JO150" s="1">
        <v>8077170184.9016781</v>
      </c>
      <c r="JP150" s="1">
        <v>0.7239929814817152</v>
      </c>
      <c r="JQ150" s="1">
        <v>0.27600701851828474</v>
      </c>
      <c r="JR150" s="1">
        <v>1</v>
      </c>
      <c r="JS150" s="1">
        <v>1.6552994887120945E-4</v>
      </c>
      <c r="JT150" s="1">
        <v>0</v>
      </c>
      <c r="JU150" s="1">
        <v>0</v>
      </c>
      <c r="JV150" s="1">
        <v>2.9629629629629627E-2</v>
      </c>
      <c r="JW150" s="1">
        <v>4.2648709315375984E-3</v>
      </c>
      <c r="JX150" s="1">
        <v>2.2671156004489337E-2</v>
      </c>
      <c r="JY150" s="1">
        <v>1.7957351290684624E-3</v>
      </c>
      <c r="JZ150" s="1">
        <v>3.6588103254769924E-2</v>
      </c>
      <c r="KA150" s="1">
        <v>0.1079685746352413</v>
      </c>
      <c r="KB150" s="1">
        <v>1.8509539842873177</v>
      </c>
      <c r="KC150" s="1">
        <v>1.1223344556677891E-3</v>
      </c>
      <c r="KD150" s="1">
        <v>1</v>
      </c>
      <c r="KE150" s="1">
        <v>4.6015712682379348E-2</v>
      </c>
      <c r="KF150" s="1">
        <v>2.6038159371492703E-2</v>
      </c>
      <c r="KG150" s="1">
        <v>0.43815937149270479</v>
      </c>
      <c r="KH150" s="1">
        <v>32.009427609427611</v>
      </c>
      <c r="KI150" s="1">
        <v>0.19595959595959594</v>
      </c>
      <c r="KJ150" s="1">
        <v>4.7138047138047144E-3</v>
      </c>
      <c r="KK150" s="1">
        <v>4.0628507295173963E-2</v>
      </c>
      <c r="KL150" s="1">
        <v>0.10864197530864197</v>
      </c>
      <c r="KM150" s="1">
        <v>4.2873176206509545E-2</v>
      </c>
      <c r="KN150" s="1">
        <v>3.2323232323232323E-2</v>
      </c>
      <c r="KO150" s="1">
        <v>2.9629629629629627E-2</v>
      </c>
      <c r="KP150" s="1">
        <v>2.8731762065095399E-2</v>
      </c>
      <c r="KQ150" s="1">
        <v>2.1324354657687991E-2</v>
      </c>
      <c r="KR150" s="1">
        <v>5.454545454545455E-2</v>
      </c>
      <c r="KS150" s="1">
        <v>1.7454545454545456</v>
      </c>
      <c r="KT150" s="1">
        <v>0.89450056116722787</v>
      </c>
      <c r="KU150" s="1">
        <v>4.0404040404040404E-3</v>
      </c>
      <c r="KV150" s="1">
        <v>7.8563411896745237E-3</v>
      </c>
      <c r="KW150" s="1">
        <v>4.7138047138047144E-3</v>
      </c>
      <c r="KX150" s="1">
        <v>1.0325476992143657E-2</v>
      </c>
      <c r="KY150" s="1">
        <v>5.8361391694725026E-3</v>
      </c>
      <c r="KZ150" s="1">
        <v>3.9730639730639727E-2</v>
      </c>
      <c r="LA150" s="1">
        <v>8.5297418630751968E-3</v>
      </c>
      <c r="LB150" s="1">
        <v>3.5914702581369248E-3</v>
      </c>
      <c r="LC150" s="1">
        <v>1.7508417508417508E-2</v>
      </c>
      <c r="LD150" s="1">
        <v>8.9786756453423128E-3</v>
      </c>
      <c r="LE150" s="1">
        <v>1.2345679012345678E-2</v>
      </c>
      <c r="LF150" s="1">
        <v>1.638608305274972E-2</v>
      </c>
      <c r="LG150" s="1">
        <v>1.4814814814814814E-2</v>
      </c>
      <c r="LH150" s="1">
        <v>2.6487093153759821E-2</v>
      </c>
      <c r="LI150" s="1">
        <v>4.0179573512906845E-2</v>
      </c>
      <c r="LJ150" s="1">
        <v>8.1032547699214363E-2</v>
      </c>
      <c r="LK150" s="1">
        <v>0.22940516273849607</v>
      </c>
      <c r="LL150" s="1">
        <v>2.8058361391694726E-2</v>
      </c>
      <c r="LM150" s="1">
        <v>2.9405162738496072E-2</v>
      </c>
      <c r="LN150" s="1">
        <v>1.5937149270482603E-2</v>
      </c>
      <c r="LO150" s="1">
        <v>4.4893378226711557E-2</v>
      </c>
      <c r="LP150" s="1">
        <v>1.0101010101010102E-2</v>
      </c>
      <c r="LQ150" s="1">
        <v>2.1548821548821546E-2</v>
      </c>
      <c r="LR150" s="1">
        <v>1.9977553310886645E-2</v>
      </c>
      <c r="LS150" s="1">
        <v>3.0078563411896745E-2</v>
      </c>
      <c r="LT150" s="1">
        <v>3.0303030303030304E-2</v>
      </c>
      <c r="LU150" s="1">
        <v>3.6812570145903473E-2</v>
      </c>
      <c r="LV150" s="1">
        <v>1.3692480359147025E-2</v>
      </c>
      <c r="LW150" s="1">
        <v>3.0527497194163859E-2</v>
      </c>
      <c r="LX150" s="1">
        <v>6.9584736251402917E-3</v>
      </c>
      <c r="LY150" s="1">
        <v>6.015712682379349E-2</v>
      </c>
      <c r="LZ150" s="1">
        <v>9.2031425364758696E-2</v>
      </c>
      <c r="MA150" s="1">
        <v>4.0404040404040404E-3</v>
      </c>
      <c r="MB150" s="1">
        <v>143628584708.80493</v>
      </c>
      <c r="MC150" s="1">
        <v>12.874074074074073</v>
      </c>
      <c r="MD150" s="1">
        <v>4.9079685746352411</v>
      </c>
      <c r="ME150" s="1">
        <v>17.782042648709314</v>
      </c>
      <c r="MF150" s="1">
        <v>2.9434606104665187E-3</v>
      </c>
      <c r="MG150" s="1">
        <v>51287.999999999971</v>
      </c>
      <c r="MH150" s="1">
        <v>0</v>
      </c>
      <c r="MI150" s="1">
        <v>0</v>
      </c>
      <c r="MJ150" s="1">
        <v>5.1474029012634565E-2</v>
      </c>
      <c r="MK150" s="1">
        <v>7.4091405396973986E-3</v>
      </c>
      <c r="ML150" s="1">
        <v>3.938543128997038E-2</v>
      </c>
      <c r="MM150" s="1">
        <v>3.1196381219778528E-3</v>
      </c>
      <c r="MN150" s="1">
        <v>6.356262673529875E-2</v>
      </c>
      <c r="MO150" s="1">
        <v>0.1875682420839184</v>
      </c>
      <c r="MP150" s="1">
        <v>3.2155669942286713</v>
      </c>
      <c r="MQ150" s="1">
        <v>1.9497738262361575E-3</v>
      </c>
      <c r="MR150" s="1">
        <v>1.7372484791764164</v>
      </c>
      <c r="MS150" s="1">
        <v>7.9940726875682461E-2</v>
      </c>
      <c r="MT150" s="1">
        <v>4.5234752768678853E-2</v>
      </c>
      <c r="MU150" s="1">
        <v>0.76119170176259587</v>
      </c>
      <c r="MV150" s="1">
        <v>55.60832943378572</v>
      </c>
      <c r="MW150" s="1">
        <v>0.34043051006083314</v>
      </c>
      <c r="MX150" s="1">
        <v>8.1890500701918625E-3</v>
      </c>
      <c r="MY150" s="1">
        <v>7.0581812509748904E-2</v>
      </c>
      <c r="MZ150" s="1">
        <v>0.18873810637966007</v>
      </c>
      <c r="NA150" s="1">
        <v>7.4481360162221233E-2</v>
      </c>
      <c r="NB150" s="1">
        <v>5.6153486195601343E-2</v>
      </c>
      <c r="NC150" s="1">
        <v>5.1474029012634565E-2</v>
      </c>
      <c r="ND150" s="1">
        <v>4.9914209951645645E-2</v>
      </c>
      <c r="NE150" s="1">
        <v>3.7045702698486997E-2</v>
      </c>
      <c r="NF150" s="1">
        <v>9.475900795507726E-2</v>
      </c>
      <c r="NG150" s="1">
        <v>3.0322882545624723</v>
      </c>
      <c r="NH150" s="1">
        <v>1.5539697395102177</v>
      </c>
      <c r="NI150" s="1">
        <v>7.0191857744501679E-3</v>
      </c>
      <c r="NJ150" s="1">
        <v>1.3648416783653106E-2</v>
      </c>
      <c r="NK150" s="1">
        <v>8.1890500701918625E-3</v>
      </c>
      <c r="NL150" s="1">
        <v>1.7937919201372651E-2</v>
      </c>
      <c r="NM150" s="1">
        <v>1.013882389642802E-2</v>
      </c>
      <c r="NN150" s="1">
        <v>6.9021993448759977E-2</v>
      </c>
      <c r="NO150" s="1">
        <v>1.4818281079394797E-2</v>
      </c>
      <c r="NP150" s="1">
        <v>6.2392762439557057E-3</v>
      </c>
      <c r="NQ150" s="1">
        <v>3.0416471689284061E-2</v>
      </c>
      <c r="NR150" s="1">
        <v>1.559819060988926E-2</v>
      </c>
      <c r="NS150" s="1">
        <v>2.1447512088597735E-2</v>
      </c>
      <c r="NT150" s="1">
        <v>2.84666978630479E-2</v>
      </c>
      <c r="NU150" s="1">
        <v>2.5737014506317282E-2</v>
      </c>
      <c r="NV150" s="1">
        <v>4.601466229917333E-2</v>
      </c>
      <c r="NW150" s="1">
        <v>6.980190297925444E-2</v>
      </c>
      <c r="NX150" s="1">
        <v>0.14077367025425058</v>
      </c>
      <c r="NY150" s="1">
        <v>0.39853377008267066</v>
      </c>
      <c r="NZ150" s="1">
        <v>4.8744345655903944E-2</v>
      </c>
      <c r="OA150" s="1">
        <v>5.1084074247387333E-2</v>
      </c>
      <c r="OB150" s="1">
        <v>2.768678833255344E-2</v>
      </c>
      <c r="OC150" s="1">
        <v>7.799095304944631E-2</v>
      </c>
      <c r="OD150" s="1">
        <v>1.754796443612542E-2</v>
      </c>
      <c r="OE150" s="1">
        <v>3.7435657463734229E-2</v>
      </c>
      <c r="OF150" s="1">
        <v>3.4705974107003608E-2</v>
      </c>
      <c r="OG150" s="1">
        <v>5.2253938543129035E-2</v>
      </c>
      <c r="OH150" s="1">
        <v>5.2643893308376252E-2</v>
      </c>
      <c r="OI150" s="1">
        <v>6.395258150054596E-2</v>
      </c>
      <c r="OJ150" s="1">
        <v>2.3787240680081121E-2</v>
      </c>
      <c r="OK150" s="1">
        <v>5.3033848073623491E-2</v>
      </c>
      <c r="OL150" s="1">
        <v>1.2088597722664178E-2</v>
      </c>
      <c r="OM150" s="1">
        <v>0.10450787708625807</v>
      </c>
      <c r="ON150" s="1">
        <v>0.15988145375136492</v>
      </c>
      <c r="OO150" s="1">
        <v>7.0191857744501679E-3</v>
      </c>
      <c r="OP150" s="1">
        <v>249518540351.63251</v>
      </c>
      <c r="OQ150" s="1">
        <v>22.365465605989719</v>
      </c>
      <c r="OR150" s="1">
        <v>8.5263609421307169</v>
      </c>
      <c r="OS150" s="1">
        <v>30.891826548120431</v>
      </c>
      <c r="OT150" s="1">
        <v>5.113522469048646E-3</v>
      </c>
      <c r="OU150" s="1">
        <v>100.00000000000006</v>
      </c>
      <c r="OV150" s="1">
        <v>3.2283164392380623</v>
      </c>
      <c r="OW150" s="1">
        <v>0</v>
      </c>
      <c r="OX150" s="1">
        <v>0</v>
      </c>
      <c r="OY150" s="1">
        <v>5.1614114114114103E-2</v>
      </c>
      <c r="OZ150" s="1">
        <v>7.4293043043043025E-3</v>
      </c>
      <c r="PA150" s="1">
        <v>3.9492617617617604E-2</v>
      </c>
      <c r="PB150" s="1">
        <v>3.1281281281281275E-3</v>
      </c>
      <c r="PC150" s="1">
        <v>6.3735610610610602E-2</v>
      </c>
      <c r="PD150" s="1">
        <v>0.18807870370370366</v>
      </c>
      <c r="PE150" s="1">
        <v>3.2243180680680674</v>
      </c>
      <c r="PF150" s="1">
        <v>1.9550800800800798E-3</v>
      </c>
      <c r="PG150" s="1">
        <v>1.7419763513513511</v>
      </c>
      <c r="PH150" s="1">
        <v>8.0158283283283269E-2</v>
      </c>
      <c r="PI150" s="1">
        <v>4.5357857857857849E-2</v>
      </c>
      <c r="PJ150" s="1">
        <v>0.7632632632632631</v>
      </c>
      <c r="PK150" s="1">
        <v>55.75966591591591</v>
      </c>
      <c r="PL150" s="1">
        <v>0.34135698198198194</v>
      </c>
      <c r="PM150" s="1">
        <v>8.2113363363363334E-3</v>
      </c>
      <c r="PN150" s="1">
        <v>7.0773898898898888E-2</v>
      </c>
      <c r="PO150" s="1">
        <v>0.18925175175175168</v>
      </c>
      <c r="PP150" s="1">
        <v>7.468405905905906E-2</v>
      </c>
      <c r="PQ150" s="1">
        <v>5.6306306306306293E-2</v>
      </c>
      <c r="PR150" s="1">
        <v>5.1614114114114103E-2</v>
      </c>
      <c r="PS150" s="1">
        <v>5.0050050050050039E-2</v>
      </c>
      <c r="PT150" s="1">
        <v>3.7146521521521515E-2</v>
      </c>
      <c r="PU150" s="1">
        <v>9.5016891891891872E-2</v>
      </c>
      <c r="PV150" s="1">
        <v>3.0405405405405399</v>
      </c>
      <c r="PW150" s="1">
        <v>1.5581988238238234</v>
      </c>
      <c r="PX150" s="1">
        <v>7.0382882882882867E-3</v>
      </c>
      <c r="PY150" s="1">
        <v>1.3685560560560559E-2</v>
      </c>
      <c r="PZ150" s="1">
        <v>8.2113363363363334E-3</v>
      </c>
      <c r="QA150" s="1">
        <v>1.798673673673673E-2</v>
      </c>
      <c r="QB150" s="1">
        <v>1.0166416416416415E-2</v>
      </c>
      <c r="QC150" s="1">
        <v>6.920983483483481E-2</v>
      </c>
      <c r="QD150" s="1">
        <v>1.4858608608608605E-2</v>
      </c>
      <c r="QE150" s="1">
        <v>6.2562562562562549E-3</v>
      </c>
      <c r="QF150" s="1">
        <v>3.0499249249249245E-2</v>
      </c>
      <c r="QG150" s="1">
        <v>1.5640640640640639E-2</v>
      </c>
      <c r="QH150" s="1">
        <v>2.150588088088088E-2</v>
      </c>
      <c r="QI150" s="1">
        <v>2.8544169169169159E-2</v>
      </c>
      <c r="QJ150" s="1">
        <v>2.5807057057057051E-2</v>
      </c>
      <c r="QK150" s="1">
        <v>4.6139889889889887E-2</v>
      </c>
      <c r="QL150" s="1">
        <v>6.9991866866866856E-2</v>
      </c>
      <c r="QM150" s="1">
        <v>0.14115678178178173</v>
      </c>
      <c r="QN150" s="1">
        <v>0.39961836836836828</v>
      </c>
      <c r="QO150" s="1">
        <v>4.8877002002001985E-2</v>
      </c>
      <c r="QP150" s="1">
        <v>5.1223098098098094E-2</v>
      </c>
      <c r="QQ150" s="1">
        <v>2.7762137137137131E-2</v>
      </c>
      <c r="QR150" s="1">
        <v>7.8203203203203203E-2</v>
      </c>
      <c r="QS150" s="1">
        <v>1.7595720720720718E-2</v>
      </c>
      <c r="QT150" s="1">
        <v>3.7537537537537531E-2</v>
      </c>
      <c r="QU150" s="1">
        <v>3.480042542542542E-2</v>
      </c>
      <c r="QV150" s="1">
        <v>5.2396146146146134E-2</v>
      </c>
      <c r="QW150" s="1">
        <v>5.2787162162162157E-2</v>
      </c>
      <c r="QX150" s="1">
        <v>6.4126626626626604E-2</v>
      </c>
      <c r="QY150" s="1">
        <v>2.3851976976976972E-2</v>
      </c>
      <c r="QZ150" s="1">
        <v>5.3178178178178159E-2</v>
      </c>
      <c r="RA150" s="1">
        <v>1.2121496496496494E-2</v>
      </c>
      <c r="RB150" s="1">
        <v>0.10479229229229227</v>
      </c>
      <c r="RC150" s="1">
        <v>0.16031656656656654</v>
      </c>
      <c r="RD150" s="1">
        <v>7.0382882882882867E-3</v>
      </c>
      <c r="RE150" s="1">
        <v>250197597940.80249</v>
      </c>
      <c r="RF150" s="1">
        <v>22.426332582582575</v>
      </c>
      <c r="RG150" s="1">
        <v>8.5495651901901883</v>
      </c>
      <c r="RH150" s="1">
        <v>30.975897772772765</v>
      </c>
      <c r="RI150" s="1">
        <v>5.1274387745668861E-3</v>
      </c>
      <c r="RJ150" s="1">
        <v>99.999999999999943</v>
      </c>
      <c r="RL150" s="1">
        <f>R150/M150</f>
        <v>4.0989010989010985</v>
      </c>
      <c r="RM150" s="1">
        <f t="shared" si="11"/>
        <v>1.8509539842873177</v>
      </c>
      <c r="RN150" s="1">
        <f t="shared" si="12"/>
        <v>1.4107189131269655</v>
      </c>
      <c r="RO150" s="1">
        <f t="shared" si="13"/>
        <v>0.61570117336193564</v>
      </c>
    </row>
    <row r="151" spans="1:483" x14ac:dyDescent="0.2">
      <c r="B151" s="1" t="s">
        <v>348</v>
      </c>
      <c r="C151" s="1">
        <v>69</v>
      </c>
      <c r="D151" s="1" t="str">
        <f t="shared" si="10"/>
        <v>ARD1E: 69_151</v>
      </c>
      <c r="E151" s="1">
        <v>151</v>
      </c>
      <c r="F151" s="13">
        <v>344</v>
      </c>
      <c r="G151" s="14">
        <v>344</v>
      </c>
      <c r="H151" s="15">
        <v>7728.2</v>
      </c>
      <c r="I151" s="16">
        <v>8373.2999999999993</v>
      </c>
      <c r="J151" s="17">
        <v>8129.1</v>
      </c>
      <c r="K151" s="17">
        <v>8112.5</v>
      </c>
      <c r="L151" s="18">
        <v>54.12</v>
      </c>
      <c r="M151" s="1">
        <v>1.8440000000000001</v>
      </c>
      <c r="N151" s="1">
        <v>16.34</v>
      </c>
      <c r="O151" s="1">
        <v>9.76</v>
      </c>
      <c r="P151" s="18">
        <v>0.17467942617711585</v>
      </c>
      <c r="Q151" s="18">
        <v>3.8535138515166545</v>
      </c>
      <c r="R151" s="18">
        <v>7.37</v>
      </c>
      <c r="S151" s="18">
        <v>4.336958186369837</v>
      </c>
      <c r="T151" s="18">
        <v>0.69</v>
      </c>
      <c r="U151" s="18">
        <v>0.313</v>
      </c>
      <c r="V151" s="4">
        <v>6.4674121141438086</v>
      </c>
      <c r="W151" s="1">
        <v>143</v>
      </c>
      <c r="X151" s="1">
        <v>26</v>
      </c>
      <c r="Y151" s="1">
        <v>35</v>
      </c>
      <c r="Z151" s="4">
        <v>32.418551792302594</v>
      </c>
      <c r="AA151" s="1">
        <v>13</v>
      </c>
      <c r="AB151" s="1">
        <v>0</v>
      </c>
      <c r="AC151" s="1">
        <v>8</v>
      </c>
      <c r="AD151" s="1">
        <v>342</v>
      </c>
      <c r="AE151" s="1">
        <v>255</v>
      </c>
      <c r="AF151" s="1">
        <v>38</v>
      </c>
      <c r="AG151" s="1">
        <v>87</v>
      </c>
      <c r="AH151" s="1">
        <v>226</v>
      </c>
      <c r="AI151" s="4"/>
      <c r="AK151" s="19"/>
      <c r="AM151" s="18"/>
      <c r="AP151" s="13"/>
      <c r="AR151" s="4"/>
      <c r="BA151" s="13"/>
      <c r="BB151" s="18"/>
      <c r="BC151" s="13"/>
      <c r="BD151" s="18"/>
      <c r="BE151" s="13"/>
      <c r="BF151" s="18"/>
      <c r="BG151" s="13"/>
      <c r="BH151" s="18"/>
      <c r="BI151" s="13"/>
      <c r="BJ151" s="18"/>
      <c r="BK151" s="18"/>
      <c r="BL151" s="18"/>
      <c r="BN151" s="1">
        <v>4.5499999999999999E-2</v>
      </c>
      <c r="BP151" s="18"/>
      <c r="BQ151" s="18"/>
      <c r="BR151" s="23"/>
      <c r="BS151" s="18"/>
      <c r="BT151" s="21"/>
      <c r="BU151" s="21"/>
      <c r="BV151" s="13"/>
      <c r="BW151" s="13"/>
      <c r="BX151" s="18">
        <v>2.9247755921598952</v>
      </c>
      <c r="BY151" s="18">
        <v>0.12779789754880527</v>
      </c>
      <c r="BZ151" s="1">
        <v>1</v>
      </c>
      <c r="CA151" s="18">
        <v>0.78926255572762904</v>
      </c>
      <c r="CB151" s="22">
        <v>1.5642610534799806E-2</v>
      </c>
      <c r="CC151" s="18">
        <v>0.26867068980098452</v>
      </c>
      <c r="CD151" s="19">
        <v>0.60902808980059808</v>
      </c>
      <c r="CE151" s="19">
        <v>0.3720288844192709</v>
      </c>
      <c r="CF151" s="19">
        <v>6.6233525676854102E-2</v>
      </c>
      <c r="CG151" s="19">
        <v>1.5793381757990336E-2</v>
      </c>
      <c r="CH151" s="19">
        <v>0.74778472504432525</v>
      </c>
      <c r="CI151" s="19">
        <v>16.534158299187791</v>
      </c>
      <c r="CJ151" s="19">
        <v>3.0062105998523259</v>
      </c>
      <c r="CK151" s="19">
        <v>4.0468219613396696</v>
      </c>
      <c r="CL151" s="19">
        <v>3.7483459242262183</v>
      </c>
      <c r="CM151" s="19">
        <v>1.5031052999261629</v>
      </c>
      <c r="CN151" s="19">
        <v>0</v>
      </c>
      <c r="CO151" s="19">
        <v>0.92498787687763873</v>
      </c>
      <c r="CP151" s="19">
        <v>39.543231736519054</v>
      </c>
      <c r="CQ151" s="19">
        <v>29.483988575474733</v>
      </c>
      <c r="CR151" s="19">
        <v>4.3936924151687835</v>
      </c>
      <c r="CS151" s="19">
        <v>10.059243161044321</v>
      </c>
      <c r="CT151" s="19">
        <v>26.130907521793294</v>
      </c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>
        <v>5.2608685497415701E-3</v>
      </c>
      <c r="DY151" s="19"/>
      <c r="DZ151" s="19"/>
      <c r="EA151" s="19"/>
      <c r="EB151" s="19"/>
      <c r="EC151" s="19"/>
      <c r="EF151" s="1" t="s">
        <v>377</v>
      </c>
      <c r="EG151" s="1">
        <v>702.04</v>
      </c>
      <c r="EH151" s="1">
        <v>69</v>
      </c>
      <c r="EI151" s="1">
        <v>344</v>
      </c>
      <c r="EJ151" s="1">
        <v>7.93</v>
      </c>
      <c r="EK151" s="1">
        <v>1</v>
      </c>
      <c r="EL151" s="1">
        <v>1</v>
      </c>
      <c r="EM151" s="1">
        <v>1.8311999999999998E-2</v>
      </c>
      <c r="EN151" s="1">
        <v>-2.2000000000000001E-3</v>
      </c>
      <c r="EO151" s="1">
        <v>9.1590000000000005E-3</v>
      </c>
      <c r="EP151" s="1">
        <v>9.4204999999999997E-2</v>
      </c>
      <c r="EQ151" s="1">
        <v>13677.953320000001</v>
      </c>
      <c r="ER151" s="1">
        <v>1.1779999999999997</v>
      </c>
      <c r="ES151" s="4">
        <v>8.1999999999999993</v>
      </c>
      <c r="ET151" s="4">
        <v>5</v>
      </c>
      <c r="EU151" s="4">
        <v>45.8</v>
      </c>
      <c r="EV151" s="4">
        <v>1.4</v>
      </c>
      <c r="EW151" s="4">
        <v>15.4</v>
      </c>
      <c r="EX151" s="4">
        <v>6.6</v>
      </c>
      <c r="EY151" s="4">
        <v>26.2</v>
      </c>
      <c r="EZ151" s="4">
        <v>139</v>
      </c>
      <c r="FA151" s="4">
        <v>2079</v>
      </c>
      <c r="FB151" s="4">
        <v>6.4</v>
      </c>
      <c r="FC151" s="4">
        <v>1226.5999999999999</v>
      </c>
      <c r="FD151" s="4">
        <v>16.600000000000001</v>
      </c>
      <c r="FE151" s="4">
        <v>32.799999999999997</v>
      </c>
      <c r="FF151" s="4">
        <v>523.79999999999995</v>
      </c>
      <c r="FG151" s="4">
        <v>37867</v>
      </c>
      <c r="FH151" s="4">
        <v>218.2</v>
      </c>
      <c r="FI151" s="4">
        <v>0</v>
      </c>
      <c r="FJ151" s="4">
        <v>29.4</v>
      </c>
      <c r="FK151" s="4">
        <v>139.4</v>
      </c>
      <c r="FL151" s="4">
        <v>68.8</v>
      </c>
      <c r="FM151" s="4">
        <v>28.2</v>
      </c>
      <c r="FN151" s="4">
        <v>48</v>
      </c>
      <c r="FO151" s="4">
        <v>18.399999999999999</v>
      </c>
      <c r="FP151" s="4">
        <v>3.8</v>
      </c>
      <c r="FQ151" s="4">
        <v>71.2</v>
      </c>
      <c r="FR151" s="4">
        <v>1636.6</v>
      </c>
      <c r="FS151" s="4">
        <v>878.6</v>
      </c>
      <c r="FT151" s="4">
        <v>5.8</v>
      </c>
      <c r="FU151" s="4">
        <v>9.1999999999999993</v>
      </c>
      <c r="FV151" s="4">
        <v>28</v>
      </c>
      <c r="FW151" s="4">
        <v>1.4</v>
      </c>
      <c r="FX151" s="4">
        <v>2</v>
      </c>
      <c r="FY151" s="4">
        <v>41.6</v>
      </c>
      <c r="FZ151" s="4">
        <v>7.6</v>
      </c>
      <c r="GA151" s="4">
        <v>8.6</v>
      </c>
      <c r="GB151" s="4">
        <v>14</v>
      </c>
      <c r="GC151" s="4">
        <v>24.2</v>
      </c>
      <c r="GD151" s="4">
        <v>24.2</v>
      </c>
      <c r="GE151" s="4">
        <v>21.6</v>
      </c>
      <c r="GF151" s="4">
        <v>14.6</v>
      </c>
      <c r="GG151" s="4">
        <v>27.6</v>
      </c>
      <c r="GH151" s="4">
        <v>53.6</v>
      </c>
      <c r="GI151" s="4">
        <v>79.2</v>
      </c>
      <c r="GJ151" s="4">
        <v>281.39999999999998</v>
      </c>
      <c r="GK151" s="4">
        <v>49.8</v>
      </c>
      <c r="GL151" s="4">
        <v>68.2</v>
      </c>
      <c r="GM151" s="4">
        <v>32.799999999999997</v>
      </c>
      <c r="GN151" s="4">
        <v>53.6</v>
      </c>
      <c r="GO151" s="4">
        <v>29.2</v>
      </c>
      <c r="GP151" s="4">
        <v>17.8</v>
      </c>
      <c r="GQ151" s="4">
        <v>20.6</v>
      </c>
      <c r="GR151" s="4">
        <v>30.2</v>
      </c>
      <c r="GS151" s="4">
        <v>28.6</v>
      </c>
      <c r="GT151" s="4">
        <v>7.4</v>
      </c>
      <c r="GU151" s="4">
        <v>26.6</v>
      </c>
      <c r="GV151" s="4">
        <v>0</v>
      </c>
      <c r="GW151" s="4">
        <v>10.6</v>
      </c>
      <c r="GX151" s="4">
        <v>87</v>
      </c>
      <c r="GY151" s="4">
        <v>80.8</v>
      </c>
      <c r="GZ151" s="4">
        <v>5.6</v>
      </c>
      <c r="HA151" s="1">
        <v>49529045363554.398</v>
      </c>
      <c r="HB151" s="4">
        <v>11810.4</v>
      </c>
      <c r="HC151" s="4">
        <v>4679.8</v>
      </c>
      <c r="HD151" s="1">
        <v>16490.2</v>
      </c>
      <c r="HE151" s="1">
        <v>2.5247671528883999</v>
      </c>
      <c r="HG151" s="1">
        <v>4.9726504226752855E-4</v>
      </c>
      <c r="HH151" s="1">
        <v>3.0321039162654179E-4</v>
      </c>
      <c r="HI151" s="1">
        <v>2.7774071872991228E-3</v>
      </c>
      <c r="HJ151" s="1">
        <v>8.4898909655431709E-5</v>
      </c>
      <c r="HK151" s="1">
        <v>9.3388800620974877E-4</v>
      </c>
      <c r="HL151" s="1">
        <v>4.0023771694703517E-4</v>
      </c>
      <c r="HM151" s="1">
        <v>1.5888224521230791E-3</v>
      </c>
      <c r="HN151" s="1">
        <v>8.429248887217862E-3</v>
      </c>
      <c r="HO151" s="1">
        <v>0.12607488083831608</v>
      </c>
      <c r="HP151" s="1">
        <v>3.8810930128197352E-4</v>
      </c>
      <c r="HQ151" s="1">
        <v>7.4383573273823236E-2</v>
      </c>
      <c r="HR151" s="1">
        <v>1.0066585002001189E-3</v>
      </c>
      <c r="HS151" s="1">
        <v>1.9890601690701142E-3</v>
      </c>
      <c r="HT151" s="1">
        <v>3.1764320626796516E-2</v>
      </c>
      <c r="HU151" s="1">
        <v>2.2963335799444518</v>
      </c>
      <c r="HV151" s="1">
        <v>1.3232101490582284E-2</v>
      </c>
      <c r="HW151" s="1">
        <v>0</v>
      </c>
      <c r="HX151" s="1">
        <v>1.7828771027640657E-3</v>
      </c>
      <c r="HY151" s="1">
        <v>8.4535057185479868E-3</v>
      </c>
      <c r="HZ151" s="1">
        <v>4.1721749887812147E-3</v>
      </c>
      <c r="IA151" s="1">
        <v>1.7101066087736958E-3</v>
      </c>
      <c r="IB151" s="1">
        <v>2.9108197596148014E-3</v>
      </c>
      <c r="IC151" s="1">
        <v>1.1158142411856738E-3</v>
      </c>
      <c r="ID151" s="1">
        <v>2.3043989763617175E-4</v>
      </c>
      <c r="IE151" s="1">
        <v>4.3177159767619558E-3</v>
      </c>
      <c r="IF151" s="1">
        <v>9.9246825387199658E-2</v>
      </c>
      <c r="IG151" s="1">
        <v>5.3280130016615926E-2</v>
      </c>
      <c r="IH151" s="1">
        <v>3.5172405428678848E-4</v>
      </c>
      <c r="II151" s="1">
        <v>5.5790712059283689E-4</v>
      </c>
      <c r="IJ151" s="1">
        <v>1.6979781931086341E-3</v>
      </c>
      <c r="IK151" s="1">
        <v>8.4898909655431709E-5</v>
      </c>
      <c r="IL151" s="1">
        <v>1.2128415665061673E-4</v>
      </c>
      <c r="IM151" s="1">
        <v>2.5227104583328279E-3</v>
      </c>
      <c r="IN151" s="1">
        <v>4.6087979527234351E-4</v>
      </c>
      <c r="IO151" s="1">
        <v>5.2152187359765184E-4</v>
      </c>
      <c r="IP151" s="1">
        <v>8.4898909655431703E-4</v>
      </c>
      <c r="IQ151" s="1">
        <v>1.4675382954724623E-3</v>
      </c>
      <c r="IR151" s="1">
        <v>1.4675382954724623E-3</v>
      </c>
      <c r="IS151" s="1">
        <v>1.3098688918266608E-3</v>
      </c>
      <c r="IT151" s="1">
        <v>8.8537434354950208E-4</v>
      </c>
      <c r="IU151" s="1">
        <v>1.673721361778511E-3</v>
      </c>
      <c r="IV151" s="1">
        <v>3.2504153982365284E-3</v>
      </c>
      <c r="IW151" s="1">
        <v>4.8028526033644225E-3</v>
      </c>
      <c r="IX151" s="1">
        <v>1.706468084074177E-2</v>
      </c>
      <c r="IY151" s="1">
        <v>3.0199755006003561E-3</v>
      </c>
      <c r="IZ151" s="1">
        <v>4.1357897417860301E-3</v>
      </c>
      <c r="JA151" s="1">
        <v>1.9890601690701142E-3</v>
      </c>
      <c r="JB151" s="1">
        <v>3.2504153982365284E-3</v>
      </c>
      <c r="JC151" s="1">
        <v>1.7707486870990042E-3</v>
      </c>
      <c r="JD151" s="1">
        <v>1.0794289941904889E-3</v>
      </c>
      <c r="JE151" s="1">
        <v>1.2492268135013524E-3</v>
      </c>
      <c r="JF151" s="1">
        <v>1.8313907654243125E-3</v>
      </c>
      <c r="JG151" s="1">
        <v>1.7343634401038193E-3</v>
      </c>
      <c r="JH151" s="1">
        <v>4.4875137960728192E-4</v>
      </c>
      <c r="JI151" s="1">
        <v>1.6130792834532024E-3</v>
      </c>
      <c r="JJ151" s="1">
        <v>0</v>
      </c>
      <c r="JK151" s="1">
        <v>6.4280603024826862E-4</v>
      </c>
      <c r="JL151" s="1">
        <v>5.2758608143018276E-3</v>
      </c>
      <c r="JM151" s="1">
        <v>4.8998799286849156E-3</v>
      </c>
      <c r="JN151" s="1">
        <v>3.3959563862172683E-4</v>
      </c>
      <c r="JO151" s="1">
        <v>3003544248.3144169</v>
      </c>
      <c r="JP151" s="1">
        <v>0.71620720185322184</v>
      </c>
      <c r="JQ151" s="1">
        <v>0.2837927981467781</v>
      </c>
      <c r="JR151" s="1">
        <v>1</v>
      </c>
      <c r="JS151" s="1">
        <v>1.5310712743862414E-4</v>
      </c>
      <c r="JT151" s="1">
        <v>6.6851459318441218E-3</v>
      </c>
      <c r="JU151" s="1">
        <v>4.0763084950269039E-3</v>
      </c>
      <c r="JV151" s="1">
        <v>3.7338985814446439E-2</v>
      </c>
      <c r="JW151" s="1">
        <v>1.1413663786075331E-3</v>
      </c>
      <c r="JX151" s="1">
        <v>1.2555030164682865E-2</v>
      </c>
      <c r="JY151" s="1">
        <v>5.3807272134355133E-3</v>
      </c>
      <c r="JZ151" s="1">
        <v>2.1359856513940977E-2</v>
      </c>
      <c r="KA151" s="1">
        <v>0.11332137616174794</v>
      </c>
      <c r="KB151" s="1">
        <v>1.6949290722321866</v>
      </c>
      <c r="KC151" s="1">
        <v>5.2176748736344376E-3</v>
      </c>
      <c r="KD151" s="1">
        <v>1</v>
      </c>
      <c r="KE151" s="1">
        <v>1.3533344203489322E-2</v>
      </c>
      <c r="KF151" s="1">
        <v>2.6740583727376487E-2</v>
      </c>
      <c r="KG151" s="1">
        <v>0.42703407793901843</v>
      </c>
      <c r="KH151" s="1">
        <v>30.871514756236753</v>
      </c>
      <c r="KI151" s="1">
        <v>0.17789010272297409</v>
      </c>
      <c r="KJ151" s="1">
        <v>0</v>
      </c>
      <c r="KK151" s="1">
        <v>2.3968693950758194E-2</v>
      </c>
      <c r="KL151" s="1">
        <v>0.11364748084135008</v>
      </c>
      <c r="KM151" s="1">
        <v>5.6090004891570198E-2</v>
      </c>
      <c r="KN151" s="1">
        <v>2.2990379911951738E-2</v>
      </c>
      <c r="KO151" s="1">
        <v>3.9132561552258277E-2</v>
      </c>
      <c r="KP151" s="1">
        <v>1.5000815261699005E-2</v>
      </c>
      <c r="KQ151" s="1">
        <v>3.097994456220447E-3</v>
      </c>
      <c r="KR151" s="1">
        <v>5.8046632969183116E-2</v>
      </c>
      <c r="KS151" s="1">
        <v>1.3342572965922062</v>
      </c>
      <c r="KT151" s="1">
        <v>0.7162889287461276</v>
      </c>
      <c r="KU151" s="1">
        <v>4.7285178542312081E-3</v>
      </c>
      <c r="KV151" s="1">
        <v>7.5004076308495026E-3</v>
      </c>
      <c r="KW151" s="1">
        <v>2.2827327572150662E-2</v>
      </c>
      <c r="KX151" s="1">
        <v>1.1413663786075331E-3</v>
      </c>
      <c r="KY151" s="1">
        <v>1.6305233980107615E-3</v>
      </c>
      <c r="KZ151" s="1">
        <v>3.3914886678623843E-2</v>
      </c>
      <c r="LA151" s="1">
        <v>6.195988912440894E-3</v>
      </c>
      <c r="LB151" s="1">
        <v>7.0112506114462748E-3</v>
      </c>
      <c r="LC151" s="1">
        <v>1.1413663786075331E-2</v>
      </c>
      <c r="LD151" s="1">
        <v>1.9729333115930215E-2</v>
      </c>
      <c r="LE151" s="1">
        <v>1.9729333115930215E-2</v>
      </c>
      <c r="LF151" s="1">
        <v>1.7609652698516227E-2</v>
      </c>
      <c r="LG151" s="1">
        <v>1.1902820805478559E-2</v>
      </c>
      <c r="LH151" s="1">
        <v>2.2501222892548512E-2</v>
      </c>
      <c r="LI151" s="1">
        <v>4.3698027066688412E-2</v>
      </c>
      <c r="LJ151" s="1">
        <v>6.4568726561226156E-2</v>
      </c>
      <c r="LK151" s="1">
        <v>0.22941464210011414</v>
      </c>
      <c r="LL151" s="1">
        <v>4.0600032610467962E-2</v>
      </c>
      <c r="LM151" s="1">
        <v>5.5600847872166972E-2</v>
      </c>
      <c r="LN151" s="1">
        <v>2.6740583727376487E-2</v>
      </c>
      <c r="LO151" s="1">
        <v>4.3698027066688412E-2</v>
      </c>
      <c r="LP151" s="1">
        <v>2.3805641610957117E-2</v>
      </c>
      <c r="LQ151" s="1">
        <v>1.4511658242295779E-2</v>
      </c>
      <c r="LR151" s="1">
        <v>1.6794390999510845E-2</v>
      </c>
      <c r="LS151" s="1">
        <v>2.46209033099625E-2</v>
      </c>
      <c r="LT151" s="1">
        <v>2.3316484591553891E-2</v>
      </c>
      <c r="LU151" s="1">
        <v>6.0329365726398184E-3</v>
      </c>
      <c r="LV151" s="1">
        <v>2.168596119354313E-2</v>
      </c>
      <c r="LW151" s="1">
        <v>0</v>
      </c>
      <c r="LX151" s="1">
        <v>8.6417740094570355E-3</v>
      </c>
      <c r="LY151" s="1">
        <v>7.0927767813468129E-2</v>
      </c>
      <c r="LZ151" s="1">
        <v>6.5873145279634768E-2</v>
      </c>
      <c r="MA151" s="1">
        <v>4.5654655144301325E-3</v>
      </c>
      <c r="MB151" s="1">
        <v>40379133673.20594</v>
      </c>
      <c r="MC151" s="1">
        <v>9.6285667699331494</v>
      </c>
      <c r="MD151" s="1">
        <v>3.8152616990053811</v>
      </c>
      <c r="ME151" s="1">
        <v>13.443828468938531</v>
      </c>
      <c r="MF151" s="1">
        <v>2.0583459586567751E-3</v>
      </c>
      <c r="MG151" s="1">
        <v>62823.999999999985</v>
      </c>
      <c r="MH151" s="1">
        <v>1.3052336686616582E-2</v>
      </c>
      <c r="MI151" s="1">
        <v>7.9587418820832815E-3</v>
      </c>
      <c r="MJ151" s="1">
        <v>7.2902075639882866E-2</v>
      </c>
      <c r="MK151" s="1">
        <v>2.2284477269833187E-3</v>
      </c>
      <c r="ML151" s="1">
        <v>2.451292499681651E-2</v>
      </c>
      <c r="MM151" s="1">
        <v>1.0505539284349932E-2</v>
      </c>
      <c r="MN151" s="1">
        <v>4.1703807462116396E-2</v>
      </c>
      <c r="MO151" s="1">
        <v>0.22125302432191526</v>
      </c>
      <c r="MP151" s="1">
        <v>3.3092448745702288</v>
      </c>
      <c r="MQ151" s="1">
        <v>1.0187189609066602E-2</v>
      </c>
      <c r="MR151" s="1">
        <v>1.9524385585126707</v>
      </c>
      <c r="MS151" s="1">
        <v>2.6423023048516497E-2</v>
      </c>
      <c r="MT151" s="1">
        <v>5.220934674646633E-2</v>
      </c>
      <c r="MU151" s="1">
        <v>0.83375779956704454</v>
      </c>
      <c r="MV151" s="1">
        <v>60.274735769769528</v>
      </c>
      <c r="MW151" s="1">
        <v>0.34731949573411441</v>
      </c>
      <c r="MX151" s="1">
        <v>0</v>
      </c>
      <c r="MY151" s="1">
        <v>4.6797402266649697E-2</v>
      </c>
      <c r="MZ151" s="1">
        <v>0.22188972367248191</v>
      </c>
      <c r="NA151" s="1">
        <v>0.10951228829746595</v>
      </c>
      <c r="NB151" s="1">
        <v>4.4887304214949707E-2</v>
      </c>
      <c r="NC151" s="1">
        <v>7.6403922067999508E-2</v>
      </c>
      <c r="ND151" s="1">
        <v>2.9288170126066475E-2</v>
      </c>
      <c r="NE151" s="1">
        <v>6.0486438303832945E-3</v>
      </c>
      <c r="NF151" s="1">
        <v>0.11333248440086593</v>
      </c>
      <c r="NG151" s="1">
        <v>2.6050553928434996</v>
      </c>
      <c r="NH151" s="1">
        <v>1.3985101235196744</v>
      </c>
      <c r="NI151" s="1">
        <v>9.2321405832166067E-3</v>
      </c>
      <c r="NJ151" s="1">
        <v>1.4644085063033238E-2</v>
      </c>
      <c r="NK151" s="1">
        <v>4.4568954539666382E-2</v>
      </c>
      <c r="NL151" s="1">
        <v>2.2284477269833187E-3</v>
      </c>
      <c r="NM151" s="1">
        <v>3.1834967528333127E-3</v>
      </c>
      <c r="NN151" s="1">
        <v>6.6216732458932906E-2</v>
      </c>
      <c r="NO151" s="1">
        <v>1.2097287660766589E-2</v>
      </c>
      <c r="NP151" s="1">
        <v>1.3689036037183244E-2</v>
      </c>
      <c r="NQ151" s="1">
        <v>2.2284477269833191E-2</v>
      </c>
      <c r="NR151" s="1">
        <v>3.8520310709283086E-2</v>
      </c>
      <c r="NS151" s="1">
        <v>3.8520310709283086E-2</v>
      </c>
      <c r="NT151" s="1">
        <v>3.438176493059978E-2</v>
      </c>
      <c r="NU151" s="1">
        <v>2.3239526295683183E-2</v>
      </c>
      <c r="NV151" s="1">
        <v>4.3932255189099718E-2</v>
      </c>
      <c r="NW151" s="1">
        <v>8.5317712975932783E-2</v>
      </c>
      <c r="NX151" s="1">
        <v>0.12606647141219918</v>
      </c>
      <c r="NY151" s="1">
        <v>0.44791799312364705</v>
      </c>
      <c r="NZ151" s="1">
        <v>7.9269069145549487E-2</v>
      </c>
      <c r="OA151" s="1">
        <v>0.10855723927161597</v>
      </c>
      <c r="OB151" s="1">
        <v>5.220934674646633E-2</v>
      </c>
      <c r="OC151" s="1">
        <v>8.5317712975932783E-2</v>
      </c>
      <c r="OD151" s="1">
        <v>4.6479052591366365E-2</v>
      </c>
      <c r="OE151" s="1">
        <v>2.8333121100216484E-2</v>
      </c>
      <c r="OF151" s="1">
        <v>3.2790016554183121E-2</v>
      </c>
      <c r="OG151" s="1">
        <v>4.8070800967783024E-2</v>
      </c>
      <c r="OH151" s="1">
        <v>4.5524003565516377E-2</v>
      </c>
      <c r="OI151" s="1">
        <v>1.1778937985483259E-2</v>
      </c>
      <c r="OJ151" s="1">
        <v>4.2340506812683067E-2</v>
      </c>
      <c r="OK151" s="1">
        <v>0</v>
      </c>
      <c r="OL151" s="1">
        <v>1.6872532790016555E-2</v>
      </c>
      <c r="OM151" s="1">
        <v>0.13848210874824912</v>
      </c>
      <c r="ON151" s="1">
        <v>0.12861326881446583</v>
      </c>
      <c r="OO151" s="1">
        <v>8.913790907933275E-3</v>
      </c>
      <c r="OP151" s="1">
        <v>78837777542.904633</v>
      </c>
      <c r="OQ151" s="1">
        <v>18.799185024831278</v>
      </c>
      <c r="OR151" s="1">
        <v>7.4490640519546698</v>
      </c>
      <c r="OS151" s="1">
        <v>26.24824907678595</v>
      </c>
      <c r="OT151" s="1">
        <v>4.0187940164402147E-3</v>
      </c>
      <c r="OU151" s="1">
        <v>100.00000000000004</v>
      </c>
      <c r="OV151" s="1">
        <v>3.7992625923275662</v>
      </c>
      <c r="OW151" s="1">
        <v>1.3088462041863915E-2</v>
      </c>
      <c r="OX151" s="1">
        <v>7.9807695377219004E-3</v>
      </c>
      <c r="OY151" s="1">
        <v>7.3103848965532611E-2</v>
      </c>
      <c r="OZ151" s="1">
        <v>2.2346154705621324E-3</v>
      </c>
      <c r="PA151" s="1">
        <v>2.4580770176183452E-2</v>
      </c>
      <c r="PB151" s="1">
        <v>1.0534615789792909E-2</v>
      </c>
      <c r="PC151" s="1">
        <v>4.181923237766276E-2</v>
      </c>
      <c r="PD151" s="1">
        <v>0.22186539314866882</v>
      </c>
      <c r="PE151" s="1">
        <v>3.3184039737847661</v>
      </c>
      <c r="PF151" s="1">
        <v>1.0215385008284032E-2</v>
      </c>
      <c r="PG151" s="1">
        <v>1.9578423829939369</v>
      </c>
      <c r="PH151" s="1">
        <v>2.649615486523671E-2</v>
      </c>
      <c r="PI151" s="1">
        <v>5.2353848167455662E-2</v>
      </c>
      <c r="PJ151" s="1">
        <v>0.83606541677174617</v>
      </c>
      <c r="PK151" s="1">
        <v>60.44156001698304</v>
      </c>
      <c r="PL151" s="1">
        <v>0.34828078262618373</v>
      </c>
      <c r="PM151" s="1">
        <v>0</v>
      </c>
      <c r="PN151" s="1">
        <v>4.692692488180477E-2</v>
      </c>
      <c r="PO151" s="1">
        <v>0.2225038547116866</v>
      </c>
      <c r="PP151" s="1">
        <v>0.10981538883905334</v>
      </c>
      <c r="PQ151" s="1">
        <v>4.5011540192751519E-2</v>
      </c>
      <c r="PR151" s="1">
        <v>7.6615387562130252E-2</v>
      </c>
      <c r="PS151" s="1">
        <v>2.9369231898816593E-2</v>
      </c>
      <c r="PT151" s="1">
        <v>6.0653848486686441E-3</v>
      </c>
      <c r="PU151" s="1">
        <v>0.11364615821715987</v>
      </c>
      <c r="PV151" s="1">
        <v>2.6122654850871325</v>
      </c>
      <c r="PW151" s="1">
        <v>1.4023808231684924</v>
      </c>
      <c r="PX151" s="1">
        <v>9.2576926637574046E-3</v>
      </c>
      <c r="PY151" s="1">
        <v>1.4684615949408297E-2</v>
      </c>
      <c r="PZ151" s="1">
        <v>4.4692309411242644E-2</v>
      </c>
      <c r="QA151" s="1">
        <v>2.2346154705621324E-3</v>
      </c>
      <c r="QB151" s="1">
        <v>3.1923078150887601E-3</v>
      </c>
      <c r="QC151" s="1">
        <v>6.6400002553846219E-2</v>
      </c>
      <c r="QD151" s="1">
        <v>1.2130769697337288E-2</v>
      </c>
      <c r="QE151" s="1">
        <v>1.3726923604881668E-2</v>
      </c>
      <c r="QF151" s="1">
        <v>2.2346154705621322E-2</v>
      </c>
      <c r="QG151" s="1">
        <v>3.8626924562573994E-2</v>
      </c>
      <c r="QH151" s="1">
        <v>3.8626924562573994E-2</v>
      </c>
      <c r="QI151" s="1">
        <v>3.447692440295861E-2</v>
      </c>
      <c r="QJ151" s="1">
        <v>2.3303847050147951E-2</v>
      </c>
      <c r="QK151" s="1">
        <v>4.40538478482249E-2</v>
      </c>
      <c r="QL151" s="1">
        <v>8.5553849444378771E-2</v>
      </c>
      <c r="QM151" s="1">
        <v>0.12641538947751493</v>
      </c>
      <c r="QN151" s="1">
        <v>0.44915770958298851</v>
      </c>
      <c r="QO151" s="1">
        <v>7.9488464595710129E-2</v>
      </c>
      <c r="QP151" s="1">
        <v>0.10885769649452673</v>
      </c>
      <c r="QQ151" s="1">
        <v>5.2353848167455662E-2</v>
      </c>
      <c r="QR151" s="1">
        <v>8.5553849444378771E-2</v>
      </c>
      <c r="QS151" s="1">
        <v>4.6607694100295902E-2</v>
      </c>
      <c r="QT151" s="1">
        <v>2.8411539554289968E-2</v>
      </c>
      <c r="QU151" s="1">
        <v>3.2880770495414234E-2</v>
      </c>
      <c r="QV151" s="1">
        <v>4.8203848007840278E-2</v>
      </c>
      <c r="QW151" s="1">
        <v>4.5650001755769276E-2</v>
      </c>
      <c r="QX151" s="1">
        <v>1.1811538915828415E-2</v>
      </c>
      <c r="QY151" s="1">
        <v>4.245769394068051E-2</v>
      </c>
      <c r="QZ151" s="1">
        <v>0</v>
      </c>
      <c r="RA151" s="1">
        <v>1.691923141997043E-2</v>
      </c>
      <c r="RB151" s="1">
        <v>0.13886538995636108</v>
      </c>
      <c r="RC151" s="1">
        <v>0.12896923572958591</v>
      </c>
      <c r="RD151" s="1">
        <v>8.9384618822485294E-3</v>
      </c>
      <c r="RE151" s="1">
        <v>79055979293.980225</v>
      </c>
      <c r="RF151" s="1">
        <v>18.851216109662147</v>
      </c>
      <c r="RG151" s="1">
        <v>7.4696810565261913</v>
      </c>
      <c r="RH151" s="1">
        <v>26.320897166188338</v>
      </c>
      <c r="RI151" s="1">
        <v>4.0299169567225195E-3</v>
      </c>
      <c r="RJ151" s="1">
        <v>99.999999999999915</v>
      </c>
      <c r="RL151" s="1">
        <f>R151/M151</f>
        <v>3.9967462039045554</v>
      </c>
      <c r="RM151" s="1">
        <f t="shared" si="11"/>
        <v>1.6949290722321866</v>
      </c>
      <c r="RN151" s="1">
        <f t="shared" si="12"/>
        <v>1.3854805810668431</v>
      </c>
      <c r="RO151" s="1">
        <f t="shared" si="13"/>
        <v>0.52764089466612962</v>
      </c>
    </row>
    <row r="152" spans="1:483" x14ac:dyDescent="0.2">
      <c r="B152" s="1" t="s">
        <v>348</v>
      </c>
      <c r="C152" s="1">
        <v>71</v>
      </c>
      <c r="D152" s="1" t="str">
        <f t="shared" si="10"/>
        <v>ARD1E: 71_152</v>
      </c>
      <c r="E152" s="1">
        <v>152</v>
      </c>
      <c r="F152" s="13">
        <v>346</v>
      </c>
      <c r="G152" s="14">
        <v>346</v>
      </c>
      <c r="H152" s="15">
        <v>7851.3</v>
      </c>
      <c r="I152" s="16">
        <v>8424.4</v>
      </c>
      <c r="J152" s="17">
        <v>8204</v>
      </c>
      <c r="K152" s="17">
        <v>8189.3</v>
      </c>
      <c r="L152" s="18">
        <v>51.54</v>
      </c>
      <c r="M152" s="1">
        <v>0.85399999999999998</v>
      </c>
      <c r="N152" s="1">
        <v>17.8</v>
      </c>
      <c r="O152" s="1">
        <v>7.06</v>
      </c>
      <c r="P152" s="18">
        <v>8.1581050687114548E-2</v>
      </c>
      <c r="Q152" s="18">
        <v>2.8924908372019877</v>
      </c>
      <c r="R152" s="18">
        <v>3.31</v>
      </c>
      <c r="S152" s="18">
        <v>2.6040087207801976</v>
      </c>
      <c r="T152" s="18">
        <v>0.86</v>
      </c>
      <c r="U152" s="18">
        <v>0.23799999999999999</v>
      </c>
      <c r="V152" s="4">
        <v>10.779020190239681</v>
      </c>
      <c r="W152" s="1">
        <v>232</v>
      </c>
      <c r="X152" s="1">
        <v>22</v>
      </c>
      <c r="Y152" s="1">
        <v>34</v>
      </c>
      <c r="Z152" s="4">
        <v>108.69749718595574</v>
      </c>
      <c r="AA152" s="1">
        <v>9</v>
      </c>
      <c r="AB152" s="1">
        <v>3</v>
      </c>
      <c r="AC152" s="1">
        <v>21</v>
      </c>
      <c r="AD152" s="1">
        <v>336</v>
      </c>
      <c r="AE152" s="1">
        <v>216</v>
      </c>
      <c r="AF152" s="1">
        <v>20</v>
      </c>
      <c r="AG152" s="1">
        <v>105</v>
      </c>
      <c r="AH152" s="1">
        <v>97</v>
      </c>
      <c r="AI152" s="4"/>
      <c r="AK152" s="19"/>
      <c r="AM152" s="18"/>
      <c r="AP152" s="13"/>
      <c r="AR152" s="4"/>
      <c r="BA152" s="13"/>
      <c r="BB152" s="18"/>
      <c r="BC152" s="13"/>
      <c r="BD152" s="18"/>
      <c r="BE152" s="13"/>
      <c r="BF152" s="18"/>
      <c r="BG152" s="13"/>
      <c r="BH152" s="18"/>
      <c r="BI152" s="13"/>
      <c r="BJ152" s="18"/>
      <c r="BK152" s="18"/>
      <c r="BL152" s="18"/>
      <c r="BP152" s="18">
        <v>0.53164702653884888</v>
      </c>
      <c r="BQ152" s="13">
        <v>3.5423405170440674</v>
      </c>
      <c r="BR152" s="23">
        <v>0.37229424715042114</v>
      </c>
      <c r="BS152" s="18">
        <v>3.8709999999999999E-3</v>
      </c>
      <c r="BT152" s="13">
        <v>3.5384695170440672</v>
      </c>
      <c r="BU152" s="13"/>
      <c r="BV152" s="13">
        <v>6.6629555705513175</v>
      </c>
      <c r="BW152" s="13">
        <v>34.105828792527738</v>
      </c>
      <c r="BX152" s="18">
        <v>2.5568851801297878</v>
      </c>
      <c r="BY152" s="18">
        <v>5.4331627313581432E-2</v>
      </c>
      <c r="BZ152" s="1">
        <v>1</v>
      </c>
      <c r="CA152" s="18">
        <v>0.52409308881562877</v>
      </c>
      <c r="CB152" s="22">
        <v>6.7063902246522547E-3</v>
      </c>
      <c r="CC152" s="18">
        <v>0.18512599583855702</v>
      </c>
      <c r="CD152" s="19">
        <v>0.25109026762079234</v>
      </c>
      <c r="CE152" s="19">
        <v>0.20505289686684222</v>
      </c>
      <c r="CF152" s="19">
        <v>7.5780817148788843E-2</v>
      </c>
      <c r="CG152" s="19">
        <v>1.1024015182231355E-2</v>
      </c>
      <c r="CH152" s="19">
        <v>1.1440826223992766</v>
      </c>
      <c r="CI152" s="19">
        <v>24.624424457148194</v>
      </c>
      <c r="CJ152" s="19">
        <v>2.335074733005432</v>
      </c>
      <c r="CK152" s="19">
        <v>3.6087518600993045</v>
      </c>
      <c r="CL152" s="19">
        <v>11.537126328175196</v>
      </c>
      <c r="CM152" s="19">
        <v>0.95525784532040403</v>
      </c>
      <c r="CN152" s="19">
        <v>0.31841928177346801</v>
      </c>
      <c r="CO152" s="19">
        <v>2.228934972414276</v>
      </c>
      <c r="CP152" s="19">
        <v>35.662959558628415</v>
      </c>
      <c r="CQ152" s="19">
        <v>22.926188287689698</v>
      </c>
      <c r="CR152" s="19">
        <v>2.1227952118231204</v>
      </c>
      <c r="CS152" s="19">
        <v>11.144674862071382</v>
      </c>
      <c r="CT152" s="19">
        <v>10.295556777342133</v>
      </c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>
        <v>5.6428888115833381E-2</v>
      </c>
      <c r="DZ152" s="19">
        <v>0.3759831744114091</v>
      </c>
      <c r="EA152" s="19">
        <v>3.9515222262010367E-2</v>
      </c>
      <c r="EB152" s="19">
        <v>4.108670132483649E-4</v>
      </c>
      <c r="EC152" s="19">
        <v>0.37557230739816072</v>
      </c>
      <c r="EF152" s="1" t="s">
        <v>378</v>
      </c>
      <c r="EG152" s="1">
        <v>722.04</v>
      </c>
      <c r="EH152" s="1">
        <v>71</v>
      </c>
      <c r="EI152" s="1">
        <v>346</v>
      </c>
      <c r="EJ152" s="1">
        <v>8</v>
      </c>
      <c r="EK152" s="1">
        <v>1</v>
      </c>
      <c r="EL152" s="1">
        <v>1</v>
      </c>
      <c r="EM152" s="1">
        <v>1.8311999999999998E-2</v>
      </c>
      <c r="EN152" s="1">
        <v>-2.2000000000000001E-3</v>
      </c>
      <c r="EO152" s="1">
        <v>9.1590000000000005E-3</v>
      </c>
      <c r="EP152" s="1">
        <v>9.4204999999999997E-2</v>
      </c>
      <c r="EQ152" s="1">
        <v>13362.248634</v>
      </c>
      <c r="ER152" s="1">
        <v>1.1920000000000002</v>
      </c>
      <c r="ES152" s="4">
        <v>9.1999999999999993</v>
      </c>
      <c r="ET152" s="4">
        <v>8.8000000000000007</v>
      </c>
      <c r="EU152" s="4">
        <v>32.200000000000003</v>
      </c>
      <c r="EV152" s="4">
        <v>3.2</v>
      </c>
      <c r="EW152" s="4">
        <v>12.6</v>
      </c>
      <c r="EX152" s="4">
        <v>5.6</v>
      </c>
      <c r="EY152" s="4">
        <v>27.4</v>
      </c>
      <c r="EZ152" s="4">
        <v>107.2</v>
      </c>
      <c r="FA152" s="4">
        <v>721.6</v>
      </c>
      <c r="FB152" s="4">
        <v>8.8000000000000007</v>
      </c>
      <c r="FC152" s="4">
        <v>511</v>
      </c>
      <c r="FD152" s="4">
        <v>43.4</v>
      </c>
      <c r="FE152" s="4">
        <v>21</v>
      </c>
      <c r="FF152" s="4">
        <v>212</v>
      </c>
      <c r="FG152" s="4">
        <v>25062.6</v>
      </c>
      <c r="FH152" s="4">
        <v>220</v>
      </c>
      <c r="FI152" s="4">
        <v>0</v>
      </c>
      <c r="FJ152" s="4">
        <v>140.19999999999999</v>
      </c>
      <c r="FK152" s="4">
        <v>146.80000000000001</v>
      </c>
      <c r="FL152" s="4">
        <v>40.6</v>
      </c>
      <c r="FM152" s="4">
        <v>17</v>
      </c>
      <c r="FN152" s="4">
        <v>29.2</v>
      </c>
      <c r="FO152" s="4">
        <v>32.4</v>
      </c>
      <c r="FP152" s="4">
        <v>103.6</v>
      </c>
      <c r="FQ152" s="4">
        <v>72.599999999999994</v>
      </c>
      <c r="FR152" s="4">
        <v>1432.6</v>
      </c>
      <c r="FS152" s="4">
        <v>592.20000000000005</v>
      </c>
      <c r="FT152" s="4">
        <v>3.4</v>
      </c>
      <c r="FU152" s="4">
        <v>8.6</v>
      </c>
      <c r="FV152" s="4">
        <v>11.4</v>
      </c>
      <c r="FW152" s="4">
        <v>0.8</v>
      </c>
      <c r="FX152" s="4">
        <v>1.6</v>
      </c>
      <c r="FY152" s="4">
        <v>6.6</v>
      </c>
      <c r="FZ152" s="4">
        <v>0.8</v>
      </c>
      <c r="GA152" s="4">
        <v>6</v>
      </c>
      <c r="GB152" s="4">
        <v>4</v>
      </c>
      <c r="GC152" s="4">
        <v>5</v>
      </c>
      <c r="GD152" s="4">
        <v>15.6</v>
      </c>
      <c r="GE152" s="4">
        <v>14</v>
      </c>
      <c r="GF152" s="4">
        <v>7.6</v>
      </c>
      <c r="GG152" s="4">
        <v>14.4</v>
      </c>
      <c r="GH152" s="4">
        <v>56.2</v>
      </c>
      <c r="GI152" s="4">
        <v>62.8</v>
      </c>
      <c r="GJ152" s="4">
        <v>183</v>
      </c>
      <c r="GK152" s="4">
        <v>51.8</v>
      </c>
      <c r="GL152" s="4">
        <v>50.6</v>
      </c>
      <c r="GM152" s="4">
        <v>43.6</v>
      </c>
      <c r="GN152" s="4">
        <v>41.8</v>
      </c>
      <c r="GO152" s="4">
        <v>12.8</v>
      </c>
      <c r="GP152" s="4">
        <v>24.8</v>
      </c>
      <c r="GQ152" s="4">
        <v>36.4</v>
      </c>
      <c r="GR152" s="4">
        <v>35.4</v>
      </c>
      <c r="GS152" s="4">
        <v>31.8</v>
      </c>
      <c r="GT152" s="4">
        <v>10.199999999999999</v>
      </c>
      <c r="GU152" s="4">
        <v>24.2</v>
      </c>
      <c r="GV152" s="4">
        <v>18.399999999999999</v>
      </c>
      <c r="GW152" s="4">
        <v>23</v>
      </c>
      <c r="GX152" s="4">
        <v>25.4</v>
      </c>
      <c r="GY152" s="4">
        <v>46</v>
      </c>
      <c r="GZ152" s="4">
        <v>3</v>
      </c>
      <c r="HA152" s="1">
        <v>332323132876879.62</v>
      </c>
      <c r="HB152" s="4">
        <v>15370</v>
      </c>
      <c r="HC152" s="4">
        <v>4242</v>
      </c>
      <c r="HD152" s="1">
        <v>19612</v>
      </c>
      <c r="HE152" s="1">
        <v>3.6246885522623962</v>
      </c>
      <c r="HG152" s="1">
        <v>4.6910055068325509E-4</v>
      </c>
      <c r="HH152" s="1">
        <v>4.4870487456659191E-4</v>
      </c>
      <c r="HI152" s="1">
        <v>1.6418519273913932E-3</v>
      </c>
      <c r="HJ152" s="1">
        <v>1.6316540893330614E-4</v>
      </c>
      <c r="HK152" s="1">
        <v>6.4246379767489295E-4</v>
      </c>
      <c r="HL152" s="1">
        <v>2.8553946563328575E-4</v>
      </c>
      <c r="HM152" s="1">
        <v>1.3971038139914337E-3</v>
      </c>
      <c r="HN152" s="1">
        <v>5.4660411992657554E-3</v>
      </c>
      <c r="HO152" s="1">
        <v>3.6793799714460534E-2</v>
      </c>
      <c r="HP152" s="1">
        <v>4.4870487456659191E-4</v>
      </c>
      <c r="HQ152" s="1">
        <v>2.6055476239037326E-2</v>
      </c>
      <c r="HR152" s="1">
        <v>2.2129308586579643E-3</v>
      </c>
      <c r="HS152" s="1">
        <v>1.0707729961248215E-3</v>
      </c>
      <c r="HT152" s="1">
        <v>1.0809708341831531E-2</v>
      </c>
      <c r="HU152" s="1">
        <v>1.2779216806037119</v>
      </c>
      <c r="HV152" s="1">
        <v>1.1217621864164798E-2</v>
      </c>
      <c r="HW152" s="1">
        <v>0</v>
      </c>
      <c r="HX152" s="1">
        <v>7.1486844788904748E-3</v>
      </c>
      <c r="HY152" s="1">
        <v>7.4852131348154194E-3</v>
      </c>
      <c r="HZ152" s="1">
        <v>2.0701611258413218E-3</v>
      </c>
      <c r="IA152" s="1">
        <v>8.6681623495818883E-4</v>
      </c>
      <c r="IB152" s="1">
        <v>1.4888843565164184E-3</v>
      </c>
      <c r="IC152" s="1">
        <v>1.6520497654497245E-3</v>
      </c>
      <c r="ID152" s="1">
        <v>5.2824801142157861E-3</v>
      </c>
      <c r="IE152" s="1">
        <v>3.7018152151743829E-3</v>
      </c>
      <c r="IF152" s="1">
        <v>7.3047114011829492E-2</v>
      </c>
      <c r="IG152" s="1">
        <v>3.0195798490719971E-2</v>
      </c>
      <c r="IH152" s="1">
        <v>1.7336324699163778E-4</v>
      </c>
      <c r="II152" s="1">
        <v>4.3850703650826021E-4</v>
      </c>
      <c r="IJ152" s="1">
        <v>5.8127676932490319E-4</v>
      </c>
      <c r="IK152" s="1">
        <v>4.0791352233326534E-5</v>
      </c>
      <c r="IL152" s="1">
        <v>8.1582704466653068E-5</v>
      </c>
      <c r="IM152" s="1">
        <v>3.3652865592494392E-4</v>
      </c>
      <c r="IN152" s="1">
        <v>4.0791352233326534E-5</v>
      </c>
      <c r="IO152" s="1">
        <v>3.0593514174994904E-4</v>
      </c>
      <c r="IP152" s="1">
        <v>2.0395676116663266E-4</v>
      </c>
      <c r="IQ152" s="1">
        <v>2.5494595145829086E-4</v>
      </c>
      <c r="IR152" s="1">
        <v>7.9543136854986736E-4</v>
      </c>
      <c r="IS152" s="1">
        <v>7.1384866408321431E-4</v>
      </c>
      <c r="IT152" s="1">
        <v>3.8751784621660204E-4</v>
      </c>
      <c r="IU152" s="1">
        <v>7.342443401998776E-4</v>
      </c>
      <c r="IV152" s="1">
        <v>2.8655924943911892E-3</v>
      </c>
      <c r="IW152" s="1">
        <v>3.2021211503161329E-3</v>
      </c>
      <c r="IX152" s="1">
        <v>9.3310218233734442E-3</v>
      </c>
      <c r="IY152" s="1">
        <v>2.6412400571078931E-3</v>
      </c>
      <c r="IZ152" s="1">
        <v>2.5800530287579033E-3</v>
      </c>
      <c r="JA152" s="1">
        <v>2.2231286967162962E-3</v>
      </c>
      <c r="JB152" s="1">
        <v>2.1313481541913111E-3</v>
      </c>
      <c r="JC152" s="1">
        <v>6.5266163573322454E-4</v>
      </c>
      <c r="JD152" s="1">
        <v>1.2645319192331225E-3</v>
      </c>
      <c r="JE152" s="1">
        <v>1.8560065266163572E-3</v>
      </c>
      <c r="JF152" s="1">
        <v>1.8050173363246991E-3</v>
      </c>
      <c r="JG152" s="1">
        <v>1.6214562512747298E-3</v>
      </c>
      <c r="JH152" s="1">
        <v>5.2008974097491332E-4</v>
      </c>
      <c r="JI152" s="1">
        <v>1.2339384050581276E-3</v>
      </c>
      <c r="JJ152" s="1">
        <v>9.3820110136651018E-4</v>
      </c>
      <c r="JK152" s="1">
        <v>1.1727513767081379E-3</v>
      </c>
      <c r="JL152" s="1">
        <v>1.2951254334081174E-3</v>
      </c>
      <c r="JM152" s="1">
        <v>2.3455027534162757E-3</v>
      </c>
      <c r="JN152" s="1">
        <v>1.5296757087497452E-4</v>
      </c>
      <c r="JO152" s="1">
        <v>16944887460.579218</v>
      </c>
      <c r="JP152" s="1">
        <v>0.78370385478278604</v>
      </c>
      <c r="JQ152" s="1">
        <v>0.21629614521721396</v>
      </c>
      <c r="JR152" s="1">
        <v>1</v>
      </c>
      <c r="JS152" s="1">
        <v>1.8481993433930226E-4</v>
      </c>
      <c r="JT152" s="1">
        <v>1.800391389432485E-2</v>
      </c>
      <c r="JU152" s="1">
        <v>1.7221135029354209E-2</v>
      </c>
      <c r="JV152" s="1">
        <v>6.3013698630136991E-2</v>
      </c>
      <c r="JW152" s="1">
        <v>6.2622309197651665E-3</v>
      </c>
      <c r="JX152" s="1">
        <v>2.4657534246575342E-2</v>
      </c>
      <c r="JY152" s="1">
        <v>1.0958904109589041E-2</v>
      </c>
      <c r="JZ152" s="1">
        <v>5.3620352250489237E-2</v>
      </c>
      <c r="KA152" s="1">
        <v>0.20978473581213308</v>
      </c>
      <c r="KB152" s="1">
        <v>1.4121330724070451</v>
      </c>
      <c r="KC152" s="1">
        <v>1.7221135029354209E-2</v>
      </c>
      <c r="KD152" s="1">
        <v>1</v>
      </c>
      <c r="KE152" s="1">
        <v>8.4931506849315067E-2</v>
      </c>
      <c r="KF152" s="1">
        <v>4.1095890410958902E-2</v>
      </c>
      <c r="KG152" s="1">
        <v>0.41487279843444225</v>
      </c>
      <c r="KH152" s="1">
        <v>49.046183953033264</v>
      </c>
      <c r="KI152" s="1">
        <v>0.43052837573385516</v>
      </c>
      <c r="KJ152" s="1">
        <v>0</v>
      </c>
      <c r="KK152" s="1">
        <v>0.2743639921722113</v>
      </c>
      <c r="KL152" s="1">
        <v>0.28727984344422702</v>
      </c>
      <c r="KM152" s="1">
        <v>7.9452054794520555E-2</v>
      </c>
      <c r="KN152" s="1">
        <v>3.3268101761252444E-2</v>
      </c>
      <c r="KO152" s="1">
        <v>5.7142857142857141E-2</v>
      </c>
      <c r="KP152" s="1">
        <v>6.3405088062622308E-2</v>
      </c>
      <c r="KQ152" s="1">
        <v>0.20273972602739726</v>
      </c>
      <c r="KR152" s="1">
        <v>0.14207436399217219</v>
      </c>
      <c r="KS152" s="1">
        <v>2.8035225048923675</v>
      </c>
      <c r="KT152" s="1">
        <v>1.1589041095890411</v>
      </c>
      <c r="KU152" s="1">
        <v>6.653620352250489E-3</v>
      </c>
      <c r="KV152" s="1">
        <v>1.6829745596868884E-2</v>
      </c>
      <c r="KW152" s="1">
        <v>2.2309197651663407E-2</v>
      </c>
      <c r="KX152" s="1">
        <v>1.5655577299412916E-3</v>
      </c>
      <c r="KY152" s="1">
        <v>3.1311154598825833E-3</v>
      </c>
      <c r="KZ152" s="1">
        <v>1.2915851272015656E-2</v>
      </c>
      <c r="LA152" s="1">
        <v>1.5655577299412916E-3</v>
      </c>
      <c r="LB152" s="1">
        <v>1.1741682974559686E-2</v>
      </c>
      <c r="LC152" s="1">
        <v>7.8277886497064575E-3</v>
      </c>
      <c r="LD152" s="1">
        <v>9.7847358121330719E-3</v>
      </c>
      <c r="LE152" s="1">
        <v>3.0528375733855185E-2</v>
      </c>
      <c r="LF152" s="1">
        <v>2.7397260273972601E-2</v>
      </c>
      <c r="LG152" s="1">
        <v>1.487279843444227E-2</v>
      </c>
      <c r="LH152" s="1">
        <v>2.818003913894325E-2</v>
      </c>
      <c r="LI152" s="1">
        <v>0.10998043052837574</v>
      </c>
      <c r="LJ152" s="1">
        <v>0.12289628180039139</v>
      </c>
      <c r="LK152" s="1">
        <v>0.35812133072407043</v>
      </c>
      <c r="LL152" s="1">
        <v>0.10136986301369863</v>
      </c>
      <c r="LM152" s="1">
        <v>9.9021526418786698E-2</v>
      </c>
      <c r="LN152" s="1">
        <v>8.5322896281800398E-2</v>
      </c>
      <c r="LO152" s="1">
        <v>8.1800391389432486E-2</v>
      </c>
      <c r="LP152" s="1">
        <v>2.5048923679060666E-2</v>
      </c>
      <c r="LQ152" s="1">
        <v>4.8532289628180042E-2</v>
      </c>
      <c r="LR152" s="1">
        <v>7.1232876712328766E-2</v>
      </c>
      <c r="LS152" s="1">
        <v>6.9275929549902152E-2</v>
      </c>
      <c r="LT152" s="1">
        <v>6.2230919765166343E-2</v>
      </c>
      <c r="LU152" s="1">
        <v>1.9960861056751468E-2</v>
      </c>
      <c r="LV152" s="1">
        <v>4.7358121330724069E-2</v>
      </c>
      <c r="LW152" s="1">
        <v>3.60078277886497E-2</v>
      </c>
      <c r="LX152" s="1">
        <v>4.5009784735812131E-2</v>
      </c>
      <c r="LY152" s="1">
        <v>4.9706457925636008E-2</v>
      </c>
      <c r="LZ152" s="1">
        <v>9.0019569471624261E-2</v>
      </c>
      <c r="MA152" s="1">
        <v>5.8708414872798431E-3</v>
      </c>
      <c r="MB152" s="1">
        <v>650338811892.13232</v>
      </c>
      <c r="MC152" s="1">
        <v>30.078277886497066</v>
      </c>
      <c r="MD152" s="1">
        <v>8.3013698630136989</v>
      </c>
      <c r="ME152" s="1">
        <v>38.379647749510767</v>
      </c>
      <c r="MF152" s="1">
        <v>7.0933239770301299E-3</v>
      </c>
      <c r="MG152" s="1">
        <v>50106.799999999988</v>
      </c>
      <c r="MH152" s="1">
        <v>1.8360781370991567E-2</v>
      </c>
      <c r="MI152" s="1">
        <v>1.7562486528774544E-2</v>
      </c>
      <c r="MJ152" s="1">
        <v>6.4262734798470486E-2</v>
      </c>
      <c r="MK152" s="1">
        <v>6.3863587377361968E-3</v>
      </c>
      <c r="ML152" s="1">
        <v>2.5146287529836275E-2</v>
      </c>
      <c r="MM152" s="1">
        <v>1.1176127791038343E-2</v>
      </c>
      <c r="MN152" s="1">
        <v>5.4683196691866179E-2</v>
      </c>
      <c r="MO152" s="1">
        <v>0.2139430177141626</v>
      </c>
      <c r="MP152" s="1">
        <v>1.4401238953595126</v>
      </c>
      <c r="MQ152" s="1">
        <v>1.7562486528774544E-2</v>
      </c>
      <c r="MR152" s="1">
        <v>1.019821660932249</v>
      </c>
      <c r="MS152" s="1">
        <v>8.661499038054718E-2</v>
      </c>
      <c r="MT152" s="1">
        <v>4.1910479216393792E-2</v>
      </c>
      <c r="MU152" s="1">
        <v>0.42309626637502307</v>
      </c>
      <c r="MV152" s="1">
        <v>50.018360781370994</v>
      </c>
      <c r="MW152" s="1">
        <v>0.43906216321936353</v>
      </c>
      <c r="MX152" s="1">
        <v>0</v>
      </c>
      <c r="MY152" s="1">
        <v>0.27980234219706712</v>
      </c>
      <c r="MZ152" s="1">
        <v>0.29297420709364808</v>
      </c>
      <c r="NA152" s="1">
        <v>8.1026926485028003E-2</v>
      </c>
      <c r="NB152" s="1">
        <v>3.3927530794223545E-2</v>
      </c>
      <c r="NC152" s="1">
        <v>5.8275523481842798E-2</v>
      </c>
      <c r="ND152" s="1">
        <v>6.4661882219578998E-2</v>
      </c>
      <c r="NE152" s="1">
        <v>0.20675836413420937</v>
      </c>
      <c r="NF152" s="1">
        <v>0.14489051386238996</v>
      </c>
      <c r="NG152" s="1">
        <v>2.8590929774002736</v>
      </c>
      <c r="NH152" s="1">
        <v>1.1818755139023049</v>
      </c>
      <c r="NI152" s="1">
        <v>6.7855061588447093E-3</v>
      </c>
      <c r="NJ152" s="1">
        <v>1.7163339107666029E-2</v>
      </c>
      <c r="NK152" s="1">
        <v>2.2751403003185202E-2</v>
      </c>
      <c r="NL152" s="1">
        <v>1.5965896844340492E-3</v>
      </c>
      <c r="NM152" s="1">
        <v>3.1931793688680984E-3</v>
      </c>
      <c r="NN152" s="1">
        <v>1.3171864896580905E-2</v>
      </c>
      <c r="NO152" s="1">
        <v>1.5965896844340492E-3</v>
      </c>
      <c r="NP152" s="1">
        <v>1.1974422633255368E-2</v>
      </c>
      <c r="NQ152" s="1">
        <v>7.9829484221702468E-3</v>
      </c>
      <c r="NR152" s="1">
        <v>9.9786855277128068E-3</v>
      </c>
      <c r="NS152" s="1">
        <v>3.113349884646396E-2</v>
      </c>
      <c r="NT152" s="1">
        <v>2.794031947759586E-2</v>
      </c>
      <c r="NU152" s="1">
        <v>1.5167602002123467E-2</v>
      </c>
      <c r="NV152" s="1">
        <v>2.8738614319812887E-2</v>
      </c>
      <c r="NW152" s="1">
        <v>0.11216042533149197</v>
      </c>
      <c r="NX152" s="1">
        <v>0.12533229022807285</v>
      </c>
      <c r="NY152" s="1">
        <v>0.36521989031428875</v>
      </c>
      <c r="NZ152" s="1">
        <v>0.10337918206710468</v>
      </c>
      <c r="OA152" s="1">
        <v>0.10098429754045361</v>
      </c>
      <c r="OB152" s="1">
        <v>8.7014137801655692E-2</v>
      </c>
      <c r="OC152" s="1">
        <v>8.3421811011679059E-2</v>
      </c>
      <c r="OD152" s="1">
        <v>2.5545434950944787E-2</v>
      </c>
      <c r="OE152" s="1">
        <v>4.9494280217455527E-2</v>
      </c>
      <c r="OF152" s="1">
        <v>7.2644830641749245E-2</v>
      </c>
      <c r="OG152" s="1">
        <v>7.0649093536206672E-2</v>
      </c>
      <c r="OH152" s="1">
        <v>6.3464439956253463E-2</v>
      </c>
      <c r="OI152" s="1">
        <v>2.0356518476534129E-2</v>
      </c>
      <c r="OJ152" s="1">
        <v>4.8296837954129986E-2</v>
      </c>
      <c r="OK152" s="1">
        <v>3.6721562741983134E-2</v>
      </c>
      <c r="OL152" s="1">
        <v>4.5901953427478916E-2</v>
      </c>
      <c r="OM152" s="1">
        <v>5.0691722480781055E-2</v>
      </c>
      <c r="ON152" s="1">
        <v>9.1803906854957831E-2</v>
      </c>
      <c r="OO152" s="1">
        <v>5.9872113166276842E-3</v>
      </c>
      <c r="OP152" s="1">
        <v>663229607312.53992</v>
      </c>
      <c r="OQ152" s="1">
        <v>30.674479312189174</v>
      </c>
      <c r="OR152" s="1">
        <v>8.4659168017115451</v>
      </c>
      <c r="OS152" s="1">
        <v>39.140396113900714</v>
      </c>
      <c r="OT152" s="1">
        <v>7.2339254397854125E-3</v>
      </c>
      <c r="OU152" s="1">
        <v>100</v>
      </c>
      <c r="OV152" s="1">
        <v>2.551111564348358</v>
      </c>
      <c r="OW152" s="1">
        <v>1.8388084521230242E-2</v>
      </c>
      <c r="OX152" s="1">
        <v>1.7588602585524582E-2</v>
      </c>
      <c r="OY152" s="1">
        <v>6.4358295824305869E-2</v>
      </c>
      <c r="OZ152" s="1">
        <v>6.3958554856453024E-3</v>
      </c>
      <c r="PA152" s="1">
        <v>2.5183680974728378E-2</v>
      </c>
      <c r="PB152" s="1">
        <v>1.119274709987928E-2</v>
      </c>
      <c r="PC152" s="1">
        <v>5.4764512595837894E-2</v>
      </c>
      <c r="PD152" s="1">
        <v>0.21426115876911761</v>
      </c>
      <c r="PE152" s="1">
        <v>1.4422654120130158</v>
      </c>
      <c r="PF152" s="1">
        <v>1.7588602585524582E-2</v>
      </c>
      <c r="PG152" s="1">
        <v>1.0213381728639843</v>
      </c>
      <c r="PH152" s="1">
        <v>8.6743790024064404E-2</v>
      </c>
      <c r="PI152" s="1">
        <v>4.19728016245473E-2</v>
      </c>
      <c r="PJ152" s="1">
        <v>0.42372542592400125</v>
      </c>
      <c r="PK152" s="1">
        <v>50.092739904541858</v>
      </c>
      <c r="PL152" s="1">
        <v>0.43971506463811455</v>
      </c>
      <c r="PM152" s="1">
        <v>0</v>
      </c>
      <c r="PN152" s="1">
        <v>0.28021841846483481</v>
      </c>
      <c r="PO152" s="1">
        <v>0.29340987040397826</v>
      </c>
      <c r="PP152" s="1">
        <v>8.1147416474124781E-2</v>
      </c>
      <c r="PQ152" s="1">
        <v>3.3977982267490665E-2</v>
      </c>
      <c r="PR152" s="1">
        <v>5.8362181306513376E-2</v>
      </c>
      <c r="PS152" s="1">
        <v>6.4758036792158677E-2</v>
      </c>
      <c r="PT152" s="1">
        <v>0.20706582134776666</v>
      </c>
      <c r="PU152" s="1">
        <v>0.14510597133057779</v>
      </c>
      <c r="PV152" s="1">
        <v>2.8633445527298313</v>
      </c>
      <c r="PW152" s="1">
        <v>1.183633005812234</v>
      </c>
      <c r="PX152" s="1">
        <v>6.7955964534981341E-3</v>
      </c>
      <c r="PY152" s="1">
        <v>1.7188861617671747E-2</v>
      </c>
      <c r="PZ152" s="1">
        <v>2.2785235167611391E-2</v>
      </c>
      <c r="QA152" s="1">
        <v>1.5989638714113256E-3</v>
      </c>
      <c r="QB152" s="1">
        <v>3.1979277428226512E-3</v>
      </c>
      <c r="QC152" s="1">
        <v>1.3191451939143437E-2</v>
      </c>
      <c r="QD152" s="1">
        <v>1.5989638714113256E-3</v>
      </c>
      <c r="QE152" s="1">
        <v>1.1992229035584943E-2</v>
      </c>
      <c r="QF152" s="1">
        <v>7.9948193570566276E-3</v>
      </c>
      <c r="QG152" s="1">
        <v>9.9935241963207862E-3</v>
      </c>
      <c r="QH152" s="1">
        <v>3.1179795492520847E-2</v>
      </c>
      <c r="QI152" s="1">
        <v>2.7981867749698193E-2</v>
      </c>
      <c r="QJ152" s="1">
        <v>1.5190156778407592E-2</v>
      </c>
      <c r="QK152" s="1">
        <v>2.878134968540386E-2</v>
      </c>
      <c r="QL152" s="1">
        <v>0.11232721196664562</v>
      </c>
      <c r="QM152" s="1">
        <v>0.12551866390578906</v>
      </c>
      <c r="QN152" s="1">
        <v>0.36576298558534071</v>
      </c>
      <c r="QO152" s="1">
        <v>0.10353291067388333</v>
      </c>
      <c r="QP152" s="1">
        <v>0.10113446486676633</v>
      </c>
      <c r="QQ152" s="1">
        <v>8.7143530991917253E-2</v>
      </c>
      <c r="QR152" s="1">
        <v>8.3545862281241751E-2</v>
      </c>
      <c r="QS152" s="1">
        <v>2.558342194258121E-2</v>
      </c>
      <c r="QT152" s="1">
        <v>4.9567880013751085E-2</v>
      </c>
      <c r="QU152" s="1">
        <v>7.2752856149215311E-2</v>
      </c>
      <c r="QV152" s="1">
        <v>7.0754151309951163E-2</v>
      </c>
      <c r="QW152" s="1">
        <v>6.3558813888600199E-2</v>
      </c>
      <c r="QX152" s="1">
        <v>2.0386789360494401E-2</v>
      </c>
      <c r="QY152" s="1">
        <v>4.8368657110192601E-2</v>
      </c>
      <c r="QZ152" s="1">
        <v>3.6776169042460484E-2</v>
      </c>
      <c r="RA152" s="1">
        <v>4.597021130307561E-2</v>
      </c>
      <c r="RB152" s="1">
        <v>5.0767102917309584E-2</v>
      </c>
      <c r="RC152" s="1">
        <v>9.194042260615122E-2</v>
      </c>
      <c r="RD152" s="1">
        <v>5.9961145177924715E-3</v>
      </c>
      <c r="RE152" s="1">
        <v>664215853880.44482</v>
      </c>
      <c r="RF152" s="1">
        <v>30.720093379490095</v>
      </c>
      <c r="RG152" s="1">
        <v>8.4785059281585546</v>
      </c>
      <c r="RH152" s="1">
        <v>39.198599307648649</v>
      </c>
      <c r="RI152" s="1">
        <v>7.2446825502322431E-3</v>
      </c>
      <c r="RJ152" s="1">
        <v>100</v>
      </c>
      <c r="RL152" s="1">
        <f>R152/M152</f>
        <v>3.8758782201405153</v>
      </c>
      <c r="RM152" s="1">
        <f t="shared" si="11"/>
        <v>1.4121330724070451</v>
      </c>
      <c r="RN152" s="1">
        <f t="shared" si="12"/>
        <v>1.3547722745825388</v>
      </c>
      <c r="RO152" s="1">
        <f t="shared" si="13"/>
        <v>0.34510137854470951</v>
      </c>
    </row>
    <row r="153" spans="1:483" x14ac:dyDescent="0.2">
      <c r="B153" s="1" t="s">
        <v>348</v>
      </c>
      <c r="C153" s="1">
        <v>73</v>
      </c>
      <c r="D153" s="1" t="str">
        <f t="shared" si="10"/>
        <v>ARD1E: 73_153</v>
      </c>
      <c r="E153" s="1">
        <v>153</v>
      </c>
      <c r="F153" s="13">
        <v>348</v>
      </c>
      <c r="G153" s="14">
        <v>348</v>
      </c>
      <c r="H153" s="15">
        <v>8011.7</v>
      </c>
      <c r="I153" s="16">
        <v>8448.6</v>
      </c>
      <c r="J153" s="17">
        <v>8269.9</v>
      </c>
      <c r="K153" s="17">
        <v>8263.7999999999993</v>
      </c>
      <c r="L153" s="18">
        <v>52.75</v>
      </c>
      <c r="M153" s="1">
        <v>0.94199999999999995</v>
      </c>
      <c r="N153" s="1">
        <v>19.77</v>
      </c>
      <c r="O153" s="1">
        <v>8.49</v>
      </c>
      <c r="P153" s="18">
        <v>9.0219044289279612E-2</v>
      </c>
      <c r="Q153" s="18">
        <v>3.787561291710746</v>
      </c>
      <c r="R153" s="18">
        <v>3.45</v>
      </c>
      <c r="S153" s="18">
        <v>2.5306563624483611</v>
      </c>
      <c r="T153" s="18">
        <v>0.82</v>
      </c>
      <c r="U153" s="18">
        <v>0.217</v>
      </c>
      <c r="V153" s="4">
        <v>6.4674121141438086</v>
      </c>
      <c r="W153" s="1">
        <v>233</v>
      </c>
      <c r="X153" s="1">
        <v>28</v>
      </c>
      <c r="Y153" s="1">
        <v>38</v>
      </c>
      <c r="Z153" s="4">
        <v>139.209075343417</v>
      </c>
      <c r="AA153" s="1">
        <v>16</v>
      </c>
      <c r="AB153" s="1">
        <v>2</v>
      </c>
      <c r="AC153" s="1">
        <v>17</v>
      </c>
      <c r="AD153" s="1">
        <v>383</v>
      </c>
      <c r="AE153" s="1">
        <v>255</v>
      </c>
      <c r="AF153" s="1">
        <v>16</v>
      </c>
      <c r="AG153" s="1">
        <v>96</v>
      </c>
      <c r="AH153" s="1">
        <v>87</v>
      </c>
      <c r="AI153" s="4"/>
      <c r="AK153" s="19"/>
      <c r="AM153" s="18"/>
      <c r="AP153" s="13"/>
      <c r="AR153" s="4"/>
      <c r="BA153" s="13"/>
      <c r="BB153" s="18"/>
      <c r="BC153" s="13"/>
      <c r="BD153" s="18"/>
      <c r="BE153" s="13"/>
      <c r="BF153" s="18"/>
      <c r="BG153" s="13"/>
      <c r="BH153" s="18"/>
      <c r="BI153" s="13"/>
      <c r="BJ153" s="18"/>
      <c r="BK153" s="18"/>
      <c r="BL153" s="18"/>
      <c r="BP153" s="18">
        <v>0.22757366299629211</v>
      </c>
      <c r="BQ153" s="18">
        <v>0.29709339141845703</v>
      </c>
      <c r="BR153" s="23"/>
      <c r="BS153" s="18"/>
      <c r="BT153" s="21"/>
      <c r="BU153" s="21"/>
      <c r="BV153" s="13">
        <v>1.3054823106806415</v>
      </c>
      <c r="BW153" s="13">
        <v>3.1372455766964</v>
      </c>
      <c r="BX153" s="18">
        <v>2.3561482268074161</v>
      </c>
      <c r="BY153" s="18">
        <v>5.3958401840321066E-2</v>
      </c>
      <c r="BZ153" s="1">
        <v>1</v>
      </c>
      <c r="CA153" s="18">
        <v>0.56744628215981996</v>
      </c>
      <c r="CB153" s="22">
        <v>6.6774567073629998E-3</v>
      </c>
      <c r="CC153" s="18">
        <v>0.21825711905518982</v>
      </c>
      <c r="CD153" s="19">
        <v>0.2356320240865552</v>
      </c>
      <c r="CE153" s="19">
        <v>0.17941964132015045</v>
      </c>
      <c r="CF153" s="19">
        <v>6.5056099040343124E-2</v>
      </c>
      <c r="CG153" s="19">
        <v>9.0497360492059579E-3</v>
      </c>
      <c r="CH153" s="19">
        <v>0.6180476685495333</v>
      </c>
      <c r="CI153" s="19">
        <v>22.266264191995976</v>
      </c>
      <c r="CJ153" s="19">
        <v>2.6757742376647524</v>
      </c>
      <c r="CK153" s="19">
        <v>3.6314078939735923</v>
      </c>
      <c r="CL153" s="19">
        <v>13.303287766180238</v>
      </c>
      <c r="CM153" s="19">
        <v>1.5290138500941441</v>
      </c>
      <c r="CN153" s="19">
        <v>0.19112673126176802</v>
      </c>
      <c r="CO153" s="19">
        <v>1.6245772157250282</v>
      </c>
      <c r="CP153" s="19">
        <v>36.600769036628577</v>
      </c>
      <c r="CQ153" s="19">
        <v>24.368658235875422</v>
      </c>
      <c r="CR153" s="19">
        <v>1.5290138500941441</v>
      </c>
      <c r="CS153" s="19">
        <v>9.1740831005648644</v>
      </c>
      <c r="CT153" s="19">
        <v>8.3140128098869095</v>
      </c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>
        <v>2.1747705164874242E-2</v>
      </c>
      <c r="DZ153" s="19">
        <v>2.8391244390641349E-2</v>
      </c>
      <c r="EA153" s="19"/>
      <c r="EB153" s="19"/>
      <c r="EC153" s="19"/>
      <c r="EF153" s="1" t="s">
        <v>379</v>
      </c>
      <c r="EG153" s="1">
        <v>742.04</v>
      </c>
      <c r="EH153" s="1">
        <v>73</v>
      </c>
      <c r="EI153" s="1">
        <v>348</v>
      </c>
      <c r="EJ153" s="1">
        <v>8</v>
      </c>
      <c r="EK153" s="1">
        <v>1</v>
      </c>
      <c r="EL153" s="1">
        <v>1</v>
      </c>
      <c r="EM153" s="1">
        <v>1.8311999999999998E-2</v>
      </c>
      <c r="EN153" s="1">
        <v>-2.2000000000000001E-3</v>
      </c>
      <c r="EO153" s="1">
        <v>9.1590000000000005E-3</v>
      </c>
      <c r="EP153" s="1">
        <v>9.4204999999999997E-2</v>
      </c>
      <c r="EQ153" s="1">
        <v>13781.747655999998</v>
      </c>
      <c r="ER153" s="1">
        <v>1.1359999999999999</v>
      </c>
      <c r="ES153" s="4">
        <v>9.1999999999999993</v>
      </c>
      <c r="ET153" s="4">
        <v>5.8</v>
      </c>
      <c r="EU153" s="4">
        <v>40</v>
      </c>
      <c r="EV153" s="4">
        <v>8.4</v>
      </c>
      <c r="EW153" s="4">
        <v>20.2</v>
      </c>
      <c r="EX153" s="4">
        <v>4.5999999999999996</v>
      </c>
      <c r="EY153" s="4">
        <v>28.6</v>
      </c>
      <c r="EZ153" s="4">
        <v>158</v>
      </c>
      <c r="FA153" s="4">
        <v>1049.4000000000001</v>
      </c>
      <c r="FB153" s="4">
        <v>5.2</v>
      </c>
      <c r="FC153" s="4">
        <v>759.2</v>
      </c>
      <c r="FD153" s="4">
        <v>51.2</v>
      </c>
      <c r="FE153" s="4">
        <v>30.2</v>
      </c>
      <c r="FF153" s="4">
        <v>344.8</v>
      </c>
      <c r="FG153" s="4">
        <v>38152.6</v>
      </c>
      <c r="FH153" s="4">
        <v>235.2</v>
      </c>
      <c r="FI153" s="4">
        <v>0</v>
      </c>
      <c r="FJ153" s="4">
        <v>187</v>
      </c>
      <c r="FK153" s="4">
        <v>173.4</v>
      </c>
      <c r="FL153" s="4">
        <v>56.8</v>
      </c>
      <c r="FM153" s="4">
        <v>20.399999999999999</v>
      </c>
      <c r="FN153" s="4">
        <v>23.2</v>
      </c>
      <c r="FO153" s="4">
        <v>28.6</v>
      </c>
      <c r="FP153" s="4">
        <v>4.8</v>
      </c>
      <c r="FQ153" s="4">
        <v>90.6</v>
      </c>
      <c r="FR153" s="4">
        <v>1921.4</v>
      </c>
      <c r="FS153" s="4">
        <v>574.4</v>
      </c>
      <c r="FT153" s="4">
        <v>0</v>
      </c>
      <c r="FU153" s="4">
        <v>3.2</v>
      </c>
      <c r="FV153" s="4">
        <v>7.6</v>
      </c>
      <c r="FW153" s="4">
        <v>0.8</v>
      </c>
      <c r="FX153" s="4">
        <v>9.4</v>
      </c>
      <c r="FY153" s="4">
        <v>11.4</v>
      </c>
      <c r="FZ153" s="4">
        <v>4</v>
      </c>
      <c r="GA153" s="4">
        <v>8.6</v>
      </c>
      <c r="GB153" s="4">
        <v>2.8</v>
      </c>
      <c r="GC153" s="4">
        <v>6.6</v>
      </c>
      <c r="GD153" s="4">
        <v>12.6</v>
      </c>
      <c r="GE153" s="4">
        <v>20</v>
      </c>
      <c r="GF153" s="4">
        <v>21.2</v>
      </c>
      <c r="GG153" s="4">
        <v>22.2</v>
      </c>
      <c r="GH153" s="4">
        <v>11</v>
      </c>
      <c r="GI153" s="4">
        <v>69.8</v>
      </c>
      <c r="GJ153" s="4">
        <v>258</v>
      </c>
      <c r="GK153" s="4">
        <v>36.799999999999997</v>
      </c>
      <c r="GL153" s="4">
        <v>67.400000000000006</v>
      </c>
      <c r="GM153" s="4">
        <v>48.2</v>
      </c>
      <c r="GN153" s="4">
        <v>37.6</v>
      </c>
      <c r="GO153" s="4">
        <v>34.4</v>
      </c>
      <c r="GP153" s="4">
        <v>26.2</v>
      </c>
      <c r="GQ153" s="4">
        <v>36.6</v>
      </c>
      <c r="GR153" s="4">
        <v>39.4</v>
      </c>
      <c r="GS153" s="4">
        <v>30</v>
      </c>
      <c r="GT153" s="4">
        <v>15</v>
      </c>
      <c r="GU153" s="4">
        <v>7.8</v>
      </c>
      <c r="GV153" s="4">
        <v>18</v>
      </c>
      <c r="GW153" s="4">
        <v>30.2</v>
      </c>
      <c r="GX153" s="4">
        <v>53.4</v>
      </c>
      <c r="GY153" s="4">
        <v>114.2</v>
      </c>
      <c r="GZ153" s="4">
        <v>3</v>
      </c>
      <c r="HA153" s="1">
        <v>207588586370929.59</v>
      </c>
      <c r="HB153" s="4">
        <v>12636.8</v>
      </c>
      <c r="HC153" s="4">
        <v>4394.8</v>
      </c>
      <c r="HD153" s="1">
        <v>17031.599999999999</v>
      </c>
      <c r="HE153" s="1">
        <v>2.878170688318531</v>
      </c>
      <c r="HG153" s="1">
        <v>5.4017238544822564E-4</v>
      </c>
      <c r="HH153" s="1">
        <v>3.4054346039127269E-4</v>
      </c>
      <c r="HI153" s="1">
        <v>2.3485755889053293E-3</v>
      </c>
      <c r="HJ153" s="1">
        <v>4.9320087367011917E-4</v>
      </c>
      <c r="HK153" s="1">
        <v>1.1860306723971911E-3</v>
      </c>
      <c r="HL153" s="1">
        <v>2.7008619272411282E-4</v>
      </c>
      <c r="HM153" s="1">
        <v>1.6792315460673105E-3</v>
      </c>
      <c r="HN153" s="1">
        <v>9.2768735761760493E-3</v>
      </c>
      <c r="HO153" s="1">
        <v>6.1614880574931315E-2</v>
      </c>
      <c r="HP153" s="1">
        <v>3.0531482655769278E-4</v>
      </c>
      <c r="HQ153" s="1">
        <v>4.4575964677423148E-2</v>
      </c>
      <c r="HR153" s="1">
        <v>3.0061767537988213E-3</v>
      </c>
      <c r="HS153" s="1">
        <v>1.7731745696235235E-3</v>
      </c>
      <c r="HT153" s="1">
        <v>2.0244721576363936E-2</v>
      </c>
      <c r="HU153" s="1">
        <v>2.2401066253317365</v>
      </c>
      <c r="HV153" s="1">
        <v>1.3809624462763334E-2</v>
      </c>
      <c r="HW153" s="1">
        <v>0</v>
      </c>
      <c r="HX153" s="1">
        <v>1.0979590878132413E-2</v>
      </c>
      <c r="HY153" s="1">
        <v>1.0181075177904602E-2</v>
      </c>
      <c r="HZ153" s="1">
        <v>3.3349773362455672E-3</v>
      </c>
      <c r="IA153" s="1">
        <v>1.1977735503417178E-3</v>
      </c>
      <c r="IB153" s="1">
        <v>1.3621738415650908E-3</v>
      </c>
      <c r="IC153" s="1">
        <v>1.6792315460673105E-3</v>
      </c>
      <c r="ID153" s="1">
        <v>2.8182907066863949E-4</v>
      </c>
      <c r="IE153" s="1">
        <v>5.3195237088705704E-3</v>
      </c>
      <c r="IF153" s="1">
        <v>0.11281382841306749</v>
      </c>
      <c r="IG153" s="1">
        <v>3.3725545456680522E-2</v>
      </c>
      <c r="IH153" s="1">
        <v>0</v>
      </c>
      <c r="II153" s="1">
        <v>1.8788604711242633E-4</v>
      </c>
      <c r="IJ153" s="1">
        <v>4.4622936189201253E-4</v>
      </c>
      <c r="IK153" s="1">
        <v>4.6971511778106582E-5</v>
      </c>
      <c r="IL153" s="1">
        <v>5.5191526339275231E-4</v>
      </c>
      <c r="IM153" s="1">
        <v>6.6934404283801882E-4</v>
      </c>
      <c r="IN153" s="1">
        <v>2.3485755889053291E-4</v>
      </c>
      <c r="IO153" s="1">
        <v>5.0494375161464573E-4</v>
      </c>
      <c r="IP153" s="1">
        <v>1.6440029122337304E-4</v>
      </c>
      <c r="IQ153" s="1">
        <v>3.8751497216937928E-4</v>
      </c>
      <c r="IR153" s="1">
        <v>7.3980131050517864E-4</v>
      </c>
      <c r="IS153" s="1">
        <v>1.1742877944526647E-3</v>
      </c>
      <c r="IT153" s="1">
        <v>1.2447450621198245E-3</v>
      </c>
      <c r="IU153" s="1">
        <v>1.3034594518424576E-3</v>
      </c>
      <c r="IV153" s="1">
        <v>6.4585828694896548E-4</v>
      </c>
      <c r="IW153" s="1">
        <v>4.098264402639799E-3</v>
      </c>
      <c r="IX153" s="1">
        <v>1.5148312548439373E-2</v>
      </c>
      <c r="IY153" s="1">
        <v>2.1606895417929026E-3</v>
      </c>
      <c r="IZ153" s="1">
        <v>3.9573498673054798E-3</v>
      </c>
      <c r="JA153" s="1">
        <v>2.8300335846309218E-3</v>
      </c>
      <c r="JB153" s="1">
        <v>2.2076610535710093E-3</v>
      </c>
      <c r="JC153" s="1">
        <v>2.0197750064585829E-3</v>
      </c>
      <c r="JD153" s="1">
        <v>1.5383170107329904E-3</v>
      </c>
      <c r="JE153" s="1">
        <v>2.1489466638483761E-3</v>
      </c>
      <c r="JF153" s="1">
        <v>2.3133469550717491E-3</v>
      </c>
      <c r="JG153" s="1">
        <v>1.7614316916789968E-3</v>
      </c>
      <c r="JH153" s="1">
        <v>8.8071584583949839E-4</v>
      </c>
      <c r="JI153" s="1">
        <v>4.5797223983653915E-4</v>
      </c>
      <c r="JJ153" s="1">
        <v>1.0568590150073982E-3</v>
      </c>
      <c r="JK153" s="1">
        <v>1.7731745696235235E-3</v>
      </c>
      <c r="JL153" s="1">
        <v>3.1353484111886144E-3</v>
      </c>
      <c r="JM153" s="1">
        <v>6.7051833063247147E-3</v>
      </c>
      <c r="JN153" s="1">
        <v>1.7614316916789968E-4</v>
      </c>
      <c r="JO153" s="1">
        <v>12188437162.153269</v>
      </c>
      <c r="JP153" s="1">
        <v>0.74196200004697155</v>
      </c>
      <c r="JQ153" s="1">
        <v>0.25803799995302851</v>
      </c>
      <c r="JR153" s="1">
        <v>1</v>
      </c>
      <c r="JS153" s="1">
        <v>1.6899003548219376E-4</v>
      </c>
      <c r="JT153" s="1">
        <v>1.2118018967334034E-2</v>
      </c>
      <c r="JU153" s="1">
        <v>7.639620653319283E-3</v>
      </c>
      <c r="JV153" s="1">
        <v>5.2687038988408846E-2</v>
      </c>
      <c r="JW153" s="1">
        <v>1.1064278187565859E-2</v>
      </c>
      <c r="JX153" s="1">
        <v>2.6606954689146468E-2</v>
      </c>
      <c r="JY153" s="1">
        <v>6.0590094836670168E-3</v>
      </c>
      <c r="JZ153" s="1">
        <v>3.7671232876712327E-2</v>
      </c>
      <c r="KA153" s="1">
        <v>0.20811380400421495</v>
      </c>
      <c r="KB153" s="1">
        <v>1.3822444678609063</v>
      </c>
      <c r="KC153" s="1">
        <v>6.8493150684931503E-3</v>
      </c>
      <c r="KD153" s="1">
        <v>1</v>
      </c>
      <c r="KE153" s="1">
        <v>6.7439409905163325E-2</v>
      </c>
      <c r="KF153" s="1">
        <v>3.9778714436248683E-2</v>
      </c>
      <c r="KG153" s="1">
        <v>0.4541622760800843</v>
      </c>
      <c r="KH153" s="1">
        <v>50.253688092729185</v>
      </c>
      <c r="KI153" s="1">
        <v>0.30979978925184404</v>
      </c>
      <c r="KJ153" s="1">
        <v>0</v>
      </c>
      <c r="KK153" s="1">
        <v>0.24631190727081137</v>
      </c>
      <c r="KL153" s="1">
        <v>0.22839831401475236</v>
      </c>
      <c r="KM153" s="1">
        <v>7.4815595363540557E-2</v>
      </c>
      <c r="KN153" s="1">
        <v>2.6870389884088512E-2</v>
      </c>
      <c r="KO153" s="1">
        <v>3.0558482613277132E-2</v>
      </c>
      <c r="KP153" s="1">
        <v>3.7671232876712327E-2</v>
      </c>
      <c r="KQ153" s="1">
        <v>6.3224446786090613E-3</v>
      </c>
      <c r="KR153" s="1">
        <v>0.11933614330874603</v>
      </c>
      <c r="KS153" s="1">
        <v>2.5308219178082192</v>
      </c>
      <c r="KT153" s="1">
        <v>0.75658587987355108</v>
      </c>
      <c r="KU153" s="1">
        <v>0</v>
      </c>
      <c r="KV153" s="1">
        <v>4.2149631190727078E-3</v>
      </c>
      <c r="KW153" s="1">
        <v>1.0010537407797681E-2</v>
      </c>
      <c r="KX153" s="1">
        <v>1.053740779768177E-3</v>
      </c>
      <c r="KY153" s="1">
        <v>1.238145416227608E-2</v>
      </c>
      <c r="KZ153" s="1">
        <v>1.5015806111696521E-2</v>
      </c>
      <c r="LA153" s="1">
        <v>5.268703898840885E-3</v>
      </c>
      <c r="LB153" s="1">
        <v>1.1327713382507902E-2</v>
      </c>
      <c r="LC153" s="1">
        <v>3.6880927291886192E-3</v>
      </c>
      <c r="LD153" s="1">
        <v>8.6933614330874601E-3</v>
      </c>
      <c r="LE153" s="1">
        <v>1.6596417281348787E-2</v>
      </c>
      <c r="LF153" s="1">
        <v>2.6343519494204423E-2</v>
      </c>
      <c r="LG153" s="1">
        <v>2.792413066385669E-2</v>
      </c>
      <c r="LH153" s="1">
        <v>2.9241306638566909E-2</v>
      </c>
      <c r="LI153" s="1">
        <v>1.4488935721812434E-2</v>
      </c>
      <c r="LJ153" s="1">
        <v>9.1938883034773433E-2</v>
      </c>
      <c r="LK153" s="1">
        <v>0.33983140147523705</v>
      </c>
      <c r="LL153" s="1">
        <v>4.8472075869336134E-2</v>
      </c>
      <c r="LM153" s="1">
        <v>8.8777660695468913E-2</v>
      </c>
      <c r="LN153" s="1">
        <v>6.3487881981032668E-2</v>
      </c>
      <c r="LO153" s="1">
        <v>4.9525816649104319E-2</v>
      </c>
      <c r="LP153" s="1">
        <v>4.5310853530031607E-2</v>
      </c>
      <c r="LQ153" s="1">
        <v>3.4510010537407793E-2</v>
      </c>
      <c r="LR153" s="1">
        <v>4.82086406743941E-2</v>
      </c>
      <c r="LS153" s="1">
        <v>5.1896733403582716E-2</v>
      </c>
      <c r="LT153" s="1">
        <v>3.9515279241306635E-2</v>
      </c>
      <c r="LU153" s="1">
        <v>1.9757639620653317E-2</v>
      </c>
      <c r="LV153" s="1">
        <v>1.0273972602739725E-2</v>
      </c>
      <c r="LW153" s="1">
        <v>2.3709167544783982E-2</v>
      </c>
      <c r="LX153" s="1">
        <v>3.9778714436248683E-2</v>
      </c>
      <c r="LY153" s="1">
        <v>7.0337197049525804E-2</v>
      </c>
      <c r="LZ153" s="1">
        <v>0.15042149631190727</v>
      </c>
      <c r="MA153" s="1">
        <v>3.9515279241306633E-3</v>
      </c>
      <c r="MB153" s="1">
        <v>273430698591.84613</v>
      </c>
      <c r="MC153" s="1">
        <v>16.644889357218123</v>
      </c>
      <c r="MD153" s="1">
        <v>5.7887249736564801</v>
      </c>
      <c r="ME153" s="1">
        <v>22.433614330874601</v>
      </c>
      <c r="MF153" s="1">
        <v>3.7910572817683491E-3</v>
      </c>
      <c r="MG153" s="1">
        <v>62082.2</v>
      </c>
      <c r="MH153" s="1">
        <v>1.4819062468791376E-2</v>
      </c>
      <c r="MI153" s="1">
        <v>9.342452425977173E-3</v>
      </c>
      <c r="MJ153" s="1">
        <v>6.4430706386049474E-2</v>
      </c>
      <c r="MK153" s="1">
        <v>1.3530448341070388E-2</v>
      </c>
      <c r="ML153" s="1">
        <v>3.2537506724954979E-2</v>
      </c>
      <c r="MM153" s="1">
        <v>7.4095312343956882E-3</v>
      </c>
      <c r="MN153" s="1">
        <v>4.6067955066025366E-2</v>
      </c>
      <c r="MO153" s="1">
        <v>0.25450129022489543</v>
      </c>
      <c r="MP153" s="1">
        <v>1.6903395820380078</v>
      </c>
      <c r="MQ153" s="1">
        <v>8.3759918301864311E-3</v>
      </c>
      <c r="MR153" s="1">
        <v>1.222894807207219</v>
      </c>
      <c r="MS153" s="1">
        <v>8.247130417414332E-2</v>
      </c>
      <c r="MT153" s="1">
        <v>4.8645183321467347E-2</v>
      </c>
      <c r="MU153" s="1">
        <v>0.55539268904774641</v>
      </c>
      <c r="MV153" s="1">
        <v>61.454974211609766</v>
      </c>
      <c r="MW153" s="1">
        <v>0.37885255354997083</v>
      </c>
      <c r="MX153" s="1">
        <v>0</v>
      </c>
      <c r="MY153" s="1">
        <v>0.30121355235478126</v>
      </c>
      <c r="MZ153" s="1">
        <v>0.27930711218352444</v>
      </c>
      <c r="NA153" s="1">
        <v>9.1491603068190236E-2</v>
      </c>
      <c r="NB153" s="1">
        <v>3.2859660256885227E-2</v>
      </c>
      <c r="NC153" s="1">
        <v>3.7369809703908692E-2</v>
      </c>
      <c r="ND153" s="1">
        <v>4.6067955066025366E-2</v>
      </c>
      <c r="NE153" s="1">
        <v>7.7316847663259358E-3</v>
      </c>
      <c r="NF153" s="1">
        <v>0.14593554996440203</v>
      </c>
      <c r="NG153" s="1">
        <v>3.0949289812538865</v>
      </c>
      <c r="NH153" s="1">
        <v>0.92522494370367026</v>
      </c>
      <c r="NI153" s="1">
        <v>0</v>
      </c>
      <c r="NJ153" s="1">
        <v>5.1544565108839575E-3</v>
      </c>
      <c r="NK153" s="1">
        <v>1.2241834213349399E-2</v>
      </c>
      <c r="NL153" s="1">
        <v>1.2886141277209894E-3</v>
      </c>
      <c r="NM153" s="1">
        <v>1.5141216000721627E-2</v>
      </c>
      <c r="NN153" s="1">
        <v>1.8362751320024101E-2</v>
      </c>
      <c r="NO153" s="1">
        <v>6.4430706386049471E-3</v>
      </c>
      <c r="NP153" s="1">
        <v>1.3852601873000634E-2</v>
      </c>
      <c r="NQ153" s="1">
        <v>4.5101494470234623E-3</v>
      </c>
      <c r="NR153" s="1">
        <v>1.063106655369816E-2</v>
      </c>
      <c r="NS153" s="1">
        <v>2.0295672511605582E-2</v>
      </c>
      <c r="NT153" s="1">
        <v>3.2215353193024737E-2</v>
      </c>
      <c r="NU153" s="1">
        <v>3.4148274384606214E-2</v>
      </c>
      <c r="NV153" s="1">
        <v>3.5759042044257457E-2</v>
      </c>
      <c r="NW153" s="1">
        <v>1.7718444256163604E-2</v>
      </c>
      <c r="NX153" s="1">
        <v>0.11243158264365631</v>
      </c>
      <c r="NY153" s="1">
        <v>0.41557805619001909</v>
      </c>
      <c r="NZ153" s="1">
        <v>5.9276249875165506E-2</v>
      </c>
      <c r="OA153" s="1">
        <v>0.10856574026049336</v>
      </c>
      <c r="OB153" s="1">
        <v>7.7639001195189614E-2</v>
      </c>
      <c r="OC153" s="1">
        <v>6.0564864002886507E-2</v>
      </c>
      <c r="OD153" s="1">
        <v>5.5410407492002538E-2</v>
      </c>
      <c r="OE153" s="1">
        <v>4.2202112682862399E-2</v>
      </c>
      <c r="OF153" s="1">
        <v>5.8954096343235264E-2</v>
      </c>
      <c r="OG153" s="1">
        <v>6.3464245790258722E-2</v>
      </c>
      <c r="OH153" s="1">
        <v>4.8323029789537099E-2</v>
      </c>
      <c r="OI153" s="1">
        <v>2.4161514894768549E-2</v>
      </c>
      <c r="OJ153" s="1">
        <v>1.2563987745279646E-2</v>
      </c>
      <c r="OK153" s="1">
        <v>2.8993817873722263E-2</v>
      </c>
      <c r="OL153" s="1">
        <v>4.8645183321467347E-2</v>
      </c>
      <c r="OM153" s="1">
        <v>8.6014993025376033E-2</v>
      </c>
      <c r="ON153" s="1">
        <v>0.18394966673217122</v>
      </c>
      <c r="OO153" s="1">
        <v>4.8323029789537099E-3</v>
      </c>
      <c r="OP153" s="1">
        <v>334376981439.01086</v>
      </c>
      <c r="OQ153" s="1">
        <v>20.354948761480745</v>
      </c>
      <c r="OR153" s="1">
        <v>7.0790017106352545</v>
      </c>
      <c r="OS153" s="1">
        <v>27.433950472115999</v>
      </c>
      <c r="OT153" s="1">
        <v>4.6360642636996286E-3</v>
      </c>
      <c r="OU153" s="1">
        <v>100.00000000000001</v>
      </c>
      <c r="OV153" s="1">
        <v>3.6351018107517801</v>
      </c>
      <c r="OW153" s="1">
        <v>1.4859897014452859E-2</v>
      </c>
      <c r="OX153" s="1">
        <v>9.3681959438941947E-3</v>
      </c>
      <c r="OY153" s="1">
        <v>6.4608247888925496E-2</v>
      </c>
      <c r="OZ153" s="1">
        <v>1.3567732056674353E-2</v>
      </c>
      <c r="PA153" s="1">
        <v>3.2627165183907368E-2</v>
      </c>
      <c r="PB153" s="1">
        <v>7.4299485072264297E-3</v>
      </c>
      <c r="PC153" s="1">
        <v>4.6194897240581727E-2</v>
      </c>
      <c r="PD153" s="1">
        <v>0.25520257916125566</v>
      </c>
      <c r="PE153" s="1">
        <v>1.6949973833659604</v>
      </c>
      <c r="PF153" s="1">
        <v>8.399072225560314E-3</v>
      </c>
      <c r="PG153" s="1">
        <v>1.2262645449318057</v>
      </c>
      <c r="PH153" s="1">
        <v>8.2698557297824632E-2</v>
      </c>
      <c r="PI153" s="1">
        <v>4.8779227156138742E-2</v>
      </c>
      <c r="PJ153" s="1">
        <v>0.5569230968025376</v>
      </c>
      <c r="PK153" s="1">
        <v>61.624315960175466</v>
      </c>
      <c r="PL153" s="1">
        <v>0.37989649758688182</v>
      </c>
      <c r="PM153" s="1">
        <v>0</v>
      </c>
      <c r="PN153" s="1">
        <v>0.30204355888072665</v>
      </c>
      <c r="PO153" s="1">
        <v>0.28007675459849202</v>
      </c>
      <c r="PP153" s="1">
        <v>9.1743712002274186E-2</v>
      </c>
      <c r="PQ153" s="1">
        <v>3.2950206423352002E-2</v>
      </c>
      <c r="PR153" s="1">
        <v>3.7472783775576779E-2</v>
      </c>
      <c r="PS153" s="1">
        <v>4.6194897240581727E-2</v>
      </c>
      <c r="PT153" s="1">
        <v>7.7529897466710592E-3</v>
      </c>
      <c r="PU153" s="1">
        <v>0.14633768146841622</v>
      </c>
      <c r="PV153" s="1">
        <v>3.103457187344536</v>
      </c>
      <c r="PW153" s="1">
        <v>0.92777443968496986</v>
      </c>
      <c r="PX153" s="1">
        <v>0</v>
      </c>
      <c r="PY153" s="1">
        <v>5.1686598311140395E-3</v>
      </c>
      <c r="PZ153" s="1">
        <v>1.2275567098895844E-2</v>
      </c>
      <c r="QA153" s="1">
        <v>1.2921649577785099E-3</v>
      </c>
      <c r="QB153" s="1">
        <v>1.5182938253897488E-2</v>
      </c>
      <c r="QC153" s="1">
        <v>1.8413350648343763E-2</v>
      </c>
      <c r="QD153" s="1">
        <v>6.4608247888925489E-3</v>
      </c>
      <c r="QE153" s="1">
        <v>1.3890773296118979E-2</v>
      </c>
      <c r="QF153" s="1">
        <v>4.5225773522247839E-3</v>
      </c>
      <c r="QG153" s="1">
        <v>1.0660360901672704E-2</v>
      </c>
      <c r="QH153" s="1">
        <v>2.0351598085011528E-2</v>
      </c>
      <c r="QI153" s="1">
        <v>3.2304123944462748E-2</v>
      </c>
      <c r="QJ153" s="1">
        <v>3.424237138113051E-2</v>
      </c>
      <c r="QK153" s="1">
        <v>3.5857577578353644E-2</v>
      </c>
      <c r="QL153" s="1">
        <v>1.7767268169454509E-2</v>
      </c>
      <c r="QM153" s="1">
        <v>0.11274139256617496</v>
      </c>
      <c r="QN153" s="1">
        <v>0.41672319888356946</v>
      </c>
      <c r="QO153" s="1">
        <v>5.9439588057811438E-2</v>
      </c>
      <c r="QP153" s="1">
        <v>0.10886489769283945</v>
      </c>
      <c r="QQ153" s="1">
        <v>7.7852938706155228E-2</v>
      </c>
      <c r="QR153" s="1">
        <v>6.0731753015589952E-2</v>
      </c>
      <c r="QS153" s="1">
        <v>5.5563093184475915E-2</v>
      </c>
      <c r="QT153" s="1">
        <v>4.231840236724619E-2</v>
      </c>
      <c r="QU153" s="1">
        <v>5.9116546818366818E-2</v>
      </c>
      <c r="QV153" s="1">
        <v>6.3639124170591602E-2</v>
      </c>
      <c r="QW153" s="1">
        <v>4.8456185916694115E-2</v>
      </c>
      <c r="QX153" s="1">
        <v>2.4228092958347058E-2</v>
      </c>
      <c r="QY153" s="1">
        <v>1.2598608338340469E-2</v>
      </c>
      <c r="QZ153" s="1">
        <v>2.9073711550016472E-2</v>
      </c>
      <c r="RA153" s="1">
        <v>4.8779227156138742E-2</v>
      </c>
      <c r="RB153" s="1">
        <v>8.6252010931715528E-2</v>
      </c>
      <c r="RC153" s="1">
        <v>0.18445654772288228</v>
      </c>
      <c r="RD153" s="1">
        <v>4.8456185916694117E-3</v>
      </c>
      <c r="RE153" s="1">
        <v>335298371179.11597</v>
      </c>
      <c r="RF153" s="1">
        <v>20.411037673069341</v>
      </c>
      <c r="RG153" s="1">
        <v>7.098508195556243</v>
      </c>
      <c r="RH153" s="1">
        <v>27.50954586862558</v>
      </c>
      <c r="RI153" s="1">
        <v>4.6488391324380736E-3</v>
      </c>
      <c r="RJ153" s="1">
        <v>99.999999999999957</v>
      </c>
      <c r="RL153" s="1">
        <f>R153/M153</f>
        <v>3.6624203821656054</v>
      </c>
      <c r="RM153" s="1">
        <f t="shared" si="11"/>
        <v>1.3822444678609063</v>
      </c>
      <c r="RN153" s="1">
        <f t="shared" si="12"/>
        <v>1.2981242354490425</v>
      </c>
      <c r="RO153" s="1">
        <f t="shared" si="13"/>
        <v>0.32370860395689333</v>
      </c>
    </row>
    <row r="154" spans="1:483" x14ac:dyDescent="0.2">
      <c r="B154" s="1" t="s">
        <v>348</v>
      </c>
      <c r="C154" s="1">
        <v>75</v>
      </c>
      <c r="D154" s="1" t="str">
        <f t="shared" si="10"/>
        <v>ARD1E: 75_154</v>
      </c>
      <c r="E154" s="1">
        <v>154</v>
      </c>
      <c r="F154" s="13">
        <v>350</v>
      </c>
      <c r="G154" s="14">
        <v>350</v>
      </c>
      <c r="H154" s="15">
        <v>8100.1</v>
      </c>
      <c r="I154" s="16">
        <v>8489.5</v>
      </c>
      <c r="J154" s="17">
        <v>8339.2999999999993</v>
      </c>
      <c r="K154" s="17">
        <v>8338</v>
      </c>
      <c r="L154" s="18">
        <v>52.1</v>
      </c>
      <c r="M154" s="1">
        <v>0.92100000000000004</v>
      </c>
      <c r="N154" s="1">
        <v>19.34</v>
      </c>
      <c r="O154" s="1">
        <v>9.2899999999999991</v>
      </c>
      <c r="P154" s="18">
        <v>9.5977706690723003E-2</v>
      </c>
      <c r="Q154" s="18">
        <v>3.9571535883545113</v>
      </c>
      <c r="R154" s="18">
        <v>3.81</v>
      </c>
      <c r="S154" s="18">
        <v>2.3931206905761675</v>
      </c>
      <c r="T154" s="18">
        <v>0.76</v>
      </c>
      <c r="U154" s="18">
        <v>0.186</v>
      </c>
      <c r="V154" s="4">
        <v>5.3895100951198405</v>
      </c>
      <c r="W154" s="1">
        <v>211</v>
      </c>
      <c r="X154" s="1">
        <v>24</v>
      </c>
      <c r="Y154" s="1">
        <v>40</v>
      </c>
      <c r="Z154" s="4">
        <v>121.09282581242438</v>
      </c>
      <c r="AA154" s="1">
        <v>15</v>
      </c>
      <c r="AB154" s="1">
        <v>2</v>
      </c>
      <c r="AC154" s="1">
        <v>16</v>
      </c>
      <c r="AD154" s="1">
        <v>385</v>
      </c>
      <c r="AE154" s="1">
        <v>259</v>
      </c>
      <c r="AF154" s="1">
        <v>18</v>
      </c>
      <c r="AG154" s="1">
        <v>79</v>
      </c>
      <c r="AH154" s="1">
        <v>83</v>
      </c>
      <c r="AI154" s="4"/>
      <c r="AK154" s="19"/>
      <c r="AM154" s="18"/>
      <c r="AP154" s="13"/>
      <c r="AR154" s="4"/>
      <c r="BA154" s="13"/>
      <c r="BB154" s="18"/>
      <c r="BC154" s="13"/>
      <c r="BD154" s="18"/>
      <c r="BE154" s="13"/>
      <c r="BF154" s="18"/>
      <c r="BG154" s="13"/>
      <c r="BH154" s="18"/>
      <c r="BI154" s="13"/>
      <c r="BJ154" s="18"/>
      <c r="BK154" s="18"/>
      <c r="BL154" s="18"/>
      <c r="BP154" s="18">
        <v>6.7686028778553009E-2</v>
      </c>
      <c r="BQ154" s="18"/>
      <c r="BR154" s="23"/>
      <c r="BS154" s="18"/>
      <c r="BT154" s="21"/>
      <c r="BU154" s="21"/>
      <c r="BV154" s="13"/>
      <c r="BW154" s="13"/>
      <c r="BX154" s="18">
        <v>2.3788555292731166</v>
      </c>
      <c r="BY154" s="18">
        <v>5.3928458319713997E-2</v>
      </c>
      <c r="BZ154" s="1">
        <v>1</v>
      </c>
      <c r="CA154" s="18">
        <v>0.63472116203504625</v>
      </c>
      <c r="CB154" s="22">
        <v>7.2616184682042801E-3</v>
      </c>
      <c r="CC154" s="18">
        <v>0.23309977547151312</v>
      </c>
      <c r="CD154" s="19">
        <v>0.26600536385786699</v>
      </c>
      <c r="CE154" s="19">
        <v>0.17344093615071582</v>
      </c>
      <c r="CF154" s="19">
        <v>6.1636498303841637E-2</v>
      </c>
      <c r="CG154" s="19">
        <v>7.9293816675787485E-3</v>
      </c>
      <c r="CH154" s="19">
        <v>0.52649096894279024</v>
      </c>
      <c r="CI154" s="19">
        <v>20.612187840137736</v>
      </c>
      <c r="CJ154" s="19">
        <v>2.344514256698131</v>
      </c>
      <c r="CK154" s="19">
        <v>3.9075237611635516</v>
      </c>
      <c r="CL154" s="19">
        <v>11.829327354212182</v>
      </c>
      <c r="CM154" s="19">
        <v>1.4653214104363319</v>
      </c>
      <c r="CN154" s="19">
        <v>0.19537618805817758</v>
      </c>
      <c r="CO154" s="19">
        <v>1.5630095044654206</v>
      </c>
      <c r="CP154" s="19">
        <v>37.609916201199184</v>
      </c>
      <c r="CQ154" s="19">
        <v>25.301216353533995</v>
      </c>
      <c r="CR154" s="19">
        <v>1.7583856925235981</v>
      </c>
      <c r="CS154" s="19">
        <v>7.717359428298014</v>
      </c>
      <c r="CT154" s="19">
        <v>8.108111804414369</v>
      </c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>
        <v>6.6121191437748961E-3</v>
      </c>
      <c r="DZ154" s="19"/>
      <c r="EA154" s="19"/>
      <c r="EB154" s="19"/>
      <c r="EC154" s="19"/>
      <c r="EF154" s="1" t="s">
        <v>380</v>
      </c>
      <c r="EG154" s="1">
        <v>762.04</v>
      </c>
      <c r="EH154" s="1">
        <v>75</v>
      </c>
      <c r="EI154" s="1">
        <v>350</v>
      </c>
      <c r="EJ154" s="1">
        <v>8</v>
      </c>
      <c r="EK154" s="1">
        <v>1</v>
      </c>
      <c r="EL154" s="1">
        <v>1</v>
      </c>
      <c r="EM154" s="1">
        <v>1.8311999999999998E-2</v>
      </c>
      <c r="EN154" s="1">
        <v>-2.2000000000000001E-3</v>
      </c>
      <c r="EO154" s="1">
        <v>9.1590000000000005E-3</v>
      </c>
      <c r="EP154" s="1">
        <v>9.4204999999999997E-2</v>
      </c>
      <c r="EQ154" s="1">
        <v>10299.862793999999</v>
      </c>
      <c r="ER154" s="1">
        <v>1.0980000000000001</v>
      </c>
      <c r="ES154" s="4">
        <v>7.25</v>
      </c>
      <c r="ET154" s="4">
        <v>6</v>
      </c>
      <c r="EU154" s="4">
        <v>24.75</v>
      </c>
      <c r="EV154" s="4">
        <v>5</v>
      </c>
      <c r="EW154" s="4">
        <v>8.75</v>
      </c>
      <c r="EX154" s="4">
        <v>3.25</v>
      </c>
      <c r="EY154" s="4">
        <v>26.5</v>
      </c>
      <c r="EZ154" s="4">
        <v>125.75</v>
      </c>
      <c r="FA154" s="4">
        <v>792.25</v>
      </c>
      <c r="FB154" s="4">
        <v>5.25</v>
      </c>
      <c r="FC154" s="4">
        <v>523.25</v>
      </c>
      <c r="FD154" s="4">
        <v>39</v>
      </c>
      <c r="FE154" s="4">
        <v>31.25</v>
      </c>
      <c r="FF154" s="4">
        <v>239.75</v>
      </c>
      <c r="FG154" s="4">
        <v>33819.25</v>
      </c>
      <c r="FH154" s="4">
        <v>163.25</v>
      </c>
      <c r="FI154" s="4">
        <v>4.75</v>
      </c>
      <c r="FJ154" s="4">
        <v>110</v>
      </c>
      <c r="FK154" s="4">
        <v>86</v>
      </c>
      <c r="FL154" s="4">
        <v>31.75</v>
      </c>
      <c r="FM154" s="4">
        <v>6.25</v>
      </c>
      <c r="FN154" s="4">
        <v>34</v>
      </c>
      <c r="FO154" s="4">
        <v>40.25</v>
      </c>
      <c r="FP154" s="4">
        <v>8.25</v>
      </c>
      <c r="FQ154" s="4">
        <v>59.75</v>
      </c>
      <c r="FR154" s="4">
        <v>1543.25</v>
      </c>
      <c r="FS154" s="4">
        <v>448.25</v>
      </c>
      <c r="FT154" s="4">
        <v>1.75</v>
      </c>
      <c r="FU154" s="4">
        <v>6</v>
      </c>
      <c r="FV154" s="4">
        <v>0</v>
      </c>
      <c r="FW154" s="4">
        <v>13</v>
      </c>
      <c r="FX154" s="4">
        <v>5</v>
      </c>
      <c r="FY154" s="4">
        <v>4.5</v>
      </c>
      <c r="FZ154" s="4">
        <v>2.5</v>
      </c>
      <c r="GA154" s="4">
        <v>5</v>
      </c>
      <c r="GB154" s="4">
        <v>7.25</v>
      </c>
      <c r="GC154" s="4">
        <v>4.25</v>
      </c>
      <c r="GD154" s="4">
        <v>12.25</v>
      </c>
      <c r="GE154" s="4">
        <v>19.25</v>
      </c>
      <c r="GF154" s="4">
        <v>9.75</v>
      </c>
      <c r="GG154" s="4">
        <v>15.5</v>
      </c>
      <c r="GH154" s="4">
        <v>47.5</v>
      </c>
      <c r="GI154" s="4">
        <v>75.75</v>
      </c>
      <c r="GJ154" s="4">
        <v>210.25</v>
      </c>
      <c r="GK154" s="4">
        <v>31.25</v>
      </c>
      <c r="GL154" s="4">
        <v>37.75</v>
      </c>
      <c r="GM154" s="4">
        <v>47</v>
      </c>
      <c r="GN154" s="4">
        <v>38.5</v>
      </c>
      <c r="GO154" s="4">
        <v>31</v>
      </c>
      <c r="GP154" s="4">
        <v>15.25</v>
      </c>
      <c r="GQ154" s="4">
        <v>19.75</v>
      </c>
      <c r="GR154" s="4">
        <v>30.25</v>
      </c>
      <c r="GS154" s="4">
        <v>37.25</v>
      </c>
      <c r="GT154" s="4">
        <v>4.5</v>
      </c>
      <c r="GU154" s="4">
        <v>33.5</v>
      </c>
      <c r="GV154" s="4">
        <v>25.5</v>
      </c>
      <c r="GW154" s="4">
        <v>18.75</v>
      </c>
      <c r="GX154" s="4">
        <v>63.25</v>
      </c>
      <c r="GY154" s="4">
        <v>93.5</v>
      </c>
      <c r="GZ154" s="4">
        <v>2</v>
      </c>
      <c r="HA154" s="1">
        <v>0</v>
      </c>
      <c r="HB154" s="4">
        <v>9054.25</v>
      </c>
      <c r="HC154" s="4">
        <v>3218.75</v>
      </c>
      <c r="HD154" s="1">
        <v>12273</v>
      </c>
      <c r="HE154" s="1">
        <v>2.8114147789726078</v>
      </c>
      <c r="HG154" s="1">
        <v>5.9072761346044161E-4</v>
      </c>
      <c r="HH154" s="1">
        <v>4.8887802493277925E-4</v>
      </c>
      <c r="HI154" s="1">
        <v>2.0166218528477145E-3</v>
      </c>
      <c r="HJ154" s="1">
        <v>4.0739835411064939E-4</v>
      </c>
      <c r="HK154" s="1">
        <v>7.1294711969363642E-4</v>
      </c>
      <c r="HL154" s="1">
        <v>2.6480893017192213E-4</v>
      </c>
      <c r="HM154" s="1">
        <v>2.1592112767864417E-3</v>
      </c>
      <c r="HN154" s="1">
        <v>1.0246068605882832E-2</v>
      </c>
      <c r="HO154" s="1">
        <v>6.4552269208832391E-2</v>
      </c>
      <c r="HP154" s="1">
        <v>4.2776827181618184E-4</v>
      </c>
      <c r="HQ154" s="1">
        <v>4.2634237757679459E-2</v>
      </c>
      <c r="HR154" s="1">
        <v>3.1777071620630653E-3</v>
      </c>
      <c r="HS154" s="1">
        <v>2.5462397131915588E-3</v>
      </c>
      <c r="HT154" s="1">
        <v>1.9534751079605638E-2</v>
      </c>
      <c r="HU154" s="1">
        <v>2.7555813574513159</v>
      </c>
      <c r="HV154" s="1">
        <v>1.3301556261712703E-2</v>
      </c>
      <c r="HW154" s="1">
        <v>3.8702843640511694E-4</v>
      </c>
      <c r="HX154" s="1">
        <v>8.9627637904342861E-3</v>
      </c>
      <c r="HY154" s="1">
        <v>7.0072516907031699E-3</v>
      </c>
      <c r="HZ154" s="1">
        <v>2.5869795486026235E-3</v>
      </c>
      <c r="IA154" s="1">
        <v>5.092479426383117E-4</v>
      </c>
      <c r="IB154" s="1">
        <v>2.7703088079524159E-3</v>
      </c>
      <c r="IC154" s="1">
        <v>3.2795567505907275E-3</v>
      </c>
      <c r="ID154" s="1">
        <v>6.7220728428257152E-4</v>
      </c>
      <c r="IE154" s="1">
        <v>4.8684103316222601E-3</v>
      </c>
      <c r="IF154" s="1">
        <v>0.12574350199625192</v>
      </c>
      <c r="IG154" s="1">
        <v>3.6523262446019715E-2</v>
      </c>
      <c r="IH154" s="1">
        <v>1.4258942393872729E-4</v>
      </c>
      <c r="II154" s="1">
        <v>4.8887802493277925E-4</v>
      </c>
      <c r="IJ154" s="1">
        <v>0</v>
      </c>
      <c r="IK154" s="1">
        <v>1.0592357206876885E-3</v>
      </c>
      <c r="IL154" s="1">
        <v>4.0739835411064939E-4</v>
      </c>
      <c r="IM154" s="1">
        <v>3.6665851869958444E-4</v>
      </c>
      <c r="IN154" s="1">
        <v>2.036991770553247E-4</v>
      </c>
      <c r="IO154" s="1">
        <v>4.0739835411064939E-4</v>
      </c>
      <c r="IP154" s="1">
        <v>5.9072761346044161E-4</v>
      </c>
      <c r="IQ154" s="1">
        <v>3.4628860099405199E-4</v>
      </c>
      <c r="IR154" s="1">
        <v>9.9812596757109105E-4</v>
      </c>
      <c r="IS154" s="1">
        <v>1.5684836633260001E-3</v>
      </c>
      <c r="IT154" s="1">
        <v>7.9442679051576633E-4</v>
      </c>
      <c r="IU154" s="1">
        <v>1.262934897743013E-3</v>
      </c>
      <c r="IV154" s="1">
        <v>3.8702843640511693E-3</v>
      </c>
      <c r="IW154" s="1">
        <v>6.1720850647763387E-3</v>
      </c>
      <c r="IX154" s="1">
        <v>1.7131100790352807E-2</v>
      </c>
      <c r="IY154" s="1">
        <v>2.5462397131915588E-3</v>
      </c>
      <c r="IZ154" s="1">
        <v>3.0758575735354027E-3</v>
      </c>
      <c r="JA154" s="1">
        <v>3.8295445286401042E-3</v>
      </c>
      <c r="JB154" s="1">
        <v>3.1369673266520002E-3</v>
      </c>
      <c r="JC154" s="1">
        <v>2.525869795486026E-3</v>
      </c>
      <c r="JD154" s="1">
        <v>1.2425649800374807E-3</v>
      </c>
      <c r="JE154" s="1">
        <v>1.609223498737065E-3</v>
      </c>
      <c r="JF154" s="1">
        <v>2.464760042369429E-3</v>
      </c>
      <c r="JG154" s="1">
        <v>3.0351177381243381E-3</v>
      </c>
      <c r="JH154" s="1">
        <v>3.6665851869958444E-4</v>
      </c>
      <c r="JI154" s="1">
        <v>2.7295689725413508E-3</v>
      </c>
      <c r="JJ154" s="1">
        <v>2.0777316059643119E-3</v>
      </c>
      <c r="JK154" s="1">
        <v>1.5277438279149352E-3</v>
      </c>
      <c r="JL154" s="1">
        <v>5.1535891794997147E-3</v>
      </c>
      <c r="JM154" s="1">
        <v>7.6183492218691437E-3</v>
      </c>
      <c r="JN154" s="1">
        <v>1.6295934164425977E-4</v>
      </c>
      <c r="JO154" s="1">
        <v>0</v>
      </c>
      <c r="JP154" s="1">
        <v>0.73773730954126948</v>
      </c>
      <c r="JQ154" s="1">
        <v>0.26226269045873057</v>
      </c>
      <c r="JR154" s="1">
        <v>1</v>
      </c>
      <c r="JS154" s="1">
        <v>2.290731507351591E-4</v>
      </c>
      <c r="JT154" s="1">
        <v>1.385570950788342E-2</v>
      </c>
      <c r="JU154" s="1">
        <v>1.1466794075489728E-2</v>
      </c>
      <c r="JV154" s="1">
        <v>4.7300525561395128E-2</v>
      </c>
      <c r="JW154" s="1">
        <v>9.5556617295747739E-3</v>
      </c>
      <c r="JX154" s="1">
        <v>1.6722408026755852E-2</v>
      </c>
      <c r="JY154" s="1">
        <v>6.2111801242236021E-3</v>
      </c>
      <c r="JZ154" s="1">
        <v>5.0645007166746296E-2</v>
      </c>
      <c r="KA154" s="1">
        <v>0.24032489249880554</v>
      </c>
      <c r="KB154" s="1">
        <v>1.5140946010511227</v>
      </c>
      <c r="KC154" s="1">
        <v>1.0033444816053512E-2</v>
      </c>
      <c r="KD154" s="1">
        <v>1</v>
      </c>
      <c r="KE154" s="1">
        <v>7.4534161490683232E-2</v>
      </c>
      <c r="KF154" s="1">
        <v>5.9722885809842328E-2</v>
      </c>
      <c r="KG154" s="1">
        <v>0.45819397993311034</v>
      </c>
      <c r="KH154" s="1">
        <v>64.633062589584327</v>
      </c>
      <c r="KI154" s="1">
        <v>0.31199235547061632</v>
      </c>
      <c r="KJ154" s="1">
        <v>9.0778786430960341E-3</v>
      </c>
      <c r="KK154" s="1">
        <v>0.21022455805064499</v>
      </c>
      <c r="KL154" s="1">
        <v>0.16435738174868611</v>
      </c>
      <c r="KM154" s="1">
        <v>6.0678451982799808E-2</v>
      </c>
      <c r="KN154" s="1">
        <v>1.1944577161968466E-2</v>
      </c>
      <c r="KO154" s="1">
        <v>6.4978499761108463E-2</v>
      </c>
      <c r="KP154" s="1">
        <v>7.6923076923076927E-2</v>
      </c>
      <c r="KQ154" s="1">
        <v>1.5766841853798376E-2</v>
      </c>
      <c r="KR154" s="1">
        <v>0.11419015766841854</v>
      </c>
      <c r="KS154" s="1">
        <v>2.9493549928332539</v>
      </c>
      <c r="KT154" s="1">
        <v>0.85666507405637837</v>
      </c>
      <c r="KU154" s="1">
        <v>3.3444816053511705E-3</v>
      </c>
      <c r="KV154" s="1">
        <v>1.1466794075489728E-2</v>
      </c>
      <c r="KW154" s="1">
        <v>0</v>
      </c>
      <c r="KX154" s="1">
        <v>2.4844720496894408E-2</v>
      </c>
      <c r="KY154" s="1">
        <v>9.5556617295747739E-3</v>
      </c>
      <c r="KZ154" s="1">
        <v>8.600095556617296E-3</v>
      </c>
      <c r="LA154" s="1">
        <v>4.7778308647873869E-3</v>
      </c>
      <c r="LB154" s="1">
        <v>9.5556617295747739E-3</v>
      </c>
      <c r="LC154" s="1">
        <v>1.385570950788342E-2</v>
      </c>
      <c r="LD154" s="1">
        <v>8.1223124701385579E-3</v>
      </c>
      <c r="LE154" s="1">
        <v>2.3411371237458192E-2</v>
      </c>
      <c r="LF154" s="1">
        <v>3.678929765886288E-2</v>
      </c>
      <c r="LG154" s="1">
        <v>1.8633540372670808E-2</v>
      </c>
      <c r="LH154" s="1">
        <v>2.9622551361681796E-2</v>
      </c>
      <c r="LI154" s="1">
        <v>9.0778786430960351E-2</v>
      </c>
      <c r="LJ154" s="1">
        <v>0.14476827520305782</v>
      </c>
      <c r="LK154" s="1">
        <v>0.4018155757286192</v>
      </c>
      <c r="LL154" s="1">
        <v>5.9722885809842328E-2</v>
      </c>
      <c r="LM154" s="1">
        <v>7.2145246058289536E-2</v>
      </c>
      <c r="LN154" s="1">
        <v>8.9823220258002864E-2</v>
      </c>
      <c r="LO154" s="1">
        <v>7.3578595317725759E-2</v>
      </c>
      <c r="LP154" s="1">
        <v>5.9245102723363592E-2</v>
      </c>
      <c r="LQ154" s="1">
        <v>2.9144768275203056E-2</v>
      </c>
      <c r="LR154" s="1">
        <v>3.7744863831820352E-2</v>
      </c>
      <c r="LS154" s="1">
        <v>5.7811753463927376E-2</v>
      </c>
      <c r="LT154" s="1">
        <v>7.1189679885332063E-2</v>
      </c>
      <c r="LU154" s="1">
        <v>8.600095556617296E-3</v>
      </c>
      <c r="LV154" s="1">
        <v>6.4022933588150976E-2</v>
      </c>
      <c r="LW154" s="1">
        <v>4.8733874820831344E-2</v>
      </c>
      <c r="LX154" s="1">
        <v>3.58337314859054E-2</v>
      </c>
      <c r="LY154" s="1">
        <v>0.12087912087912088</v>
      </c>
      <c r="LZ154" s="1">
        <v>0.17869087434304826</v>
      </c>
      <c r="MA154" s="1">
        <v>3.822264691829909E-3</v>
      </c>
      <c r="MB154" s="1">
        <v>0</v>
      </c>
      <c r="MC154" s="1">
        <v>17.303870043000479</v>
      </c>
      <c r="MD154" s="1">
        <v>6.1514572384137605</v>
      </c>
      <c r="ME154" s="1">
        <v>23.455327281414238</v>
      </c>
      <c r="MF154" s="1">
        <v>5.3729857218778937E-3</v>
      </c>
      <c r="MG154" s="1">
        <v>51434.5</v>
      </c>
      <c r="MH154" s="1">
        <v>1.4095597313087517E-2</v>
      </c>
      <c r="MI154" s="1">
        <v>1.1665321914279327E-2</v>
      </c>
      <c r="MJ154" s="1">
        <v>4.8119452896402223E-2</v>
      </c>
      <c r="MK154" s="1">
        <v>9.7211015952327721E-3</v>
      </c>
      <c r="ML154" s="1">
        <v>1.701192779165735E-2</v>
      </c>
      <c r="MM154" s="1">
        <v>6.3187160369013017E-3</v>
      </c>
      <c r="MN154" s="1">
        <v>5.1521838454733689E-2</v>
      </c>
      <c r="MO154" s="1">
        <v>0.2444857051201042</v>
      </c>
      <c r="MP154" s="1">
        <v>1.5403085477646328</v>
      </c>
      <c r="MQ154" s="1">
        <v>1.020715667499441E-2</v>
      </c>
      <c r="MR154" s="1">
        <v>1.0173132819411097</v>
      </c>
      <c r="MS154" s="1">
        <v>7.5824592442815614E-2</v>
      </c>
      <c r="MT154" s="1">
        <v>6.0756884970204823E-2</v>
      </c>
      <c r="MU154" s="1">
        <v>0.46612682149141138</v>
      </c>
      <c r="MV154" s="1">
        <v>65.752073024915177</v>
      </c>
      <c r="MW154" s="1">
        <v>0.31739396708434997</v>
      </c>
      <c r="MX154" s="1">
        <v>9.235046515471133E-3</v>
      </c>
      <c r="MY154" s="1">
        <v>0.21386423509512101</v>
      </c>
      <c r="MZ154" s="1">
        <v>0.16720294743800368</v>
      </c>
      <c r="NA154" s="1">
        <v>6.1728995129728098E-2</v>
      </c>
      <c r="NB154" s="1">
        <v>1.2151376994040964E-2</v>
      </c>
      <c r="NC154" s="1">
        <v>6.6103490847582838E-2</v>
      </c>
      <c r="ND154" s="1">
        <v>7.8254867841623804E-2</v>
      </c>
      <c r="NE154" s="1">
        <v>1.6039817632134072E-2</v>
      </c>
      <c r="NF154" s="1">
        <v>0.11616716406303161</v>
      </c>
      <c r="NG154" s="1">
        <v>3.0004180073685953</v>
      </c>
      <c r="NH154" s="1">
        <v>0.87149675801261806</v>
      </c>
      <c r="NI154" s="1">
        <v>3.4023855583314704E-3</v>
      </c>
      <c r="NJ154" s="1">
        <v>1.1665321914279327E-2</v>
      </c>
      <c r="NK154" s="1">
        <v>0</v>
      </c>
      <c r="NL154" s="1">
        <v>2.5274864147605207E-2</v>
      </c>
      <c r="NM154" s="1">
        <v>9.7211015952327721E-3</v>
      </c>
      <c r="NN154" s="1">
        <v>8.7489914357094956E-3</v>
      </c>
      <c r="NO154" s="1">
        <v>4.8605507976163861E-3</v>
      </c>
      <c r="NP154" s="1">
        <v>9.7211015952327721E-3</v>
      </c>
      <c r="NQ154" s="1">
        <v>1.4095597313087517E-2</v>
      </c>
      <c r="NR154" s="1">
        <v>8.2629363559478548E-3</v>
      </c>
      <c r="NS154" s="1">
        <v>2.3816698908320291E-2</v>
      </c>
      <c r="NT154" s="1">
        <v>3.7426241141646173E-2</v>
      </c>
      <c r="NU154" s="1">
        <v>1.8956148110703903E-2</v>
      </c>
      <c r="NV154" s="1">
        <v>3.0135414945221595E-2</v>
      </c>
      <c r="NW154" s="1">
        <v>9.2350465154711334E-2</v>
      </c>
      <c r="NX154" s="1">
        <v>0.14727468916777647</v>
      </c>
      <c r="NY154" s="1">
        <v>0.40877232207953806</v>
      </c>
      <c r="NZ154" s="1">
        <v>6.0756884970204823E-2</v>
      </c>
      <c r="OA154" s="1">
        <v>7.3394317044007423E-2</v>
      </c>
      <c r="OB154" s="1">
        <v>9.1378354995188052E-2</v>
      </c>
      <c r="OC154" s="1">
        <v>7.4852482283292346E-2</v>
      </c>
      <c r="OD154" s="1">
        <v>6.0270829890443189E-2</v>
      </c>
      <c r="OE154" s="1">
        <v>2.9649359865459954E-2</v>
      </c>
      <c r="OF154" s="1">
        <v>3.8398351301169448E-2</v>
      </c>
      <c r="OG154" s="1">
        <v>5.8812664651158267E-2</v>
      </c>
      <c r="OH154" s="1">
        <v>7.2422206884484142E-2</v>
      </c>
      <c r="OI154" s="1">
        <v>8.7489914357094956E-3</v>
      </c>
      <c r="OJ154" s="1">
        <v>6.513138068805957E-2</v>
      </c>
      <c r="OK154" s="1">
        <v>4.9577618135687132E-2</v>
      </c>
      <c r="OL154" s="1">
        <v>3.6454130982122898E-2</v>
      </c>
      <c r="OM154" s="1">
        <v>0.12297193517969457</v>
      </c>
      <c r="ON154" s="1">
        <v>0.18178459983085282</v>
      </c>
      <c r="OO154" s="1">
        <v>3.8884406380931087E-3</v>
      </c>
      <c r="OP154" s="1">
        <v>0</v>
      </c>
      <c r="OQ154" s="1">
        <v>17.603456823727264</v>
      </c>
      <c r="OR154" s="1">
        <v>6.2579591519310975</v>
      </c>
      <c r="OS154" s="1">
        <v>23.86141597565836</v>
      </c>
      <c r="OT154" s="1">
        <v>5.4660097385463213E-3</v>
      </c>
      <c r="OU154" s="1">
        <v>99.999999999999943</v>
      </c>
      <c r="OV154" s="1">
        <v>4.1779312311578272</v>
      </c>
      <c r="OW154" s="1">
        <v>1.4139237358790456E-2</v>
      </c>
      <c r="OX154" s="1">
        <v>1.1701437814171413E-2</v>
      </c>
      <c r="OY154" s="1">
        <v>4.8268430983457081E-2</v>
      </c>
      <c r="OZ154" s="1">
        <v>9.7511981784761774E-3</v>
      </c>
      <c r="PA154" s="1">
        <v>1.706459681233331E-2</v>
      </c>
      <c r="PB154" s="1">
        <v>6.3382788160095153E-3</v>
      </c>
      <c r="PC154" s="1">
        <v>5.1681350345923735E-2</v>
      </c>
      <c r="PD154" s="1">
        <v>0.24524263418867587</v>
      </c>
      <c r="PE154" s="1">
        <v>1.5450773513795502</v>
      </c>
      <c r="PF154" s="1">
        <v>1.0238758087399987E-2</v>
      </c>
      <c r="PG154" s="1">
        <v>1.020462889377532</v>
      </c>
      <c r="PH154" s="1">
        <v>7.6059345792114194E-2</v>
      </c>
      <c r="PI154" s="1">
        <v>6.0944988615476106E-2</v>
      </c>
      <c r="PJ154" s="1">
        <v>0.46756995265793272</v>
      </c>
      <c r="PK154" s="1">
        <v>65.955641799486102</v>
      </c>
      <c r="PL154" s="1">
        <v>0.31837662052724719</v>
      </c>
      <c r="PM154" s="1">
        <v>9.2636382695523694E-3</v>
      </c>
      <c r="PN154" s="1">
        <v>0.2145263599264759</v>
      </c>
      <c r="PO154" s="1">
        <v>0.16772060866979027</v>
      </c>
      <c r="PP154" s="1">
        <v>6.1920108433323726E-2</v>
      </c>
      <c r="PQ154" s="1">
        <v>1.2188997723095223E-2</v>
      </c>
      <c r="PR154" s="1">
        <v>6.6308147613637999E-2</v>
      </c>
      <c r="PS154" s="1">
        <v>7.8497145336733229E-2</v>
      </c>
      <c r="PT154" s="1">
        <v>1.6089476994485694E-2</v>
      </c>
      <c r="PU154" s="1">
        <v>0.11652681823279033</v>
      </c>
      <c r="PV154" s="1">
        <v>3.0097073177866718</v>
      </c>
      <c r="PW154" s="1">
        <v>0.87419491670038918</v>
      </c>
      <c r="PX154" s="1">
        <v>3.4129193624666625E-3</v>
      </c>
      <c r="PY154" s="1">
        <v>1.1701437814171413E-2</v>
      </c>
      <c r="PZ154" s="1">
        <v>0</v>
      </c>
      <c r="QA154" s="1">
        <v>2.5353115264038061E-2</v>
      </c>
      <c r="QB154" s="1">
        <v>9.7511981784761774E-3</v>
      </c>
      <c r="QC154" s="1">
        <v>8.7760783606285597E-3</v>
      </c>
      <c r="QD154" s="1">
        <v>4.8755990892380887E-3</v>
      </c>
      <c r="QE154" s="1">
        <v>9.7511981784761774E-3</v>
      </c>
      <c r="QF154" s="1">
        <v>1.4139237358790456E-2</v>
      </c>
      <c r="QG154" s="1">
        <v>8.2885184517047499E-3</v>
      </c>
      <c r="QH154" s="1">
        <v>2.3890435537266635E-2</v>
      </c>
      <c r="QI154" s="1">
        <v>3.7542112987133287E-2</v>
      </c>
      <c r="QJ154" s="1">
        <v>1.9014836448028549E-2</v>
      </c>
      <c r="QK154" s="1">
        <v>3.0228714353276152E-2</v>
      </c>
      <c r="QL154" s="1">
        <v>9.2636382695523697E-2</v>
      </c>
      <c r="QM154" s="1">
        <v>0.14773065240391411</v>
      </c>
      <c r="QN154" s="1">
        <v>0.41003788340492325</v>
      </c>
      <c r="QO154" s="1">
        <v>6.0944988615476106E-2</v>
      </c>
      <c r="QP154" s="1">
        <v>7.3621546247495132E-2</v>
      </c>
      <c r="QQ154" s="1">
        <v>9.1661262877676078E-2</v>
      </c>
      <c r="QR154" s="1">
        <v>7.5084225974266575E-2</v>
      </c>
      <c r="QS154" s="1">
        <v>6.0457428706552303E-2</v>
      </c>
      <c r="QT154" s="1">
        <v>2.9741154444352345E-2</v>
      </c>
      <c r="QU154" s="1">
        <v>3.85172328049809E-2</v>
      </c>
      <c r="QV154" s="1">
        <v>5.8994748979780881E-2</v>
      </c>
      <c r="QW154" s="1">
        <v>7.2646426429647526E-2</v>
      </c>
      <c r="QX154" s="1">
        <v>8.7760783606285597E-3</v>
      </c>
      <c r="QY154" s="1">
        <v>6.5333027795790394E-2</v>
      </c>
      <c r="QZ154" s="1">
        <v>4.973111071022851E-2</v>
      </c>
      <c r="RA154" s="1">
        <v>3.6566993169285668E-2</v>
      </c>
      <c r="RB154" s="1">
        <v>0.12335265695772366</v>
      </c>
      <c r="RC154" s="1">
        <v>0.18234740593750454</v>
      </c>
      <c r="RD154" s="1">
        <v>3.9004792713904714E-3</v>
      </c>
      <c r="RE154" s="1">
        <v>0</v>
      </c>
      <c r="RF154" s="1">
        <v>17.657957221493586</v>
      </c>
      <c r="RG154" s="1">
        <v>6.27733382739404</v>
      </c>
      <c r="RH154" s="1">
        <v>23.935291048887628</v>
      </c>
      <c r="RI154" s="1">
        <v>5.4829325343317397E-3</v>
      </c>
      <c r="RJ154" s="1">
        <v>99.999999999999972</v>
      </c>
      <c r="RL154" s="1">
        <f>R154/M154</f>
        <v>4.1368078175895766</v>
      </c>
      <c r="RM154" s="1">
        <f t="shared" si="11"/>
        <v>1.5140946010511227</v>
      </c>
      <c r="RN154" s="1">
        <f t="shared" si="12"/>
        <v>1.4199244318654398</v>
      </c>
      <c r="RO154" s="1">
        <f t="shared" si="13"/>
        <v>0.41481763724492093</v>
      </c>
    </row>
    <row r="155" spans="1:483" x14ac:dyDescent="0.2">
      <c r="B155" s="1" t="s">
        <v>348</v>
      </c>
      <c r="C155" s="1">
        <v>77</v>
      </c>
      <c r="D155" s="1" t="str">
        <f t="shared" si="10"/>
        <v>ARD1E: 77_155</v>
      </c>
      <c r="E155" s="1">
        <v>155</v>
      </c>
      <c r="F155" s="13">
        <v>352</v>
      </c>
      <c r="G155" s="14">
        <v>352</v>
      </c>
      <c r="H155" s="15">
        <v>8157.3</v>
      </c>
      <c r="I155" s="16">
        <v>8522.4</v>
      </c>
      <c r="J155" s="17">
        <v>8385.2999999999993</v>
      </c>
      <c r="K155" s="17">
        <v>8388.9</v>
      </c>
      <c r="L155" s="18">
        <v>53.02</v>
      </c>
      <c r="M155" s="1">
        <v>1.0920000000000001</v>
      </c>
      <c r="N155" s="1">
        <v>18.95</v>
      </c>
      <c r="O155" s="1">
        <v>9.57</v>
      </c>
      <c r="P155" s="18">
        <v>0.11325369389505313</v>
      </c>
      <c r="Q155" s="18">
        <v>3.8629356457746411</v>
      </c>
      <c r="R155" s="18">
        <v>4.68</v>
      </c>
      <c r="S155" s="18">
        <v>2.9249252884819827</v>
      </c>
      <c r="T155" s="18">
        <v>0.77</v>
      </c>
      <c r="U155" s="18">
        <v>0.20599999999999999</v>
      </c>
      <c r="V155" s="4">
        <v>7.5453141331677767</v>
      </c>
      <c r="W155" s="1">
        <v>211</v>
      </c>
      <c r="X155" s="1">
        <v>25</v>
      </c>
      <c r="Y155" s="1">
        <v>35</v>
      </c>
      <c r="Z155" s="4">
        <v>107.74401036853509</v>
      </c>
      <c r="AA155" s="1">
        <v>13</v>
      </c>
      <c r="AB155" s="1">
        <v>1</v>
      </c>
      <c r="AC155" s="1">
        <v>14</v>
      </c>
      <c r="AD155" s="1">
        <v>396</v>
      </c>
      <c r="AE155" s="1">
        <v>267</v>
      </c>
      <c r="AF155" s="1">
        <v>19</v>
      </c>
      <c r="AG155" s="1">
        <v>84</v>
      </c>
      <c r="AH155" s="1">
        <v>110</v>
      </c>
      <c r="AI155" s="4"/>
      <c r="AK155" s="19"/>
      <c r="AM155" s="18"/>
      <c r="AP155" s="13"/>
      <c r="AR155" s="4"/>
      <c r="BA155" s="13"/>
      <c r="BB155" s="18"/>
      <c r="BC155" s="13"/>
      <c r="BD155" s="18"/>
      <c r="BE155" s="13"/>
      <c r="BF155" s="18"/>
      <c r="BG155" s="13"/>
      <c r="BH155" s="18"/>
      <c r="BI155" s="13"/>
      <c r="BJ155" s="18"/>
      <c r="BK155" s="18"/>
      <c r="BL155" s="18"/>
      <c r="BP155" s="18"/>
      <c r="BQ155" s="18"/>
      <c r="BR155" s="23"/>
      <c r="BS155" s="18"/>
      <c r="BT155" s="21"/>
      <c r="BU155" s="21"/>
      <c r="BV155" s="13"/>
      <c r="BW155" s="13"/>
      <c r="BX155" s="18">
        <v>2.4706846848553403</v>
      </c>
      <c r="BY155" s="18">
        <v>6.5257174931594344E-2</v>
      </c>
      <c r="BZ155" s="1">
        <v>1</v>
      </c>
      <c r="CA155" s="18">
        <v>0.66730819367641936</v>
      </c>
      <c r="CB155" s="22">
        <v>8.7450579095822434E-3</v>
      </c>
      <c r="CC155" s="18">
        <v>0.23223286337778812</v>
      </c>
      <c r="CD155" s="19">
        <v>0.33347134937516421</v>
      </c>
      <c r="CE155" s="19">
        <v>0.21634608476519077</v>
      </c>
      <c r="CF155" s="19">
        <v>6.3732704168945206E-2</v>
      </c>
      <c r="CG155" s="19">
        <v>8.9627411521265455E-3</v>
      </c>
      <c r="CH155" s="19">
        <v>0.75225696438495981</v>
      </c>
      <c r="CI155" s="19">
        <v>21.036396455317348</v>
      </c>
      <c r="CJ155" s="19">
        <v>2.4924640349902072</v>
      </c>
      <c r="CK155" s="19">
        <v>3.4894496489862901</v>
      </c>
      <c r="CL155" s="19">
        <v>10.741922833167427</v>
      </c>
      <c r="CM155" s="19">
        <v>1.2960812981949077</v>
      </c>
      <c r="CN155" s="19">
        <v>9.9698561399608296E-2</v>
      </c>
      <c r="CO155" s="19">
        <v>1.3957798595945161</v>
      </c>
      <c r="CP155" s="19">
        <v>39.480630314244884</v>
      </c>
      <c r="CQ155" s="19">
        <v>26.619515893695414</v>
      </c>
      <c r="CR155" s="19">
        <v>1.8942726665925576</v>
      </c>
      <c r="CS155" s="19">
        <v>8.3746791575670958</v>
      </c>
      <c r="CT155" s="19">
        <v>10.966841753956912</v>
      </c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F155" s="1" t="s">
        <v>381</v>
      </c>
      <c r="EG155" s="1">
        <v>782.04</v>
      </c>
      <c r="EH155" s="1">
        <v>77</v>
      </c>
      <c r="EI155" s="1">
        <v>352</v>
      </c>
      <c r="EJ155" s="1">
        <v>8</v>
      </c>
      <c r="EK155" s="1">
        <v>1</v>
      </c>
      <c r="EL155" s="1">
        <v>1</v>
      </c>
      <c r="EM155" s="1">
        <v>1.8311999999999998E-2</v>
      </c>
      <c r="EN155" s="1">
        <v>-2.2000000000000001E-3</v>
      </c>
      <c r="EO155" s="1">
        <v>9.1590000000000005E-3</v>
      </c>
      <c r="EP155" s="1">
        <v>9.4204999999999997E-2</v>
      </c>
      <c r="EQ155" s="1">
        <v>11161.919532000002</v>
      </c>
      <c r="ER155" s="1">
        <v>1.1039999999999999</v>
      </c>
      <c r="ES155" s="4">
        <v>2.75</v>
      </c>
      <c r="ET155" s="4">
        <v>5.75</v>
      </c>
      <c r="EU155" s="4">
        <v>25.25</v>
      </c>
      <c r="EV155" s="4">
        <v>1.5</v>
      </c>
      <c r="EW155" s="4">
        <v>7.75</v>
      </c>
      <c r="EX155" s="4">
        <v>2</v>
      </c>
      <c r="EY155" s="4">
        <v>38</v>
      </c>
      <c r="EZ155" s="4">
        <v>136.5</v>
      </c>
      <c r="FA155" s="4">
        <v>1252</v>
      </c>
      <c r="FB155" s="4">
        <v>7.25</v>
      </c>
      <c r="FC155" s="4">
        <v>596.5</v>
      </c>
      <c r="FD155" s="4">
        <v>39</v>
      </c>
      <c r="FE155" s="4">
        <v>37</v>
      </c>
      <c r="FF155" s="4">
        <v>328.75</v>
      </c>
      <c r="FG155" s="4">
        <v>32737.5</v>
      </c>
      <c r="FH155" s="4">
        <v>210.75</v>
      </c>
      <c r="FI155" s="4">
        <v>0</v>
      </c>
      <c r="FJ155" s="4">
        <v>98.25</v>
      </c>
      <c r="FK155" s="4">
        <v>100.25</v>
      </c>
      <c r="FL155" s="4">
        <v>40.25</v>
      </c>
      <c r="FM155" s="4">
        <v>23</v>
      </c>
      <c r="FN155" s="4">
        <v>15.5</v>
      </c>
      <c r="FO155" s="4">
        <v>16.75</v>
      </c>
      <c r="FP155" s="4">
        <v>26.25</v>
      </c>
      <c r="FQ155" s="4">
        <v>86.75</v>
      </c>
      <c r="FR155" s="4">
        <v>1708.75</v>
      </c>
      <c r="FS155" s="4">
        <v>564.5</v>
      </c>
      <c r="FT155" s="4">
        <v>3</v>
      </c>
      <c r="FU155" s="4">
        <v>6</v>
      </c>
      <c r="FV155" s="4">
        <v>4</v>
      </c>
      <c r="FW155" s="4">
        <v>8.75</v>
      </c>
      <c r="FX155" s="4">
        <v>13.5</v>
      </c>
      <c r="FY155" s="4">
        <v>7.75</v>
      </c>
      <c r="FZ155" s="4">
        <v>8.25</v>
      </c>
      <c r="GA155" s="4">
        <v>7.25</v>
      </c>
      <c r="GB155" s="4">
        <v>31.75</v>
      </c>
      <c r="GC155" s="4">
        <v>5.75</v>
      </c>
      <c r="GD155" s="4">
        <v>6.5</v>
      </c>
      <c r="GE155" s="4">
        <v>13</v>
      </c>
      <c r="GF155" s="4">
        <v>15.75</v>
      </c>
      <c r="GG155" s="4">
        <v>23.25</v>
      </c>
      <c r="GH155" s="4">
        <v>36.25</v>
      </c>
      <c r="GI155" s="4">
        <v>69</v>
      </c>
      <c r="GJ155" s="4">
        <v>238</v>
      </c>
      <c r="GK155" s="4">
        <v>28.5</v>
      </c>
      <c r="GL155" s="4">
        <v>54.75</v>
      </c>
      <c r="GM155" s="4">
        <v>36</v>
      </c>
      <c r="GN155" s="4">
        <v>48.5</v>
      </c>
      <c r="GO155" s="4">
        <v>31</v>
      </c>
      <c r="GP155" s="4">
        <v>16.75</v>
      </c>
      <c r="GQ155" s="4">
        <v>50</v>
      </c>
      <c r="GR155" s="4">
        <v>20.25</v>
      </c>
      <c r="GS155" s="4">
        <v>21.75</v>
      </c>
      <c r="GT155" s="4">
        <v>47</v>
      </c>
      <c r="GU155" s="4">
        <v>36.5</v>
      </c>
      <c r="GV155" s="4">
        <v>4.5</v>
      </c>
      <c r="GW155" s="4">
        <v>10</v>
      </c>
      <c r="GX155" s="4">
        <v>51.75</v>
      </c>
      <c r="GY155" s="4">
        <v>53.5</v>
      </c>
      <c r="GZ155" s="4">
        <v>3.75</v>
      </c>
      <c r="HA155" s="1">
        <v>0</v>
      </c>
      <c r="HB155" s="4">
        <v>10161.5</v>
      </c>
      <c r="HC155" s="4">
        <v>3897.25</v>
      </c>
      <c r="HD155" s="1">
        <v>14058.75</v>
      </c>
      <c r="HE155" s="1">
        <v>2.6049358347043028</v>
      </c>
      <c r="HG155" s="1">
        <v>1.9560771761358584E-4</v>
      </c>
      <c r="HH155" s="1">
        <v>4.0899795501022495E-4</v>
      </c>
      <c r="HI155" s="1">
        <v>1.7960344980883791E-3</v>
      </c>
      <c r="HJ155" s="1">
        <v>1.0669511869831955E-4</v>
      </c>
      <c r="HK155" s="1">
        <v>5.5125811327465105E-4</v>
      </c>
      <c r="HL155" s="1">
        <v>1.4226015826442607E-4</v>
      </c>
      <c r="HM155" s="1">
        <v>2.7029430070240955E-3</v>
      </c>
      <c r="HN155" s="1">
        <v>9.7092558015470787E-3</v>
      </c>
      <c r="HO155" s="1">
        <v>8.9054859073530723E-2</v>
      </c>
      <c r="HP155" s="1">
        <v>5.1569307370854449E-4</v>
      </c>
      <c r="HQ155" s="1">
        <v>4.2429092202365078E-2</v>
      </c>
      <c r="HR155" s="1">
        <v>2.7740730861563084E-3</v>
      </c>
      <c r="HS155" s="1">
        <v>2.6318129278918821E-3</v>
      </c>
      <c r="HT155" s="1">
        <v>2.3384013514715037E-2</v>
      </c>
      <c r="HU155" s="1">
        <v>2.3286209655908241</v>
      </c>
      <c r="HV155" s="1">
        <v>1.4990664177113897E-2</v>
      </c>
      <c r="HW155" s="1">
        <v>0</v>
      </c>
      <c r="HX155" s="1">
        <v>6.9885302747399311E-3</v>
      </c>
      <c r="HY155" s="1">
        <v>7.1307904330043569E-3</v>
      </c>
      <c r="HZ155" s="1">
        <v>2.8629856850715747E-3</v>
      </c>
      <c r="IA155" s="1">
        <v>1.6359918200408998E-3</v>
      </c>
      <c r="IB155" s="1">
        <v>1.1025162265493021E-3</v>
      </c>
      <c r="IC155" s="1">
        <v>1.1914288254645682E-3</v>
      </c>
      <c r="ID155" s="1">
        <v>1.8671645772205922E-3</v>
      </c>
      <c r="IE155" s="1">
        <v>6.1705343647194804E-3</v>
      </c>
      <c r="IF155" s="1">
        <v>0.12154352271716902</v>
      </c>
      <c r="IG155" s="1">
        <v>4.0152929670134258E-2</v>
      </c>
      <c r="IH155" s="1">
        <v>2.1339023739663909E-4</v>
      </c>
      <c r="II155" s="1">
        <v>4.2678047479327818E-4</v>
      </c>
      <c r="IJ155" s="1">
        <v>2.8452031652885214E-4</v>
      </c>
      <c r="IK155" s="1">
        <v>6.2238819240686407E-4</v>
      </c>
      <c r="IL155" s="1">
        <v>9.6025606828487595E-4</v>
      </c>
      <c r="IM155" s="1">
        <v>5.5125811327465105E-4</v>
      </c>
      <c r="IN155" s="1">
        <v>5.8682315284075751E-4</v>
      </c>
      <c r="IO155" s="1">
        <v>5.1569307370854449E-4</v>
      </c>
      <c r="IP155" s="1">
        <v>2.2583800124477637E-3</v>
      </c>
      <c r="IQ155" s="1">
        <v>4.0899795501022495E-4</v>
      </c>
      <c r="IR155" s="1">
        <v>4.6234551435938475E-4</v>
      </c>
      <c r="IS155" s="1">
        <v>9.246910287187695E-4</v>
      </c>
      <c r="IT155" s="1">
        <v>1.1202987463323553E-3</v>
      </c>
      <c r="IU155" s="1">
        <v>1.653774339823953E-3</v>
      </c>
      <c r="IV155" s="1">
        <v>2.5784653685427227E-3</v>
      </c>
      <c r="IW155" s="1">
        <v>4.9079754601226997E-3</v>
      </c>
      <c r="IX155" s="1">
        <v>1.6928958833466703E-2</v>
      </c>
      <c r="IY155" s="1">
        <v>2.0272072552680715E-3</v>
      </c>
      <c r="IZ155" s="1">
        <v>3.8943718324886637E-3</v>
      </c>
      <c r="JA155" s="1">
        <v>2.5606828487596692E-3</v>
      </c>
      <c r="JB155" s="1">
        <v>3.4498088379123324E-3</v>
      </c>
      <c r="JC155" s="1">
        <v>2.2050324530986042E-3</v>
      </c>
      <c r="JD155" s="1">
        <v>1.1914288254645682E-3</v>
      </c>
      <c r="JE155" s="1">
        <v>3.5565039566106517E-3</v>
      </c>
      <c r="JF155" s="1">
        <v>1.4403841024273139E-3</v>
      </c>
      <c r="JG155" s="1">
        <v>1.5470792211256335E-3</v>
      </c>
      <c r="JH155" s="1">
        <v>3.3431137192140126E-3</v>
      </c>
      <c r="JI155" s="1">
        <v>2.5962478883257757E-3</v>
      </c>
      <c r="JJ155" s="1">
        <v>3.2008535609495865E-4</v>
      </c>
      <c r="JK155" s="1">
        <v>7.1130079132213032E-4</v>
      </c>
      <c r="JL155" s="1">
        <v>3.6809815950920245E-3</v>
      </c>
      <c r="JM155" s="1">
        <v>3.8054592335733974E-3</v>
      </c>
      <c r="JN155" s="1">
        <v>2.6673779674579886E-4</v>
      </c>
      <c r="JO155" s="1">
        <v>0</v>
      </c>
      <c r="JP155" s="1">
        <v>0.72278829910198272</v>
      </c>
      <c r="JQ155" s="1">
        <v>0.27721170089801722</v>
      </c>
      <c r="JR155" s="1">
        <v>1</v>
      </c>
      <c r="JS155" s="1">
        <v>1.8528929205685447E-4</v>
      </c>
      <c r="JT155" s="1">
        <v>4.6102263202011731E-3</v>
      </c>
      <c r="JU155" s="1">
        <v>9.6395641240569988E-3</v>
      </c>
      <c r="JV155" s="1">
        <v>4.2330259849119867E-2</v>
      </c>
      <c r="JW155" s="1">
        <v>2.5146689019279128E-3</v>
      </c>
      <c r="JX155" s="1">
        <v>1.2992455993294216E-2</v>
      </c>
      <c r="JY155" s="1">
        <v>3.3528918692372171E-3</v>
      </c>
      <c r="JZ155" s="1">
        <v>6.3704945515507122E-2</v>
      </c>
      <c r="KA155" s="1">
        <v>0.22883487007544007</v>
      </c>
      <c r="KB155" s="1">
        <v>2.098910310142498</v>
      </c>
      <c r="KC155" s="1">
        <v>1.2154233025984913E-2</v>
      </c>
      <c r="KD155" s="1">
        <v>1</v>
      </c>
      <c r="KE155" s="1">
        <v>6.5381391450125739E-2</v>
      </c>
      <c r="KF155" s="1">
        <v>6.2028499580888519E-2</v>
      </c>
      <c r="KG155" s="1">
        <v>0.55113160100586756</v>
      </c>
      <c r="KH155" s="1">
        <v>54.882648784576695</v>
      </c>
      <c r="KI155" s="1">
        <v>0.35331098072087175</v>
      </c>
      <c r="KJ155" s="1">
        <v>0</v>
      </c>
      <c r="KK155" s="1">
        <v>0.1647108130762783</v>
      </c>
      <c r="KL155" s="1">
        <v>0.16806370494551551</v>
      </c>
      <c r="KM155" s="1">
        <v>6.7476948868399E-2</v>
      </c>
      <c r="KN155" s="1">
        <v>3.8558256496227995E-2</v>
      </c>
      <c r="KO155" s="1">
        <v>2.5984911986588432E-2</v>
      </c>
      <c r="KP155" s="1">
        <v>2.8080469404861693E-2</v>
      </c>
      <c r="KQ155" s="1">
        <v>4.4006705783738477E-2</v>
      </c>
      <c r="KR155" s="1">
        <v>0.14543168482816429</v>
      </c>
      <c r="KS155" s="1">
        <v>2.8646269907795472</v>
      </c>
      <c r="KT155" s="1">
        <v>0.94635373009220458</v>
      </c>
      <c r="KU155" s="1">
        <v>5.0293378038558257E-3</v>
      </c>
      <c r="KV155" s="1">
        <v>1.0058675607711651E-2</v>
      </c>
      <c r="KW155" s="1">
        <v>6.7057837384744343E-3</v>
      </c>
      <c r="KX155" s="1">
        <v>1.4668901927912825E-2</v>
      </c>
      <c r="KY155" s="1">
        <v>2.2632020117351215E-2</v>
      </c>
      <c r="KZ155" s="1">
        <v>1.2992455993294216E-2</v>
      </c>
      <c r="LA155" s="1">
        <v>1.3830678960603521E-2</v>
      </c>
      <c r="LB155" s="1">
        <v>1.2154233025984913E-2</v>
      </c>
      <c r="LC155" s="1">
        <v>5.3227158424140823E-2</v>
      </c>
      <c r="LD155" s="1">
        <v>9.6395641240569988E-3</v>
      </c>
      <c r="LE155" s="1">
        <v>1.0896898575020955E-2</v>
      </c>
      <c r="LF155" s="1">
        <v>2.179379715004191E-2</v>
      </c>
      <c r="LG155" s="1">
        <v>2.6404023470243086E-2</v>
      </c>
      <c r="LH155" s="1">
        <v>3.8977367979882646E-2</v>
      </c>
      <c r="LI155" s="1">
        <v>6.0771165129924559E-2</v>
      </c>
      <c r="LJ155" s="1">
        <v>0.11567476948868399</v>
      </c>
      <c r="LK155" s="1">
        <v>0.39899413243922882</v>
      </c>
      <c r="LL155" s="1">
        <v>4.7778709136630342E-2</v>
      </c>
      <c r="LM155" s="1">
        <v>9.1785414920368819E-2</v>
      </c>
      <c r="LN155" s="1">
        <v>6.0352053646269908E-2</v>
      </c>
      <c r="LO155" s="1">
        <v>8.1307627829002513E-2</v>
      </c>
      <c r="LP155" s="1">
        <v>5.1969823973176864E-2</v>
      </c>
      <c r="LQ155" s="1">
        <v>2.8080469404861693E-2</v>
      </c>
      <c r="LR155" s="1">
        <v>8.3822296730930432E-2</v>
      </c>
      <c r="LS155" s="1">
        <v>3.3948030176026822E-2</v>
      </c>
      <c r="LT155" s="1">
        <v>3.6462699077954734E-2</v>
      </c>
      <c r="LU155" s="1">
        <v>7.8792958927074608E-2</v>
      </c>
      <c r="LV155" s="1">
        <v>6.119027661357921E-2</v>
      </c>
      <c r="LW155" s="1">
        <v>7.5440067057837385E-3</v>
      </c>
      <c r="LX155" s="1">
        <v>1.6764459346186086E-2</v>
      </c>
      <c r="LY155" s="1">
        <v>8.6756077116512995E-2</v>
      </c>
      <c r="LZ155" s="1">
        <v>8.9689857502095557E-2</v>
      </c>
      <c r="MA155" s="1">
        <v>6.2866722548197817E-3</v>
      </c>
      <c r="MB155" s="1">
        <v>0</v>
      </c>
      <c r="MC155" s="1">
        <v>17.035205364626989</v>
      </c>
      <c r="MD155" s="1">
        <v>6.5335289186923724</v>
      </c>
      <c r="ME155" s="1">
        <v>23.568734283319362</v>
      </c>
      <c r="MF155" s="1">
        <v>4.3670340900323597E-3</v>
      </c>
      <c r="MG155" s="1">
        <v>53179.5</v>
      </c>
      <c r="MH155" s="1">
        <v>5.1711655807218952E-3</v>
      </c>
      <c r="MI155" s="1">
        <v>1.0812437123327598E-2</v>
      </c>
      <c r="MJ155" s="1">
        <v>4.7480702150264675E-2</v>
      </c>
      <c r="MK155" s="1">
        <v>2.8206357713028516E-3</v>
      </c>
      <c r="ML155" s="1">
        <v>1.4573284818398065E-2</v>
      </c>
      <c r="MM155" s="1">
        <v>3.760847695070469E-3</v>
      </c>
      <c r="MN155" s="1">
        <v>7.145610620633891E-2</v>
      </c>
      <c r="MO155" s="1">
        <v>0.25667785518855951</v>
      </c>
      <c r="MP155" s="1">
        <v>2.3542906571141136</v>
      </c>
      <c r="MQ155" s="1">
        <v>1.3633072894630449E-2</v>
      </c>
      <c r="MR155" s="1">
        <v>1.1216728250547674</v>
      </c>
      <c r="MS155" s="1">
        <v>7.3336530053874138E-2</v>
      </c>
      <c r="MT155" s="1">
        <v>6.9575682358803667E-2</v>
      </c>
      <c r="MU155" s="1">
        <v>0.61818933987720825</v>
      </c>
      <c r="MV155" s="1">
        <v>61.560375708684731</v>
      </c>
      <c r="MW155" s="1">
        <v>0.39629932586805067</v>
      </c>
      <c r="MX155" s="1">
        <v>0</v>
      </c>
      <c r="MY155" s="1">
        <v>0.18475164302033678</v>
      </c>
      <c r="MZ155" s="1">
        <v>0.18851249071540727</v>
      </c>
      <c r="NA155" s="1">
        <v>7.5687059863293188E-2</v>
      </c>
      <c r="NB155" s="1">
        <v>4.324974849331039E-2</v>
      </c>
      <c r="NC155" s="1">
        <v>2.914656963679613E-2</v>
      </c>
      <c r="ND155" s="1">
        <v>3.1497099446215177E-2</v>
      </c>
      <c r="NE155" s="1">
        <v>4.9361125997799904E-2</v>
      </c>
      <c r="NF155" s="1">
        <v>0.1631267687736816</v>
      </c>
      <c r="NG155" s="1">
        <v>3.2131742494758315</v>
      </c>
      <c r="NH155" s="1">
        <v>1.0614992619336399</v>
      </c>
      <c r="NI155" s="1">
        <v>5.6412715426057032E-3</v>
      </c>
      <c r="NJ155" s="1">
        <v>1.1282543085211406E-2</v>
      </c>
      <c r="NK155" s="1">
        <v>7.5216953901409379E-3</v>
      </c>
      <c r="NL155" s="1">
        <v>1.6453708665933299E-2</v>
      </c>
      <c r="NM155" s="1">
        <v>2.5385721941725663E-2</v>
      </c>
      <c r="NN155" s="1">
        <v>1.4573284818398065E-2</v>
      </c>
      <c r="NO155" s="1">
        <v>1.5513496742165683E-2</v>
      </c>
      <c r="NP155" s="1">
        <v>1.3633072894630449E-2</v>
      </c>
      <c r="NQ155" s="1">
        <v>5.9703457159243696E-2</v>
      </c>
      <c r="NR155" s="1">
        <v>1.0812437123327598E-2</v>
      </c>
      <c r="NS155" s="1">
        <v>1.2222755008979024E-2</v>
      </c>
      <c r="NT155" s="1">
        <v>2.4445510017958048E-2</v>
      </c>
      <c r="NU155" s="1">
        <v>2.9616675598679941E-2</v>
      </c>
      <c r="NV155" s="1">
        <v>4.3719854455194204E-2</v>
      </c>
      <c r="NW155" s="1">
        <v>6.8165364473152246E-2</v>
      </c>
      <c r="NX155" s="1">
        <v>0.12974924547993119</v>
      </c>
      <c r="NY155" s="1">
        <v>0.44754087571338586</v>
      </c>
      <c r="NZ155" s="1">
        <v>5.3592079654754182E-2</v>
      </c>
      <c r="OA155" s="1">
        <v>0.10295320565255409</v>
      </c>
      <c r="OB155" s="1">
        <v>6.7695258511268439E-2</v>
      </c>
      <c r="OC155" s="1">
        <v>9.120055660545888E-2</v>
      </c>
      <c r="OD155" s="1">
        <v>5.8293139273592261E-2</v>
      </c>
      <c r="OE155" s="1">
        <v>3.1497099446215177E-2</v>
      </c>
      <c r="OF155" s="1">
        <v>9.4021192376761722E-2</v>
      </c>
      <c r="OG155" s="1">
        <v>3.8078582912588498E-2</v>
      </c>
      <c r="OH155" s="1">
        <v>4.0899218683891347E-2</v>
      </c>
      <c r="OI155" s="1">
        <v>8.8379920834156009E-2</v>
      </c>
      <c r="OJ155" s="1">
        <v>6.8635470435036067E-2</v>
      </c>
      <c r="OK155" s="1">
        <v>8.4619073139085548E-3</v>
      </c>
      <c r="OL155" s="1">
        <v>1.8804238475352345E-2</v>
      </c>
      <c r="OM155" s="1">
        <v>9.7311934109948373E-2</v>
      </c>
      <c r="ON155" s="1">
        <v>0.10060267584313504</v>
      </c>
      <c r="OO155" s="1">
        <v>7.051589428257129E-3</v>
      </c>
      <c r="OP155" s="1">
        <v>0</v>
      </c>
      <c r="OQ155" s="1">
        <v>19.107926926729284</v>
      </c>
      <c r="OR155" s="1">
        <v>7.3284818398066927</v>
      </c>
      <c r="OS155" s="1">
        <v>26.43640876653598</v>
      </c>
      <c r="OT155" s="1">
        <v>4.8983834648770727E-3</v>
      </c>
      <c r="OU155" s="1">
        <v>99.999999999999972</v>
      </c>
      <c r="OV155" s="1">
        <v>3.774908864586112</v>
      </c>
      <c r="OW155" s="1">
        <v>5.1817864915536874E-3</v>
      </c>
      <c r="OX155" s="1">
        <v>1.0834644482339529E-2</v>
      </c>
      <c r="OY155" s="1">
        <v>4.7578221422447498E-2</v>
      </c>
      <c r="OZ155" s="1">
        <v>2.8264289953929206E-3</v>
      </c>
      <c r="PA155" s="1">
        <v>1.4603216476196756E-2</v>
      </c>
      <c r="PB155" s="1">
        <v>3.7685719938572275E-3</v>
      </c>
      <c r="PC155" s="1">
        <v>7.1602867883287319E-2</v>
      </c>
      <c r="PD155" s="1">
        <v>0.25720503858075577</v>
      </c>
      <c r="PE155" s="1">
        <v>2.3591260681546244</v>
      </c>
      <c r="PF155" s="1">
        <v>1.366107347773245E-2</v>
      </c>
      <c r="PG155" s="1">
        <v>1.1239765971679183</v>
      </c>
      <c r="PH155" s="1">
        <v>7.3487153880215941E-2</v>
      </c>
      <c r="PI155" s="1">
        <v>6.971858188635871E-2</v>
      </c>
      <c r="PJ155" s="1">
        <v>0.61945902149028187</v>
      </c>
      <c r="PK155" s="1">
        <v>61.686812824450485</v>
      </c>
      <c r="PL155" s="1">
        <v>0.39711327385270534</v>
      </c>
      <c r="PM155" s="1">
        <v>0</v>
      </c>
      <c r="PN155" s="1">
        <v>0.18513109919823631</v>
      </c>
      <c r="PO155" s="1">
        <v>0.18889967119209353</v>
      </c>
      <c r="PP155" s="1">
        <v>7.5842511376376709E-2</v>
      </c>
      <c r="PQ155" s="1">
        <v>4.3338577929358114E-2</v>
      </c>
      <c r="PR155" s="1">
        <v>2.9206432952393512E-2</v>
      </c>
      <c r="PS155" s="1">
        <v>3.1561790448554283E-2</v>
      </c>
      <c r="PT155" s="1">
        <v>4.9462507419376113E-2</v>
      </c>
      <c r="PU155" s="1">
        <v>0.16346181023355724</v>
      </c>
      <c r="PV155" s="1">
        <v>3.2197736972517688</v>
      </c>
      <c r="PW155" s="1">
        <v>1.0636794452662024</v>
      </c>
      <c r="PX155" s="1">
        <v>5.6528579907858412E-3</v>
      </c>
      <c r="PY155" s="1">
        <v>1.1305715981571682E-2</v>
      </c>
      <c r="PZ155" s="1">
        <v>7.537143987714455E-3</v>
      </c>
      <c r="QA155" s="1">
        <v>1.648750247312537E-2</v>
      </c>
      <c r="QB155" s="1">
        <v>2.5437860958536285E-2</v>
      </c>
      <c r="QC155" s="1">
        <v>1.4603216476196756E-2</v>
      </c>
      <c r="QD155" s="1">
        <v>1.5545359474661064E-2</v>
      </c>
      <c r="QE155" s="1">
        <v>1.366107347773245E-2</v>
      </c>
      <c r="QF155" s="1">
        <v>5.9826080402483488E-2</v>
      </c>
      <c r="QG155" s="1">
        <v>1.0834644482339529E-2</v>
      </c>
      <c r="QH155" s="1">
        <v>1.224785898003599E-2</v>
      </c>
      <c r="QI155" s="1">
        <v>2.449571796007198E-2</v>
      </c>
      <c r="QJ155" s="1">
        <v>2.9677504451625668E-2</v>
      </c>
      <c r="QK155" s="1">
        <v>4.3809649428590267E-2</v>
      </c>
      <c r="QL155" s="1">
        <v>6.8305367388662247E-2</v>
      </c>
      <c r="QM155" s="1">
        <v>0.13001573378807435</v>
      </c>
      <c r="QN155" s="1">
        <v>0.44846006726901005</v>
      </c>
      <c r="QO155" s="1">
        <v>5.3702150912465489E-2</v>
      </c>
      <c r="QP155" s="1">
        <v>0.10316465833184162</v>
      </c>
      <c r="QQ155" s="1">
        <v>6.7834295889430102E-2</v>
      </c>
      <c r="QR155" s="1">
        <v>9.1387870851037778E-2</v>
      </c>
      <c r="QS155" s="1">
        <v>5.8412865904787024E-2</v>
      </c>
      <c r="QT155" s="1">
        <v>3.1561790448554283E-2</v>
      </c>
      <c r="QU155" s="1">
        <v>9.4214299846430691E-2</v>
      </c>
      <c r="QV155" s="1">
        <v>3.8156791437804427E-2</v>
      </c>
      <c r="QW155" s="1">
        <v>4.0983220433197347E-2</v>
      </c>
      <c r="QX155" s="1">
        <v>8.8561441855644851E-2</v>
      </c>
      <c r="QY155" s="1">
        <v>6.8776438887894406E-2</v>
      </c>
      <c r="QZ155" s="1">
        <v>8.4792869861787627E-3</v>
      </c>
      <c r="RA155" s="1">
        <v>1.8842859969286137E-2</v>
      </c>
      <c r="RB155" s="1">
        <v>9.7511800341055763E-2</v>
      </c>
      <c r="RC155" s="1">
        <v>0.10080930083568083</v>
      </c>
      <c r="RD155" s="1">
        <v>7.0660724884823011E-3</v>
      </c>
      <c r="RE155" s="1">
        <v>0</v>
      </c>
      <c r="RF155" s="1">
        <v>19.147172157790106</v>
      </c>
      <c r="RG155" s="1">
        <v>7.343533601530039</v>
      </c>
      <c r="RH155" s="1">
        <v>26.49070575932015</v>
      </c>
      <c r="RI155" s="1">
        <v>4.9084441162308675E-3</v>
      </c>
      <c r="RJ155" s="1">
        <v>99.999999999999972</v>
      </c>
      <c r="RL155" s="1">
        <f>R155/M155</f>
        <v>4.2857142857142847</v>
      </c>
      <c r="RM155" s="1">
        <f t="shared" si="11"/>
        <v>2.098910310142498</v>
      </c>
      <c r="RN155" s="1">
        <f t="shared" si="12"/>
        <v>1.4552872326068418</v>
      </c>
      <c r="RO155" s="1">
        <f t="shared" si="13"/>
        <v>0.74141831012207304</v>
      </c>
    </row>
    <row r="156" spans="1:483" x14ac:dyDescent="0.2">
      <c r="A156" s="1" t="s">
        <v>348</v>
      </c>
      <c r="B156" s="1" t="s">
        <v>348</v>
      </c>
      <c r="C156" s="1">
        <v>81</v>
      </c>
      <c r="D156" s="1" t="str">
        <f t="shared" si="10"/>
        <v>ARD1E: 81_157</v>
      </c>
      <c r="E156" s="1">
        <v>157</v>
      </c>
      <c r="F156" s="13">
        <v>356</v>
      </c>
      <c r="G156" s="14">
        <v>356</v>
      </c>
      <c r="H156" s="15">
        <v>8227.2999999999993</v>
      </c>
      <c r="I156" s="16">
        <v>8705.2000000000007</v>
      </c>
      <c r="J156" s="17">
        <v>8483.2999999999993</v>
      </c>
      <c r="K156" s="17">
        <v>8484.2000000000007</v>
      </c>
      <c r="L156" s="18">
        <v>54.92</v>
      </c>
      <c r="M156" s="1">
        <v>0.91100000000000003</v>
      </c>
      <c r="N156" s="1">
        <v>19.54</v>
      </c>
      <c r="O156" s="1">
        <v>9.5</v>
      </c>
      <c r="P156" s="18">
        <v>9.9816814958351915E-2</v>
      </c>
      <c r="Q156" s="18">
        <v>3.9571535883545113</v>
      </c>
      <c r="R156" s="18">
        <v>3.96</v>
      </c>
      <c r="S156" s="18">
        <v>2.7048682134864732</v>
      </c>
      <c r="T156" s="18">
        <v>0.91</v>
      </c>
      <c r="U156" s="18">
        <v>0.185</v>
      </c>
      <c r="V156" s="4">
        <v>6.4674121141438086</v>
      </c>
      <c r="W156" s="1">
        <v>260</v>
      </c>
      <c r="X156" s="1">
        <v>26</v>
      </c>
      <c r="Y156" s="1">
        <v>39</v>
      </c>
      <c r="Z156" s="4">
        <v>137.30210170857569</v>
      </c>
      <c r="AA156" s="1">
        <v>17</v>
      </c>
      <c r="AB156" s="1">
        <v>2</v>
      </c>
      <c r="AC156" s="1">
        <v>18</v>
      </c>
      <c r="AD156" s="1">
        <v>405</v>
      </c>
      <c r="AE156" s="1">
        <v>264</v>
      </c>
      <c r="AF156" s="1">
        <v>17</v>
      </c>
      <c r="AG156" s="1">
        <v>81</v>
      </c>
      <c r="AH156" s="1">
        <v>91</v>
      </c>
      <c r="AI156" s="4">
        <v>2.4300000000000002</v>
      </c>
      <c r="AJ156" s="19">
        <v>7.4177019424610163E-2</v>
      </c>
      <c r="AK156" s="19">
        <v>4.7029999999999995E-2</v>
      </c>
      <c r="AL156" s="1" t="s">
        <v>241</v>
      </c>
      <c r="AM156" s="18">
        <v>0.79800000000000004</v>
      </c>
      <c r="AN156" s="4">
        <v>12.4932</v>
      </c>
      <c r="AO156" s="18">
        <v>0.41678999999999999</v>
      </c>
      <c r="AP156" s="13">
        <v>2.0205800000000003</v>
      </c>
      <c r="AQ156" s="1">
        <v>9.4240000000000004E-2</v>
      </c>
      <c r="AR156" s="4">
        <v>27.996200000000002</v>
      </c>
      <c r="AS156" s="18">
        <v>0.38270000000000004</v>
      </c>
      <c r="AT156" s="1">
        <v>1.8465</v>
      </c>
      <c r="AU156" s="1">
        <v>0.12379999999999999</v>
      </c>
      <c r="AV156" s="1">
        <v>0.52776000000000001</v>
      </c>
      <c r="AW156" s="4">
        <v>10.39254</v>
      </c>
      <c r="AX156" s="4">
        <v>22.667570000000001</v>
      </c>
      <c r="AY156" s="13">
        <v>3.3175999999999997</v>
      </c>
      <c r="AZ156" s="4">
        <v>15.045999999999999</v>
      </c>
      <c r="BA156" s="13">
        <v>3.77705</v>
      </c>
      <c r="BB156" s="13">
        <v>1.2108572818410557</v>
      </c>
      <c r="BC156" s="13">
        <v>3.4108271866938242</v>
      </c>
      <c r="BD156" s="18">
        <v>0.55700000000000005</v>
      </c>
      <c r="BE156" s="13">
        <v>3.4526500000000002</v>
      </c>
      <c r="BF156" s="18">
        <v>0.68640000000000001</v>
      </c>
      <c r="BG156" s="13">
        <v>1.96614</v>
      </c>
      <c r="BH156" s="18">
        <v>0.28710000000000002</v>
      </c>
      <c r="BI156" s="13">
        <v>1.8924400000000001</v>
      </c>
      <c r="BJ156" s="18">
        <v>0.28389999999999999</v>
      </c>
      <c r="BK156" s="18">
        <v>68.94807446853487</v>
      </c>
      <c r="BL156" s="18">
        <v>0.14661371710805893</v>
      </c>
      <c r="BM156" s="26">
        <v>0.5</v>
      </c>
      <c r="BP156" s="18">
        <v>7.40622878074646E-2</v>
      </c>
      <c r="BQ156" s="18"/>
      <c r="BR156" s="23"/>
      <c r="BS156" s="18"/>
      <c r="BT156" s="21"/>
      <c r="BU156" s="21"/>
      <c r="BV156" s="13"/>
      <c r="BW156" s="13"/>
      <c r="BX156" s="18">
        <v>2.4819486001576796</v>
      </c>
      <c r="BY156" s="18">
        <v>5.2796929027562146E-2</v>
      </c>
      <c r="BZ156" s="1">
        <v>1</v>
      </c>
      <c r="CA156" s="18">
        <v>0.64242551284880045</v>
      </c>
      <c r="CB156" s="22">
        <v>7.4747845047120577E-3</v>
      </c>
      <c r="CC156" s="18">
        <v>0.23071390264171257</v>
      </c>
      <c r="CD156" s="19">
        <v>0.27364814887510031</v>
      </c>
      <c r="CE156" s="19">
        <v>0.19402827739555348</v>
      </c>
      <c r="CF156" s="19">
        <v>7.3046206718245341E-2</v>
      </c>
      <c r="CG156" s="19">
        <v>7.8060264217953814E-3</v>
      </c>
      <c r="CH156" s="19">
        <v>0.62532253875252175</v>
      </c>
      <c r="CI156" s="19">
        <v>25.138936131825488</v>
      </c>
      <c r="CJ156" s="19">
        <v>2.5138936131825491</v>
      </c>
      <c r="CK156" s="19">
        <v>3.7708404197738234</v>
      </c>
      <c r="CL156" s="19">
        <v>13.275495252374199</v>
      </c>
      <c r="CM156" s="19">
        <v>1.6436996701578206</v>
      </c>
      <c r="CN156" s="19">
        <v>0.19337643178327299</v>
      </c>
      <c r="CO156" s="19">
        <v>1.740387886049457</v>
      </c>
      <c r="CP156" s="19">
        <v>39.158727436112784</v>
      </c>
      <c r="CQ156" s="19">
        <v>25.525688995392034</v>
      </c>
      <c r="CR156" s="19">
        <v>1.6436996701578206</v>
      </c>
      <c r="CS156" s="19">
        <v>7.8317454872225563</v>
      </c>
      <c r="CT156" s="19">
        <v>8.7986276461389217</v>
      </c>
      <c r="CU156" s="19">
        <v>0.23495236461667671</v>
      </c>
      <c r="CV156" s="19">
        <v>7.172043668324822E-3</v>
      </c>
      <c r="CW156" s="19">
        <v>4.5472467933836639E-3</v>
      </c>
      <c r="CX156" s="19"/>
      <c r="CY156" s="19">
        <v>7.7157196281525925E-2</v>
      </c>
      <c r="CZ156" s="19">
        <v>1.2079452187773931</v>
      </c>
      <c r="DA156" s="19">
        <v>4.0298681501475177E-2</v>
      </c>
      <c r="DB156" s="19">
        <v>0.19536627526632291</v>
      </c>
      <c r="DC156" s="19">
        <v>9.1118974656278235E-3</v>
      </c>
      <c r="DD156" s="19">
        <v>2.7069026297454339</v>
      </c>
      <c r="DE156" s="19">
        <v>3.7002580221729295E-2</v>
      </c>
      <c r="DF156" s="19">
        <v>0.17853479064390679</v>
      </c>
      <c r="DG156" s="19">
        <v>1.1970001127384599E-2</v>
      </c>
      <c r="DH156" s="19">
        <v>5.1028172818970083E-2</v>
      </c>
      <c r="DI156" s="19">
        <v>1.0048361511824679</v>
      </c>
      <c r="DJ156" s="19">
        <v>2.191686901898783</v>
      </c>
      <c r="DK156" s="19">
        <v>0.3207728250420932</v>
      </c>
      <c r="DL156" s="19">
        <v>1.4547708963055628</v>
      </c>
      <c r="DM156" s="19">
        <v>0.36519622583350564</v>
      </c>
      <c r="DN156" s="19">
        <v>0.11707563028060813</v>
      </c>
      <c r="DO156" s="19">
        <v>0.32978679539611561</v>
      </c>
      <c r="DP156" s="19">
        <v>5.3855336251641538E-2</v>
      </c>
      <c r="DQ156" s="19">
        <v>0.33383056859825877</v>
      </c>
      <c r="DR156" s="19">
        <v>6.6366791388019292E-2</v>
      </c>
      <c r="DS156" s="19">
        <v>0.19010256879318219</v>
      </c>
      <c r="DT156" s="19">
        <v>2.7759186782488839E-2</v>
      </c>
      <c r="DU156" s="19">
        <v>0.18297664728196858</v>
      </c>
      <c r="DV156" s="19">
        <v>2.7449784491635602E-2</v>
      </c>
      <c r="DW156" s="29">
        <v>4.8344107945818247E-2</v>
      </c>
      <c r="DX156" s="19"/>
      <c r="DY156" s="19">
        <v>7.1609504729566549E-3</v>
      </c>
      <c r="DZ156" s="19"/>
      <c r="EA156" s="19"/>
      <c r="EB156" s="19"/>
      <c r="EC156" s="19"/>
      <c r="EF156" s="1" t="s">
        <v>382</v>
      </c>
      <c r="EG156" s="1">
        <v>822.04</v>
      </c>
      <c r="EH156" s="1">
        <v>81</v>
      </c>
      <c r="EI156" s="1">
        <v>356</v>
      </c>
      <c r="EJ156" s="1">
        <v>8</v>
      </c>
      <c r="EK156" s="1">
        <v>1</v>
      </c>
      <c r="EL156" s="1">
        <v>1</v>
      </c>
      <c r="EM156" s="1">
        <v>1.8311999999999998E-2</v>
      </c>
      <c r="EN156" s="1">
        <v>-2.2000000000000001E-3</v>
      </c>
      <c r="EO156" s="1">
        <v>9.1590000000000005E-3</v>
      </c>
      <c r="EP156" s="1">
        <v>9.4204999999999997E-2</v>
      </c>
      <c r="EQ156" s="1">
        <v>11926.081443999999</v>
      </c>
      <c r="ER156" s="1">
        <v>1.0859999999999999</v>
      </c>
      <c r="ES156" s="4">
        <v>6.6</v>
      </c>
      <c r="ET156" s="4">
        <v>4.5999999999999996</v>
      </c>
      <c r="EU156" s="4">
        <v>39</v>
      </c>
      <c r="EV156" s="4">
        <v>9.6</v>
      </c>
      <c r="EW156" s="4">
        <v>9</v>
      </c>
      <c r="EX156" s="4">
        <v>157.6</v>
      </c>
      <c r="EY156" s="4">
        <v>36</v>
      </c>
      <c r="EZ156" s="4">
        <v>143.80000000000001</v>
      </c>
      <c r="FA156" s="4">
        <v>890.4</v>
      </c>
      <c r="FB156" s="4">
        <v>20</v>
      </c>
      <c r="FC156" s="4">
        <v>535.6</v>
      </c>
      <c r="FD156" s="4">
        <v>53</v>
      </c>
      <c r="FE156" s="4">
        <v>26.8</v>
      </c>
      <c r="FF156" s="4">
        <v>301.2</v>
      </c>
      <c r="FG156" s="4">
        <v>34509.4</v>
      </c>
      <c r="FH156" s="4">
        <v>204.2</v>
      </c>
      <c r="FI156" s="4">
        <v>0</v>
      </c>
      <c r="FJ156" s="4">
        <v>115.4</v>
      </c>
      <c r="FK156" s="4">
        <v>126.8</v>
      </c>
      <c r="FL156" s="4">
        <v>54.2</v>
      </c>
      <c r="FM156" s="4">
        <v>17.399999999999999</v>
      </c>
      <c r="FN156" s="4">
        <v>23.2</v>
      </c>
      <c r="FO156" s="4">
        <v>22.4</v>
      </c>
      <c r="FP156" s="4">
        <v>14</v>
      </c>
      <c r="FQ156" s="4">
        <v>106.8</v>
      </c>
      <c r="FR156" s="4">
        <v>1855.8</v>
      </c>
      <c r="FS156" s="4">
        <v>484.6</v>
      </c>
      <c r="FT156" s="4">
        <v>3.2</v>
      </c>
      <c r="FU156" s="4">
        <v>5</v>
      </c>
      <c r="FV156" s="4">
        <v>3.8</v>
      </c>
      <c r="FW156" s="4">
        <v>10</v>
      </c>
      <c r="FX156" s="4">
        <v>6.4</v>
      </c>
      <c r="FY156" s="4">
        <v>12.2</v>
      </c>
      <c r="FZ156" s="4">
        <v>7.4</v>
      </c>
      <c r="GA156" s="4">
        <v>5.4</v>
      </c>
      <c r="GB156" s="4">
        <v>8</v>
      </c>
      <c r="GC156" s="4">
        <v>11.6</v>
      </c>
      <c r="GD156" s="4">
        <v>4.8</v>
      </c>
      <c r="GE156" s="4">
        <v>16.600000000000001</v>
      </c>
      <c r="GF156" s="4">
        <v>16.600000000000001</v>
      </c>
      <c r="GG156" s="4">
        <v>12.4</v>
      </c>
      <c r="GH156" s="4">
        <v>26.8</v>
      </c>
      <c r="GI156" s="4">
        <v>74.400000000000006</v>
      </c>
      <c r="GJ156" s="4">
        <v>247</v>
      </c>
      <c r="GK156" s="4">
        <v>38</v>
      </c>
      <c r="GL156" s="4">
        <v>50.2</v>
      </c>
      <c r="GM156" s="4">
        <v>38.799999999999997</v>
      </c>
      <c r="GN156" s="4">
        <v>30</v>
      </c>
      <c r="GO156" s="4">
        <v>28.6</v>
      </c>
      <c r="GP156" s="4">
        <v>8.4</v>
      </c>
      <c r="GQ156" s="4">
        <v>32.200000000000003</v>
      </c>
      <c r="GR156" s="4">
        <v>40.6</v>
      </c>
      <c r="GS156" s="4">
        <v>44.8</v>
      </c>
      <c r="GT156" s="4">
        <v>43.2</v>
      </c>
      <c r="GU156" s="4">
        <v>38.4</v>
      </c>
      <c r="GV156" s="4">
        <v>10</v>
      </c>
      <c r="GW156" s="4">
        <v>27.4</v>
      </c>
      <c r="GX156" s="4">
        <v>51.6</v>
      </c>
      <c r="GY156" s="4">
        <v>100</v>
      </c>
      <c r="GZ156" s="4">
        <v>1.8</v>
      </c>
      <c r="HA156" s="1">
        <v>282710429357918.81</v>
      </c>
      <c r="HB156" s="4">
        <v>10449.6</v>
      </c>
      <c r="HC156" s="4">
        <v>3797</v>
      </c>
      <c r="HD156" s="1">
        <v>14246.6</v>
      </c>
      <c r="HE156" s="1">
        <v>2.7519104892839037</v>
      </c>
      <c r="HG156" s="1">
        <v>4.6326842895848833E-4</v>
      </c>
      <c r="HH156" s="1">
        <v>3.2288405654682517E-4</v>
      </c>
      <c r="HI156" s="1">
        <v>2.7374952620274309E-3</v>
      </c>
      <c r="HJ156" s="1">
        <v>6.7384498757598295E-4</v>
      </c>
      <c r="HK156" s="1">
        <v>6.3172967585248404E-4</v>
      </c>
      <c r="HL156" s="1">
        <v>1.1062288546039054E-2</v>
      </c>
      <c r="HM156" s="1">
        <v>2.5269187034099362E-3</v>
      </c>
      <c r="HN156" s="1">
        <v>1.009363637639858E-2</v>
      </c>
      <c r="HO156" s="1">
        <v>6.2499122597672423E-2</v>
      </c>
      <c r="HP156" s="1">
        <v>1.4038437241166313E-3</v>
      </c>
      <c r="HQ156" s="1">
        <v>3.7594934931843391E-2</v>
      </c>
      <c r="HR156" s="1">
        <v>3.7201858689090731E-3</v>
      </c>
      <c r="HS156" s="1">
        <v>1.8811505903162859E-3</v>
      </c>
      <c r="HT156" s="1">
        <v>2.1141886485196465E-2</v>
      </c>
      <c r="HU156" s="1">
        <v>2.4222902306515239</v>
      </c>
      <c r="HV156" s="1">
        <v>1.4333244423230805E-2</v>
      </c>
      <c r="HW156" s="1">
        <v>0</v>
      </c>
      <c r="HX156" s="1">
        <v>8.1001782881529628E-3</v>
      </c>
      <c r="HY156" s="1">
        <v>8.900369210899442E-3</v>
      </c>
      <c r="HZ156" s="1">
        <v>3.804416492356071E-3</v>
      </c>
      <c r="IA156" s="1">
        <v>1.2213440399814692E-3</v>
      </c>
      <c r="IB156" s="1">
        <v>1.6284587199752922E-3</v>
      </c>
      <c r="IC156" s="1">
        <v>1.572304971010627E-3</v>
      </c>
      <c r="ID156" s="1">
        <v>9.8269060688164198E-4</v>
      </c>
      <c r="IE156" s="1">
        <v>7.4965254867828107E-3</v>
      </c>
      <c r="IF156" s="1">
        <v>0.13026265916078222</v>
      </c>
      <c r="IG156" s="1">
        <v>3.4015133435345977E-2</v>
      </c>
      <c r="IH156" s="1">
        <v>2.2461499585866101E-4</v>
      </c>
      <c r="II156" s="1">
        <v>3.5096093102915784E-4</v>
      </c>
      <c r="IJ156" s="1">
        <v>2.6673030758215995E-4</v>
      </c>
      <c r="IK156" s="1">
        <v>7.0192186205831567E-4</v>
      </c>
      <c r="IL156" s="1">
        <v>4.4922999171732202E-4</v>
      </c>
      <c r="IM156" s="1">
        <v>8.5634467171114502E-4</v>
      </c>
      <c r="IN156" s="1">
        <v>5.194221779231536E-4</v>
      </c>
      <c r="IO156" s="1">
        <v>3.790378055114905E-4</v>
      </c>
      <c r="IP156" s="1">
        <v>5.6153748964665252E-4</v>
      </c>
      <c r="IQ156" s="1">
        <v>8.1422935998764611E-4</v>
      </c>
      <c r="IR156" s="1">
        <v>3.3692249378799148E-4</v>
      </c>
      <c r="IS156" s="1">
        <v>1.1651902910168042E-3</v>
      </c>
      <c r="IT156" s="1">
        <v>1.1651902910168042E-3</v>
      </c>
      <c r="IU156" s="1">
        <v>8.7038310895231144E-4</v>
      </c>
      <c r="IV156" s="1">
        <v>1.8811505903162859E-3</v>
      </c>
      <c r="IW156" s="1">
        <v>5.2222986537138688E-3</v>
      </c>
      <c r="IX156" s="1">
        <v>1.7337469992840398E-2</v>
      </c>
      <c r="IY156" s="1">
        <v>2.6673030758215996E-3</v>
      </c>
      <c r="IZ156" s="1">
        <v>3.5236477475327449E-3</v>
      </c>
      <c r="JA156" s="1">
        <v>2.7234568247862644E-3</v>
      </c>
      <c r="JB156" s="1">
        <v>2.105765586174947E-3</v>
      </c>
      <c r="JC156" s="1">
        <v>2.0074965254867827E-3</v>
      </c>
      <c r="JD156" s="1">
        <v>5.8961436412898513E-4</v>
      </c>
      <c r="JE156" s="1">
        <v>2.2601883958277766E-3</v>
      </c>
      <c r="JF156" s="1">
        <v>2.8498027599567618E-3</v>
      </c>
      <c r="JG156" s="1">
        <v>3.144609942021254E-3</v>
      </c>
      <c r="JH156" s="1">
        <v>3.032302444091924E-3</v>
      </c>
      <c r="JI156" s="1">
        <v>2.6953799503039318E-3</v>
      </c>
      <c r="JJ156" s="1">
        <v>7.0192186205831567E-4</v>
      </c>
      <c r="JK156" s="1">
        <v>1.9232659020397848E-3</v>
      </c>
      <c r="JL156" s="1">
        <v>3.6219168082209088E-3</v>
      </c>
      <c r="JM156" s="1">
        <v>7.0192186205831567E-3</v>
      </c>
      <c r="JN156" s="1">
        <v>1.2634593517049682E-4</v>
      </c>
      <c r="JO156" s="1">
        <v>19844063099.821629</v>
      </c>
      <c r="JP156" s="1">
        <v>0.73348026897645757</v>
      </c>
      <c r="JQ156" s="1">
        <v>0.26651973102354243</v>
      </c>
      <c r="JR156" s="1">
        <v>1</v>
      </c>
      <c r="JS156" s="1">
        <v>1.9316261348559683E-4</v>
      </c>
      <c r="JT156" s="1">
        <v>1.2322628827483195E-2</v>
      </c>
      <c r="JU156" s="1">
        <v>8.588498879761014E-3</v>
      </c>
      <c r="JV156" s="1">
        <v>7.281553398058252E-2</v>
      </c>
      <c r="JW156" s="1">
        <v>1.7923823749066467E-2</v>
      </c>
      <c r="JX156" s="1">
        <v>1.6803584764749812E-2</v>
      </c>
      <c r="JY156" s="1">
        <v>0.29424943988050783</v>
      </c>
      <c r="JZ156" s="1">
        <v>6.7214339058999248E-2</v>
      </c>
      <c r="KA156" s="1">
        <v>0.26848394324122482</v>
      </c>
      <c r="KB156" s="1">
        <v>1.6624346527259148</v>
      </c>
      <c r="KC156" s="1">
        <v>3.7341299477221805E-2</v>
      </c>
      <c r="KD156" s="1">
        <v>1</v>
      </c>
      <c r="KE156" s="1">
        <v>9.8954443614637788E-2</v>
      </c>
      <c r="KF156" s="1">
        <v>5.003734129947722E-2</v>
      </c>
      <c r="KG156" s="1">
        <v>0.56235997012696037</v>
      </c>
      <c r="KH156" s="1">
        <v>64.431292008961918</v>
      </c>
      <c r="KI156" s="1">
        <v>0.3812546676624346</v>
      </c>
      <c r="KJ156" s="1">
        <v>0</v>
      </c>
      <c r="KK156" s="1">
        <v>0.21545929798356983</v>
      </c>
      <c r="KL156" s="1">
        <v>0.23674383868558624</v>
      </c>
      <c r="KM156" s="1">
        <v>0.10119492158327111</v>
      </c>
      <c r="KN156" s="1">
        <v>3.2486930545182965E-2</v>
      </c>
      <c r="KO156" s="1">
        <v>4.3315907393577296E-2</v>
      </c>
      <c r="KP156" s="1">
        <v>4.1822255414488418E-2</v>
      </c>
      <c r="KQ156" s="1">
        <v>2.6138909634055265E-2</v>
      </c>
      <c r="KR156" s="1">
        <v>0.19940253920836443</v>
      </c>
      <c r="KS156" s="1">
        <v>3.4648991784914114</v>
      </c>
      <c r="KT156" s="1">
        <v>0.90477968633308437</v>
      </c>
      <c r="KU156" s="1">
        <v>5.9746079163554896E-3</v>
      </c>
      <c r="KV156" s="1">
        <v>9.3353248693054513E-3</v>
      </c>
      <c r="KW156" s="1">
        <v>7.0948469006721429E-3</v>
      </c>
      <c r="KX156" s="1">
        <v>1.8670649738610903E-2</v>
      </c>
      <c r="KY156" s="1">
        <v>1.1949215832710979E-2</v>
      </c>
      <c r="KZ156" s="1">
        <v>2.27781926811053E-2</v>
      </c>
      <c r="LA156" s="1">
        <v>1.3816280806572068E-2</v>
      </c>
      <c r="LB156" s="1">
        <v>1.0082150858849889E-2</v>
      </c>
      <c r="LC156" s="1">
        <v>1.4936519790888723E-2</v>
      </c>
      <c r="LD156" s="1">
        <v>2.1657953696788648E-2</v>
      </c>
      <c r="LE156" s="1">
        <v>8.9619118745332335E-3</v>
      </c>
      <c r="LF156" s="1">
        <v>3.0993278566094101E-2</v>
      </c>
      <c r="LG156" s="1">
        <v>3.0993278566094101E-2</v>
      </c>
      <c r="LH156" s="1">
        <v>2.3151605675877519E-2</v>
      </c>
      <c r="LI156" s="1">
        <v>5.003734129947722E-2</v>
      </c>
      <c r="LJ156" s="1">
        <v>0.13890963405526513</v>
      </c>
      <c r="LK156" s="1">
        <v>0.46116504854368928</v>
      </c>
      <c r="LL156" s="1">
        <v>7.0948469006721429E-2</v>
      </c>
      <c r="LM156" s="1">
        <v>9.3726661687826743E-2</v>
      </c>
      <c r="LN156" s="1">
        <v>7.2442120985810293E-2</v>
      </c>
      <c r="LO156" s="1">
        <v>5.6011949215832711E-2</v>
      </c>
      <c r="LP156" s="1">
        <v>5.3398058252427182E-2</v>
      </c>
      <c r="LQ156" s="1">
        <v>1.568334578043316E-2</v>
      </c>
      <c r="LR156" s="1">
        <v>6.0119492158327112E-2</v>
      </c>
      <c r="LS156" s="1">
        <v>7.5802837938760262E-2</v>
      </c>
      <c r="LT156" s="1">
        <v>8.3644510828976837E-2</v>
      </c>
      <c r="LU156" s="1">
        <v>8.0657206870799109E-2</v>
      </c>
      <c r="LV156" s="1">
        <v>7.1695294996265868E-2</v>
      </c>
      <c r="LW156" s="1">
        <v>1.8670649738610903E-2</v>
      </c>
      <c r="LX156" s="1">
        <v>5.1157580283793871E-2</v>
      </c>
      <c r="LY156" s="1">
        <v>9.6340552651232259E-2</v>
      </c>
      <c r="LZ156" s="1">
        <v>0.18670649738610903</v>
      </c>
      <c r="MA156" s="1">
        <v>3.3607169529499626E-3</v>
      </c>
      <c r="MB156" s="1">
        <v>527838740399.40033</v>
      </c>
      <c r="MC156" s="1">
        <v>19.51008215085885</v>
      </c>
      <c r="MD156" s="1">
        <v>7.0892457057505602</v>
      </c>
      <c r="ME156" s="1">
        <v>26.59932785660941</v>
      </c>
      <c r="MF156" s="1">
        <v>5.1379956857429115E-3</v>
      </c>
      <c r="MG156" s="1">
        <v>55069.600000000006</v>
      </c>
      <c r="MH156" s="1">
        <v>1.1984833737670147E-2</v>
      </c>
      <c r="MI156" s="1">
        <v>8.353065938376163E-3</v>
      </c>
      <c r="MJ156" s="1">
        <v>7.0819472086232682E-2</v>
      </c>
      <c r="MK156" s="1">
        <v>1.7432485436611123E-2</v>
      </c>
      <c r="ML156" s="1">
        <v>1.6342955096822927E-2</v>
      </c>
      <c r="MM156" s="1">
        <v>0.28618330258436592</v>
      </c>
      <c r="MN156" s="1">
        <v>6.537182038729171E-2</v>
      </c>
      <c r="MO156" s="1">
        <v>0.26112410476923748</v>
      </c>
      <c r="MP156" s="1">
        <v>1.6168630242456814</v>
      </c>
      <c r="MQ156" s="1">
        <v>3.6317677992939841E-2</v>
      </c>
      <c r="MR156" s="1">
        <v>0.97258741665092896</v>
      </c>
      <c r="MS156" s="1">
        <v>9.6241846681290572E-2</v>
      </c>
      <c r="MT156" s="1">
        <v>4.8665688510539387E-2</v>
      </c>
      <c r="MU156" s="1">
        <v>0.54694423057367392</v>
      </c>
      <c r="MV156" s="1">
        <v>62.665063846477906</v>
      </c>
      <c r="MW156" s="1">
        <v>0.37080349230791576</v>
      </c>
      <c r="MX156" s="1">
        <v>0</v>
      </c>
      <c r="MY156" s="1">
        <v>0.20955300201926289</v>
      </c>
      <c r="MZ156" s="1">
        <v>0.2302540784752386</v>
      </c>
      <c r="NA156" s="1">
        <v>9.8420907360866977E-2</v>
      </c>
      <c r="NB156" s="1">
        <v>3.1596379853857659E-2</v>
      </c>
      <c r="NC156" s="1">
        <v>4.2128506471810212E-2</v>
      </c>
      <c r="ND156" s="1">
        <v>4.0675799352092618E-2</v>
      </c>
      <c r="NE156" s="1">
        <v>2.5422374595057889E-2</v>
      </c>
      <c r="NF156" s="1">
        <v>0.19393640048229874</v>
      </c>
      <c r="NG156" s="1">
        <v>3.3699173409648875</v>
      </c>
      <c r="NH156" s="1">
        <v>0.87997733776893228</v>
      </c>
      <c r="NI156" s="1">
        <v>5.8108284788703744E-3</v>
      </c>
      <c r="NJ156" s="1">
        <v>9.0794194982349603E-3</v>
      </c>
      <c r="NK156" s="1">
        <v>6.9003588186585686E-3</v>
      </c>
      <c r="NL156" s="1">
        <v>1.8158838996469921E-2</v>
      </c>
      <c r="NM156" s="1">
        <v>1.1621656957740749E-2</v>
      </c>
      <c r="NN156" s="1">
        <v>2.2153783575693302E-2</v>
      </c>
      <c r="NO156" s="1">
        <v>1.3437540857387742E-2</v>
      </c>
      <c r="NP156" s="1">
        <v>9.8057730580937575E-3</v>
      </c>
      <c r="NQ156" s="1">
        <v>1.4527071197175934E-2</v>
      </c>
      <c r="NR156" s="1">
        <v>2.1064253235905106E-2</v>
      </c>
      <c r="NS156" s="1">
        <v>8.7162427183055616E-3</v>
      </c>
      <c r="NT156" s="1">
        <v>3.0143672734140068E-2</v>
      </c>
      <c r="NU156" s="1">
        <v>3.0143672734140068E-2</v>
      </c>
      <c r="NV156" s="1">
        <v>2.25169603556227E-2</v>
      </c>
      <c r="NW156" s="1">
        <v>4.8665688510539387E-2</v>
      </c>
      <c r="NX156" s="1">
        <v>0.1351017621337362</v>
      </c>
      <c r="NY156" s="1">
        <v>0.44852332321280702</v>
      </c>
      <c r="NZ156" s="1">
        <v>6.9003588186585696E-2</v>
      </c>
      <c r="OA156" s="1">
        <v>9.1157371762279005E-2</v>
      </c>
      <c r="OB156" s="1">
        <v>7.045629530630329E-2</v>
      </c>
      <c r="OC156" s="1">
        <v>5.4476516989409758E-2</v>
      </c>
      <c r="OD156" s="1">
        <v>5.1934279529903975E-2</v>
      </c>
      <c r="OE156" s="1">
        <v>1.5253424757034732E-2</v>
      </c>
      <c r="OF156" s="1">
        <v>5.847146156863315E-2</v>
      </c>
      <c r="OG156" s="1">
        <v>7.3724886325667871E-2</v>
      </c>
      <c r="OH156" s="1">
        <v>8.1351598704185235E-2</v>
      </c>
      <c r="OI156" s="1">
        <v>7.844618446475006E-2</v>
      </c>
      <c r="OJ156" s="1">
        <v>6.9729941746444493E-2</v>
      </c>
      <c r="OK156" s="1">
        <v>1.8158838996469921E-2</v>
      </c>
      <c r="OL156" s="1">
        <v>4.9755218850327576E-2</v>
      </c>
      <c r="OM156" s="1">
        <v>9.3699609221784788E-2</v>
      </c>
      <c r="ON156" s="1">
        <v>0.1815883899646992</v>
      </c>
      <c r="OO156" s="1">
        <v>3.2685910193645858E-3</v>
      </c>
      <c r="OP156" s="1">
        <v>513369316933.33301</v>
      </c>
      <c r="OQ156" s="1">
        <v>18.97526039775121</v>
      </c>
      <c r="OR156" s="1">
        <v>6.8949111669596288</v>
      </c>
      <c r="OS156" s="1">
        <v>25.870171564710837</v>
      </c>
      <c r="OT156" s="1">
        <v>4.997149950760317E-3</v>
      </c>
      <c r="OU156" s="1">
        <v>99.999999999999957</v>
      </c>
      <c r="OV156" s="1">
        <v>3.8546881361166871</v>
      </c>
      <c r="OW156" s="1">
        <v>1.2018311536486503E-2</v>
      </c>
      <c r="OX156" s="1">
        <v>8.3763989496724103E-3</v>
      </c>
      <c r="OY156" s="1">
        <v>7.1017295442874787E-2</v>
      </c>
      <c r="OZ156" s="1">
        <v>1.748118041670764E-2</v>
      </c>
      <c r="PA156" s="1">
        <v>1.6388606640663408E-2</v>
      </c>
      <c r="PB156" s="1">
        <v>0.28698271184095042</v>
      </c>
      <c r="PC156" s="1">
        <v>6.5554426562653631E-2</v>
      </c>
      <c r="PD156" s="1">
        <v>0.26185351499193321</v>
      </c>
      <c r="PE156" s="1">
        <v>1.6213794836496334</v>
      </c>
      <c r="PF156" s="1">
        <v>3.6419125868140917E-2</v>
      </c>
      <c r="PG156" s="1">
        <v>0.97530419074881392</v>
      </c>
      <c r="PH156" s="1">
        <v>9.6510683550573434E-2</v>
      </c>
      <c r="PI156" s="1">
        <v>4.8801628663308824E-2</v>
      </c>
      <c r="PJ156" s="1">
        <v>0.5484720355742021</v>
      </c>
      <c r="PK156" s="1">
        <v>62.840109111701103</v>
      </c>
      <c r="PL156" s="1">
        <v>0.37183927511371873</v>
      </c>
      <c r="PM156" s="1">
        <v>0</v>
      </c>
      <c r="PN156" s="1">
        <v>0.2101383562591731</v>
      </c>
      <c r="PO156" s="1">
        <v>0.23089725800401339</v>
      </c>
      <c r="PP156" s="1">
        <v>9.8695831102661877E-2</v>
      </c>
      <c r="PQ156" s="1">
        <v>3.1684639505282594E-2</v>
      </c>
      <c r="PR156" s="1">
        <v>4.2246186007043461E-2</v>
      </c>
      <c r="PS156" s="1">
        <v>4.0789420972317823E-2</v>
      </c>
      <c r="PT156" s="1">
        <v>2.5493388107698644E-2</v>
      </c>
      <c r="PU156" s="1">
        <v>0.19447813213587248</v>
      </c>
      <c r="PV156" s="1">
        <v>3.3793306893047959</v>
      </c>
      <c r="PW156" s="1">
        <v>0.88243541978505446</v>
      </c>
      <c r="PX156" s="1">
        <v>5.8270601389025468E-3</v>
      </c>
      <c r="PY156" s="1">
        <v>9.1047814670352292E-3</v>
      </c>
      <c r="PZ156" s="1">
        <v>6.9196339149467743E-3</v>
      </c>
      <c r="QA156" s="1">
        <v>1.8209562934070458E-2</v>
      </c>
      <c r="QB156" s="1">
        <v>1.1654120277805094E-2</v>
      </c>
      <c r="QC156" s="1">
        <v>2.2215666779565955E-2</v>
      </c>
      <c r="QD156" s="1">
        <v>1.3475076571212139E-2</v>
      </c>
      <c r="QE156" s="1">
        <v>9.8331639843980481E-3</v>
      </c>
      <c r="QF156" s="1">
        <v>1.4567650347256366E-2</v>
      </c>
      <c r="QG156" s="1">
        <v>2.1123093003521731E-2</v>
      </c>
      <c r="QH156" s="1">
        <v>8.7405902083538198E-3</v>
      </c>
      <c r="QI156" s="1">
        <v>3.0227874470556963E-2</v>
      </c>
      <c r="QJ156" s="1">
        <v>3.0227874470556963E-2</v>
      </c>
      <c r="QK156" s="1">
        <v>2.2579858038247368E-2</v>
      </c>
      <c r="QL156" s="1">
        <v>4.8801628663308824E-2</v>
      </c>
      <c r="QM156" s="1">
        <v>0.13547914822948423</v>
      </c>
      <c r="QN156" s="1">
        <v>0.44977620447154032</v>
      </c>
      <c r="QO156" s="1">
        <v>6.9196339149467753E-2</v>
      </c>
      <c r="QP156" s="1">
        <v>9.1412005929033716E-2</v>
      </c>
      <c r="QQ156" s="1">
        <v>7.0653104184193377E-2</v>
      </c>
      <c r="QR156" s="1">
        <v>5.4628688802211375E-2</v>
      </c>
      <c r="QS156" s="1">
        <v>5.2079349991441509E-2</v>
      </c>
      <c r="QT156" s="1">
        <v>1.5296032864619183E-2</v>
      </c>
      <c r="QU156" s="1">
        <v>5.8634792647706879E-2</v>
      </c>
      <c r="QV156" s="1">
        <v>7.3930825512326062E-2</v>
      </c>
      <c r="QW156" s="1">
        <v>8.1578841944635647E-2</v>
      </c>
      <c r="QX156" s="1">
        <v>7.8665311875184385E-2</v>
      </c>
      <c r="QY156" s="1">
        <v>6.9924721666830558E-2</v>
      </c>
      <c r="QZ156" s="1">
        <v>1.8209562934070458E-2</v>
      </c>
      <c r="RA156" s="1">
        <v>4.9894202439353053E-2</v>
      </c>
      <c r="RB156" s="1">
        <v>9.3961344739803568E-2</v>
      </c>
      <c r="RC156" s="1">
        <v>0.18209562934070458</v>
      </c>
      <c r="RD156" s="1">
        <v>3.2777213281326824E-3</v>
      </c>
      <c r="RE156" s="1">
        <v>514803335551.11029</v>
      </c>
      <c r="RF156" s="1">
        <v>19.028264883586267</v>
      </c>
      <c r="RG156" s="1">
        <v>6.9141710460665511</v>
      </c>
      <c r="RH156" s="1">
        <v>25.942435929652817</v>
      </c>
      <c r="RI156" s="1">
        <v>5.0111087243543875E-3</v>
      </c>
      <c r="RJ156" s="1">
        <v>100.00000000000004</v>
      </c>
      <c r="RL156" s="1">
        <f>R156/M156</f>
        <v>4.3468715697036222</v>
      </c>
      <c r="RM156" s="1">
        <f t="shared" si="11"/>
        <v>1.6624346527259148</v>
      </c>
      <c r="RN156" s="1">
        <f t="shared" si="12"/>
        <v>1.4694564069885678</v>
      </c>
      <c r="RO156" s="1">
        <f t="shared" si="13"/>
        <v>0.50828318614431767</v>
      </c>
    </row>
    <row r="157" spans="1:483" x14ac:dyDescent="0.2">
      <c r="F157" s="13"/>
      <c r="H157" s="15"/>
      <c r="I157" s="16"/>
      <c r="J157" s="17"/>
      <c r="K157" s="17"/>
      <c r="BI157" s="13"/>
      <c r="BP157" s="18"/>
      <c r="BQ157" s="18"/>
      <c r="BR157" s="23"/>
    </row>
    <row r="158" spans="1:483" x14ac:dyDescent="0.2">
      <c r="F158" s="13"/>
      <c r="BV158" s="13"/>
      <c r="BW158" s="13"/>
    </row>
    <row r="159" spans="1:483" x14ac:dyDescent="0.2">
      <c r="F159" s="13"/>
    </row>
    <row r="160" spans="1:483" x14ac:dyDescent="0.2">
      <c r="F160" s="13"/>
      <c r="BP160" s="18"/>
      <c r="BQ160" s="18"/>
      <c r="BR160" s="18"/>
    </row>
    <row r="161" spans="1:16380" x14ac:dyDescent="0.2">
      <c r="F161" s="13"/>
    </row>
    <row r="162" spans="1:16380" x14ac:dyDescent="0.2">
      <c r="F162" s="13"/>
    </row>
    <row r="163" spans="1:16380" x14ac:dyDescent="0.2">
      <c r="F163" s="13"/>
    </row>
    <row r="164" spans="1:16380" x14ac:dyDescent="0.2">
      <c r="F164" s="13"/>
    </row>
    <row r="165" spans="1:16380" x14ac:dyDescent="0.2">
      <c r="F165" s="13"/>
    </row>
    <row r="166" spans="1:16380" x14ac:dyDescent="0.2">
      <c r="F166" s="13"/>
    </row>
    <row r="167" spans="1:16380" x14ac:dyDescent="0.2">
      <c r="F167" s="13"/>
    </row>
    <row r="168" spans="1:16380" x14ac:dyDescent="0.2">
      <c r="F168" s="13"/>
    </row>
    <row r="169" spans="1:16380" x14ac:dyDescent="0.2">
      <c r="F169" s="13"/>
    </row>
    <row r="170" spans="1:16380" x14ac:dyDescent="0.2">
      <c r="F170" s="13"/>
    </row>
    <row r="171" spans="1:16380" x14ac:dyDescent="0.2">
      <c r="F171" s="13"/>
    </row>
    <row r="172" spans="1:16380" x14ac:dyDescent="0.2">
      <c r="F172" s="13"/>
    </row>
    <row r="173" spans="1:16380" x14ac:dyDescent="0.2">
      <c r="F173" s="13"/>
    </row>
    <row r="174" spans="1:16380" x14ac:dyDescent="0.2">
      <c r="F174" s="13"/>
    </row>
    <row r="175" spans="1:16380" s="14" customFormat="1" x14ac:dyDescent="0.2">
      <c r="A175" s="1"/>
      <c r="B175" s="1"/>
      <c r="C175" s="1"/>
      <c r="D175" s="1"/>
      <c r="E175" s="1"/>
      <c r="F175" s="13"/>
      <c r="H175" s="30"/>
      <c r="I175" s="31"/>
      <c r="J175" s="32"/>
      <c r="K175" s="3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3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1"/>
      <c r="HB175" s="4"/>
      <c r="HC175" s="4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  <c r="AFO175" s="1"/>
      <c r="AFP175" s="1"/>
      <c r="AFQ175" s="1"/>
      <c r="AFR175" s="1"/>
      <c r="AFS175" s="1"/>
      <c r="AFT175" s="1"/>
      <c r="AFU175" s="1"/>
      <c r="AFV175" s="1"/>
      <c r="AFW175" s="1"/>
      <c r="AFX175" s="1"/>
      <c r="AFY175" s="1"/>
      <c r="AFZ175" s="1"/>
      <c r="AGA175" s="1"/>
      <c r="AGB175" s="1"/>
      <c r="AGC175" s="1"/>
      <c r="AGD175" s="1"/>
      <c r="AGE175" s="1"/>
      <c r="AGF175" s="1"/>
      <c r="AGG175" s="1"/>
      <c r="AGH175" s="1"/>
      <c r="AGI175" s="1"/>
      <c r="AGJ175" s="1"/>
      <c r="AGK175" s="1"/>
      <c r="AGL175" s="1"/>
      <c r="AGM175" s="1"/>
      <c r="AGN175" s="1"/>
      <c r="AGO175" s="1"/>
      <c r="AGP175" s="1"/>
      <c r="AGQ175" s="1"/>
      <c r="AGR175" s="1"/>
      <c r="AGS175" s="1"/>
      <c r="AGT175" s="1"/>
      <c r="AGU175" s="1"/>
      <c r="AGV175" s="1"/>
      <c r="AGW175" s="1"/>
      <c r="AGX175" s="1"/>
      <c r="AGY175" s="1"/>
      <c r="AGZ175" s="1"/>
      <c r="AHA175" s="1"/>
      <c r="AHB175" s="1"/>
      <c r="AHC175" s="1"/>
      <c r="AHD175" s="1"/>
      <c r="AHE175" s="1"/>
      <c r="AHF175" s="1"/>
      <c r="AHG175" s="1"/>
      <c r="AHH175" s="1"/>
      <c r="AHI175" s="1"/>
      <c r="AHJ175" s="1"/>
      <c r="AHK175" s="1"/>
      <c r="AHL175" s="1"/>
      <c r="AHM175" s="1"/>
      <c r="AHN175" s="1"/>
      <c r="AHO175" s="1"/>
      <c r="AHP175" s="1"/>
      <c r="AHQ175" s="1"/>
      <c r="AHR175" s="1"/>
      <c r="AHS175" s="1"/>
      <c r="AHT175" s="1"/>
      <c r="AHU175" s="1"/>
      <c r="AHV175" s="1"/>
      <c r="AHW175" s="1"/>
      <c r="AHX175" s="1"/>
      <c r="AHY175" s="1"/>
      <c r="AHZ175" s="1"/>
      <c r="AIA175" s="1"/>
      <c r="AIB175" s="1"/>
      <c r="AIC175" s="1"/>
      <c r="AID175" s="1"/>
      <c r="AIE175" s="1"/>
      <c r="AIF175" s="1"/>
      <c r="AIG175" s="1"/>
      <c r="AIH175" s="1"/>
      <c r="AII175" s="1"/>
      <c r="AIJ175" s="1"/>
      <c r="AIK175" s="1"/>
      <c r="AIL175" s="1"/>
      <c r="AIM175" s="1"/>
      <c r="AIN175" s="1"/>
      <c r="AIO175" s="1"/>
      <c r="AIP175" s="1"/>
      <c r="AIQ175" s="1"/>
      <c r="AIR175" s="1"/>
      <c r="AIS175" s="1"/>
      <c r="AIT175" s="1"/>
      <c r="AIU175" s="1"/>
      <c r="AIV175" s="1"/>
      <c r="AIW175" s="1"/>
      <c r="AIX175" s="1"/>
      <c r="AIY175" s="1"/>
      <c r="AIZ175" s="1"/>
      <c r="AJA175" s="1"/>
      <c r="AJB175" s="1"/>
      <c r="AJC175" s="1"/>
      <c r="AJD175" s="1"/>
      <c r="AJE175" s="1"/>
      <c r="AJF175" s="1"/>
      <c r="AJG175" s="1"/>
      <c r="AJH175" s="1"/>
      <c r="AJI175" s="1"/>
      <c r="AJJ175" s="1"/>
      <c r="AJK175" s="1"/>
      <c r="AJL175" s="1"/>
      <c r="AJM175" s="1"/>
      <c r="AJN175" s="1"/>
      <c r="AJO175" s="1"/>
      <c r="AJP175" s="1"/>
      <c r="AJQ175" s="1"/>
      <c r="AJR175" s="1"/>
      <c r="AJS175" s="1"/>
      <c r="AJT175" s="1"/>
      <c r="AJU175" s="1"/>
      <c r="AJV175" s="1"/>
      <c r="AJW175" s="1"/>
      <c r="AJX175" s="1"/>
      <c r="AJY175" s="1"/>
      <c r="AJZ175" s="1"/>
      <c r="AKA175" s="1"/>
      <c r="AKB175" s="1"/>
      <c r="AKC175" s="1"/>
      <c r="AKD175" s="1"/>
      <c r="AKE175" s="1"/>
      <c r="AKF175" s="1"/>
      <c r="AKG175" s="1"/>
      <c r="AKH175" s="1"/>
      <c r="AKI175" s="1"/>
      <c r="AKJ175" s="1"/>
      <c r="AKK175" s="1"/>
      <c r="AKL175" s="1"/>
      <c r="AKM175" s="1"/>
      <c r="AKN175" s="1"/>
      <c r="AKO175" s="1"/>
      <c r="AKP175" s="1"/>
      <c r="AKQ175" s="1"/>
      <c r="AKR175" s="1"/>
      <c r="AKS175" s="1"/>
      <c r="AKT175" s="1"/>
      <c r="AKU175" s="1"/>
      <c r="AKV175" s="1"/>
      <c r="AKW175" s="1"/>
      <c r="AKX175" s="1"/>
      <c r="AKY175" s="1"/>
      <c r="AKZ175" s="1"/>
      <c r="ALA175" s="1"/>
      <c r="ALB175" s="1"/>
      <c r="ALC175" s="1"/>
      <c r="ALD175" s="1"/>
      <c r="ALE175" s="1"/>
      <c r="ALF175" s="1"/>
      <c r="ALG175" s="1"/>
      <c r="ALH175" s="1"/>
      <c r="ALI175" s="1"/>
      <c r="ALJ175" s="1"/>
      <c r="ALK175" s="1"/>
      <c r="ALL175" s="1"/>
      <c r="ALM175" s="1"/>
      <c r="ALN175" s="1"/>
      <c r="ALO175" s="1"/>
      <c r="ALP175" s="1"/>
      <c r="ALQ175" s="1"/>
      <c r="ALR175" s="1"/>
      <c r="ALS175" s="1"/>
      <c r="ALT175" s="1"/>
      <c r="ALU175" s="1"/>
      <c r="ALV175" s="1"/>
      <c r="ALW175" s="1"/>
      <c r="ALX175" s="1"/>
      <c r="ALY175" s="1"/>
      <c r="ALZ175" s="1"/>
      <c r="AMA175" s="1"/>
      <c r="AMB175" s="1"/>
      <c r="AMC175" s="1"/>
      <c r="AMD175" s="1"/>
      <c r="AME175" s="1"/>
      <c r="AMF175" s="1"/>
      <c r="AMG175" s="1"/>
      <c r="AMH175" s="1"/>
      <c r="AMI175" s="1"/>
      <c r="AMJ175" s="1"/>
      <c r="AMK175" s="1"/>
      <c r="AML175" s="1"/>
      <c r="AMM175" s="1"/>
      <c r="AMN175" s="1"/>
      <c r="AMO175" s="1"/>
      <c r="AMP175" s="1"/>
      <c r="AMQ175" s="1"/>
      <c r="AMR175" s="1"/>
      <c r="AMS175" s="1"/>
      <c r="AMT175" s="1"/>
      <c r="AMU175" s="1"/>
      <c r="AMV175" s="1"/>
      <c r="AMW175" s="1"/>
      <c r="AMX175" s="1"/>
      <c r="AMY175" s="1"/>
      <c r="AMZ175" s="1"/>
      <c r="ANA175" s="1"/>
      <c r="ANB175" s="1"/>
      <c r="ANC175" s="1"/>
      <c r="AND175" s="1"/>
      <c r="ANE175" s="1"/>
      <c r="ANF175" s="1"/>
      <c r="ANG175" s="1"/>
      <c r="ANH175" s="1"/>
      <c r="ANI175" s="1"/>
      <c r="ANJ175" s="1"/>
      <c r="ANK175" s="1"/>
      <c r="ANL175" s="1"/>
      <c r="ANM175" s="1"/>
      <c r="ANN175" s="1"/>
      <c r="ANO175" s="1"/>
      <c r="ANP175" s="1"/>
      <c r="ANQ175" s="1"/>
      <c r="ANR175" s="1"/>
      <c r="ANS175" s="1"/>
      <c r="ANT175" s="1"/>
      <c r="ANU175" s="1"/>
      <c r="ANV175" s="1"/>
      <c r="ANW175" s="1"/>
      <c r="ANX175" s="1"/>
      <c r="ANY175" s="1"/>
      <c r="ANZ175" s="1"/>
      <c r="AOA175" s="1"/>
      <c r="AOB175" s="1"/>
      <c r="AOC175" s="1"/>
      <c r="AOD175" s="1"/>
      <c r="AOE175" s="1"/>
      <c r="AOF175" s="1"/>
      <c r="AOG175" s="1"/>
      <c r="AOH175" s="1"/>
      <c r="AOI175" s="1"/>
      <c r="AOJ175" s="1"/>
      <c r="AOK175" s="1"/>
      <c r="AOL175" s="1"/>
      <c r="AOM175" s="1"/>
      <c r="AON175" s="1"/>
      <c r="AOO175" s="1"/>
      <c r="AOP175" s="1"/>
      <c r="AOQ175" s="1"/>
      <c r="AOR175" s="1"/>
      <c r="AOS175" s="1"/>
      <c r="AOT175" s="1"/>
      <c r="AOU175" s="1"/>
      <c r="AOV175" s="1"/>
      <c r="AOW175" s="1"/>
      <c r="AOX175" s="1"/>
      <c r="AOY175" s="1"/>
      <c r="AOZ175" s="1"/>
      <c r="APA175" s="1"/>
      <c r="APB175" s="1"/>
      <c r="APC175" s="1"/>
      <c r="APD175" s="1"/>
      <c r="APE175" s="1"/>
      <c r="APF175" s="1"/>
      <c r="APG175" s="1"/>
      <c r="APH175" s="1"/>
      <c r="API175" s="1"/>
      <c r="APJ175" s="1"/>
      <c r="APK175" s="1"/>
      <c r="APL175" s="1"/>
      <c r="APM175" s="1"/>
      <c r="APN175" s="1"/>
      <c r="APO175" s="1"/>
      <c r="APP175" s="1"/>
      <c r="APQ175" s="1"/>
      <c r="APR175" s="1"/>
      <c r="APS175" s="1"/>
      <c r="APT175" s="1"/>
      <c r="APU175" s="1"/>
      <c r="APV175" s="1"/>
      <c r="APW175" s="1"/>
      <c r="APX175" s="1"/>
      <c r="APY175" s="1"/>
      <c r="APZ175" s="1"/>
      <c r="AQA175" s="1"/>
      <c r="AQB175" s="1"/>
      <c r="AQC175" s="1"/>
      <c r="AQD175" s="1"/>
      <c r="AQE175" s="1"/>
      <c r="AQF175" s="1"/>
      <c r="AQG175" s="1"/>
      <c r="AQH175" s="1"/>
      <c r="AQI175" s="1"/>
      <c r="AQJ175" s="1"/>
      <c r="AQK175" s="1"/>
      <c r="AQL175" s="1"/>
      <c r="AQM175" s="1"/>
      <c r="AQN175" s="1"/>
      <c r="AQO175" s="1"/>
      <c r="AQP175" s="1"/>
      <c r="AQQ175" s="1"/>
      <c r="AQR175" s="1"/>
      <c r="AQS175" s="1"/>
      <c r="AQT175" s="1"/>
      <c r="AQU175" s="1"/>
      <c r="AQV175" s="1"/>
      <c r="AQW175" s="1"/>
      <c r="AQX175" s="1"/>
      <c r="AQY175" s="1"/>
      <c r="AQZ175" s="1"/>
      <c r="ARA175" s="1"/>
      <c r="ARB175" s="1"/>
      <c r="ARC175" s="1"/>
      <c r="ARD175" s="1"/>
      <c r="ARE175" s="1"/>
      <c r="ARF175" s="1"/>
      <c r="ARG175" s="1"/>
      <c r="ARH175" s="1"/>
      <c r="ARI175" s="1"/>
      <c r="ARJ175" s="1"/>
      <c r="ARK175" s="1"/>
      <c r="ARL175" s="1"/>
      <c r="ARM175" s="1"/>
      <c r="ARN175" s="1"/>
      <c r="ARO175" s="1"/>
      <c r="ARP175" s="1"/>
      <c r="ARQ175" s="1"/>
      <c r="ARR175" s="1"/>
      <c r="ARS175" s="1"/>
      <c r="ART175" s="1"/>
      <c r="ARU175" s="1"/>
      <c r="ARV175" s="1"/>
      <c r="ARW175" s="1"/>
      <c r="ARX175" s="1"/>
      <c r="ARY175" s="1"/>
      <c r="ARZ175" s="1"/>
      <c r="ASA175" s="1"/>
      <c r="ASB175" s="1"/>
      <c r="ASC175" s="1"/>
      <c r="ASD175" s="1"/>
      <c r="ASE175" s="1"/>
      <c r="ASF175" s="1"/>
      <c r="ASG175" s="1"/>
      <c r="ASH175" s="1"/>
      <c r="ASI175" s="1"/>
      <c r="ASJ175" s="1"/>
      <c r="ASK175" s="1"/>
      <c r="ASL175" s="1"/>
      <c r="ASM175" s="1"/>
      <c r="ASN175" s="1"/>
      <c r="ASO175" s="1"/>
      <c r="ASP175" s="1"/>
      <c r="ASQ175" s="1"/>
      <c r="ASR175" s="1"/>
      <c r="ASS175" s="1"/>
      <c r="AST175" s="1"/>
      <c r="ASU175" s="1"/>
      <c r="ASV175" s="1"/>
      <c r="ASW175" s="1"/>
      <c r="ASX175" s="1"/>
      <c r="ASY175" s="1"/>
      <c r="ASZ175" s="1"/>
      <c r="ATA175" s="1"/>
      <c r="ATB175" s="1"/>
      <c r="ATC175" s="1"/>
      <c r="ATD175" s="1"/>
      <c r="ATE175" s="1"/>
      <c r="ATF175" s="1"/>
      <c r="ATG175" s="1"/>
      <c r="ATH175" s="1"/>
      <c r="ATI175" s="1"/>
      <c r="ATJ175" s="1"/>
      <c r="ATK175" s="1"/>
      <c r="ATL175" s="1"/>
      <c r="ATM175" s="1"/>
      <c r="ATN175" s="1"/>
      <c r="ATO175" s="1"/>
      <c r="ATP175" s="1"/>
      <c r="ATQ175" s="1"/>
      <c r="ATR175" s="1"/>
      <c r="ATS175" s="1"/>
      <c r="ATT175" s="1"/>
      <c r="ATU175" s="1"/>
      <c r="ATV175" s="1"/>
      <c r="ATW175" s="1"/>
      <c r="ATX175" s="1"/>
      <c r="ATY175" s="1"/>
      <c r="ATZ175" s="1"/>
      <c r="AUA175" s="1"/>
      <c r="AUB175" s="1"/>
      <c r="AUC175" s="1"/>
      <c r="AUD175" s="1"/>
      <c r="AUE175" s="1"/>
      <c r="AUF175" s="1"/>
      <c r="AUG175" s="1"/>
      <c r="AUH175" s="1"/>
      <c r="AUI175" s="1"/>
      <c r="AUJ175" s="1"/>
      <c r="AUK175" s="1"/>
      <c r="AUL175" s="1"/>
      <c r="AUM175" s="1"/>
      <c r="AUN175" s="1"/>
      <c r="AUO175" s="1"/>
      <c r="AUP175" s="1"/>
      <c r="AUQ175" s="1"/>
      <c r="AUR175" s="1"/>
      <c r="AUS175" s="1"/>
      <c r="AUT175" s="1"/>
      <c r="AUU175" s="1"/>
      <c r="AUV175" s="1"/>
      <c r="AUW175" s="1"/>
      <c r="AUX175" s="1"/>
      <c r="AUY175" s="1"/>
      <c r="AUZ175" s="1"/>
      <c r="AVA175" s="1"/>
      <c r="AVB175" s="1"/>
      <c r="AVC175" s="1"/>
      <c r="AVD175" s="1"/>
      <c r="AVE175" s="1"/>
      <c r="AVF175" s="1"/>
      <c r="AVG175" s="1"/>
      <c r="AVH175" s="1"/>
      <c r="AVI175" s="1"/>
      <c r="AVJ175" s="1"/>
      <c r="AVK175" s="1"/>
      <c r="AVL175" s="1"/>
      <c r="AVM175" s="1"/>
      <c r="AVN175" s="1"/>
      <c r="AVO175" s="1"/>
      <c r="AVP175" s="1"/>
      <c r="AVQ175" s="1"/>
      <c r="AVR175" s="1"/>
      <c r="AVS175" s="1"/>
      <c r="AVT175" s="1"/>
      <c r="AVU175" s="1"/>
      <c r="AVV175" s="1"/>
      <c r="AVW175" s="1"/>
      <c r="AVX175" s="1"/>
      <c r="AVY175" s="1"/>
      <c r="AVZ175" s="1"/>
      <c r="AWA175" s="1"/>
      <c r="AWB175" s="1"/>
      <c r="AWC175" s="1"/>
      <c r="AWD175" s="1"/>
      <c r="AWE175" s="1"/>
      <c r="AWF175" s="1"/>
      <c r="AWG175" s="1"/>
      <c r="AWH175" s="1"/>
      <c r="AWI175" s="1"/>
      <c r="AWJ175" s="1"/>
      <c r="AWK175" s="1"/>
      <c r="AWL175" s="1"/>
      <c r="AWM175" s="1"/>
      <c r="AWN175" s="1"/>
      <c r="AWO175" s="1"/>
      <c r="AWP175" s="1"/>
      <c r="AWQ175" s="1"/>
      <c r="AWR175" s="1"/>
      <c r="AWS175" s="1"/>
      <c r="AWT175" s="1"/>
      <c r="AWU175" s="1"/>
      <c r="AWV175" s="1"/>
      <c r="AWW175" s="1"/>
      <c r="AWX175" s="1"/>
      <c r="AWY175" s="1"/>
      <c r="AWZ175" s="1"/>
      <c r="AXA175" s="1"/>
      <c r="AXB175" s="1"/>
      <c r="AXC175" s="1"/>
      <c r="AXD175" s="1"/>
      <c r="AXE175" s="1"/>
      <c r="AXF175" s="1"/>
      <c r="AXG175" s="1"/>
      <c r="AXH175" s="1"/>
      <c r="AXI175" s="1"/>
      <c r="AXJ175" s="1"/>
      <c r="AXK175" s="1"/>
      <c r="AXL175" s="1"/>
      <c r="AXM175" s="1"/>
      <c r="AXN175" s="1"/>
      <c r="AXO175" s="1"/>
      <c r="AXP175" s="1"/>
      <c r="AXQ175" s="1"/>
      <c r="AXR175" s="1"/>
      <c r="AXS175" s="1"/>
      <c r="AXT175" s="1"/>
      <c r="AXU175" s="1"/>
      <c r="AXV175" s="1"/>
      <c r="AXW175" s="1"/>
      <c r="AXX175" s="1"/>
      <c r="AXY175" s="1"/>
      <c r="AXZ175" s="1"/>
      <c r="AYA175" s="1"/>
      <c r="AYB175" s="1"/>
      <c r="AYC175" s="1"/>
      <c r="AYD175" s="1"/>
      <c r="AYE175" s="1"/>
      <c r="AYF175" s="1"/>
      <c r="AYG175" s="1"/>
      <c r="AYH175" s="1"/>
      <c r="AYI175" s="1"/>
      <c r="AYJ175" s="1"/>
      <c r="AYK175" s="1"/>
      <c r="AYL175" s="1"/>
      <c r="AYM175" s="1"/>
      <c r="AYN175" s="1"/>
      <c r="AYO175" s="1"/>
      <c r="AYP175" s="1"/>
      <c r="AYQ175" s="1"/>
      <c r="AYR175" s="1"/>
      <c r="AYS175" s="1"/>
      <c r="AYT175" s="1"/>
      <c r="AYU175" s="1"/>
      <c r="AYV175" s="1"/>
      <c r="AYW175" s="1"/>
      <c r="AYX175" s="1"/>
      <c r="AYY175" s="1"/>
      <c r="AYZ175" s="1"/>
      <c r="AZA175" s="1"/>
      <c r="AZB175" s="1"/>
      <c r="AZC175" s="1"/>
      <c r="AZD175" s="1"/>
      <c r="AZE175" s="1"/>
      <c r="AZF175" s="1"/>
      <c r="AZG175" s="1"/>
      <c r="AZH175" s="1"/>
      <c r="AZI175" s="1"/>
      <c r="AZJ175" s="1"/>
      <c r="AZK175" s="1"/>
      <c r="AZL175" s="1"/>
      <c r="AZM175" s="1"/>
      <c r="AZN175" s="1"/>
      <c r="AZO175" s="1"/>
      <c r="AZP175" s="1"/>
      <c r="AZQ175" s="1"/>
      <c r="AZR175" s="1"/>
      <c r="AZS175" s="1"/>
      <c r="AZT175" s="1"/>
      <c r="AZU175" s="1"/>
      <c r="AZV175" s="1"/>
      <c r="AZW175" s="1"/>
      <c r="AZX175" s="1"/>
      <c r="AZY175" s="1"/>
      <c r="AZZ175" s="1"/>
      <c r="BAA175" s="1"/>
      <c r="BAB175" s="1"/>
      <c r="BAC175" s="1"/>
      <c r="BAD175" s="1"/>
      <c r="BAE175" s="1"/>
      <c r="BAF175" s="1"/>
      <c r="BAG175" s="1"/>
      <c r="BAH175" s="1"/>
      <c r="BAI175" s="1"/>
      <c r="BAJ175" s="1"/>
      <c r="BAK175" s="1"/>
      <c r="BAL175" s="1"/>
      <c r="BAM175" s="1"/>
      <c r="BAN175" s="1"/>
      <c r="BAO175" s="1"/>
      <c r="BAP175" s="1"/>
      <c r="BAQ175" s="1"/>
      <c r="BAR175" s="1"/>
      <c r="BAS175" s="1"/>
      <c r="BAT175" s="1"/>
      <c r="BAU175" s="1"/>
      <c r="BAV175" s="1"/>
      <c r="BAW175" s="1"/>
      <c r="BAX175" s="1"/>
      <c r="BAY175" s="1"/>
      <c r="BAZ175" s="1"/>
      <c r="BBA175" s="1"/>
      <c r="BBB175" s="1"/>
      <c r="BBC175" s="1"/>
      <c r="BBD175" s="1"/>
      <c r="BBE175" s="1"/>
      <c r="BBF175" s="1"/>
      <c r="BBG175" s="1"/>
      <c r="BBH175" s="1"/>
      <c r="BBI175" s="1"/>
      <c r="BBJ175" s="1"/>
      <c r="BBK175" s="1"/>
      <c r="BBL175" s="1"/>
      <c r="BBM175" s="1"/>
      <c r="BBN175" s="1"/>
      <c r="BBO175" s="1"/>
      <c r="BBP175" s="1"/>
      <c r="BBQ175" s="1"/>
      <c r="BBR175" s="1"/>
      <c r="BBS175" s="1"/>
      <c r="BBT175" s="1"/>
      <c r="BBU175" s="1"/>
      <c r="BBV175" s="1"/>
      <c r="BBW175" s="1"/>
      <c r="BBX175" s="1"/>
      <c r="BBY175" s="1"/>
      <c r="BBZ175" s="1"/>
      <c r="BCA175" s="1"/>
      <c r="BCB175" s="1"/>
      <c r="BCC175" s="1"/>
      <c r="BCD175" s="1"/>
      <c r="BCE175" s="1"/>
      <c r="BCF175" s="1"/>
      <c r="BCG175" s="1"/>
      <c r="BCH175" s="1"/>
      <c r="BCI175" s="1"/>
      <c r="BCJ175" s="1"/>
      <c r="BCK175" s="1"/>
      <c r="BCL175" s="1"/>
      <c r="BCM175" s="1"/>
      <c r="BCN175" s="1"/>
      <c r="BCO175" s="1"/>
      <c r="BCP175" s="1"/>
      <c r="BCQ175" s="1"/>
      <c r="BCR175" s="1"/>
      <c r="BCS175" s="1"/>
      <c r="BCT175" s="1"/>
      <c r="BCU175" s="1"/>
      <c r="BCV175" s="1"/>
      <c r="BCW175" s="1"/>
      <c r="BCX175" s="1"/>
      <c r="BCY175" s="1"/>
      <c r="BCZ175" s="1"/>
      <c r="BDA175" s="1"/>
      <c r="BDB175" s="1"/>
      <c r="BDC175" s="1"/>
      <c r="BDD175" s="1"/>
      <c r="BDE175" s="1"/>
      <c r="BDF175" s="1"/>
      <c r="BDG175" s="1"/>
      <c r="BDH175" s="1"/>
      <c r="BDI175" s="1"/>
      <c r="BDJ175" s="1"/>
      <c r="BDK175" s="1"/>
      <c r="BDL175" s="1"/>
      <c r="BDM175" s="1"/>
      <c r="BDN175" s="1"/>
      <c r="BDO175" s="1"/>
      <c r="BDP175" s="1"/>
      <c r="BDQ175" s="1"/>
      <c r="BDR175" s="1"/>
      <c r="BDS175" s="1"/>
      <c r="BDT175" s="1"/>
      <c r="BDU175" s="1"/>
      <c r="BDV175" s="1"/>
      <c r="BDW175" s="1"/>
      <c r="BDX175" s="1"/>
      <c r="BDY175" s="1"/>
      <c r="BDZ175" s="1"/>
      <c r="BEA175" s="1"/>
      <c r="BEB175" s="1"/>
      <c r="BEC175" s="1"/>
      <c r="BED175" s="1"/>
      <c r="BEE175" s="1"/>
      <c r="BEF175" s="1"/>
      <c r="BEG175" s="1"/>
      <c r="BEH175" s="1"/>
      <c r="BEI175" s="1"/>
      <c r="BEJ175" s="1"/>
      <c r="BEK175" s="1"/>
      <c r="BEL175" s="1"/>
      <c r="BEM175" s="1"/>
      <c r="BEN175" s="1"/>
      <c r="BEO175" s="1"/>
      <c r="BEP175" s="1"/>
      <c r="BEQ175" s="1"/>
      <c r="BER175" s="1"/>
      <c r="BES175" s="1"/>
      <c r="BET175" s="1"/>
      <c r="BEU175" s="1"/>
      <c r="BEV175" s="1"/>
      <c r="BEW175" s="1"/>
      <c r="BEX175" s="1"/>
      <c r="BEY175" s="1"/>
      <c r="BEZ175" s="1"/>
      <c r="BFA175" s="1"/>
      <c r="BFB175" s="1"/>
      <c r="BFC175" s="1"/>
      <c r="BFD175" s="1"/>
      <c r="BFE175" s="1"/>
      <c r="BFF175" s="1"/>
      <c r="BFG175" s="1"/>
      <c r="BFH175" s="1"/>
      <c r="BFI175" s="1"/>
      <c r="BFJ175" s="1"/>
      <c r="BFK175" s="1"/>
      <c r="BFL175" s="1"/>
      <c r="BFM175" s="1"/>
      <c r="BFN175" s="1"/>
      <c r="BFO175" s="1"/>
      <c r="BFP175" s="1"/>
      <c r="BFQ175" s="1"/>
      <c r="BFR175" s="1"/>
      <c r="BFS175" s="1"/>
      <c r="BFT175" s="1"/>
      <c r="BFU175" s="1"/>
      <c r="BFV175" s="1"/>
      <c r="BFW175" s="1"/>
      <c r="BFX175" s="1"/>
      <c r="BFY175" s="1"/>
      <c r="BFZ175" s="1"/>
      <c r="BGA175" s="1"/>
      <c r="BGB175" s="1"/>
      <c r="BGC175" s="1"/>
      <c r="BGD175" s="1"/>
      <c r="BGE175" s="1"/>
      <c r="BGF175" s="1"/>
      <c r="BGG175" s="1"/>
      <c r="BGH175" s="1"/>
      <c r="BGI175" s="1"/>
      <c r="BGJ175" s="1"/>
      <c r="BGK175" s="1"/>
      <c r="BGL175" s="1"/>
      <c r="BGM175" s="1"/>
      <c r="BGN175" s="1"/>
      <c r="BGO175" s="1"/>
      <c r="BGP175" s="1"/>
      <c r="BGQ175" s="1"/>
      <c r="BGR175" s="1"/>
      <c r="BGS175" s="1"/>
      <c r="BGT175" s="1"/>
      <c r="BGU175" s="1"/>
      <c r="BGV175" s="1"/>
      <c r="BGW175" s="1"/>
      <c r="BGX175" s="1"/>
      <c r="BGY175" s="1"/>
      <c r="BGZ175" s="1"/>
      <c r="BHA175" s="1"/>
      <c r="BHB175" s="1"/>
      <c r="BHC175" s="1"/>
      <c r="BHD175" s="1"/>
      <c r="BHE175" s="1"/>
      <c r="BHF175" s="1"/>
      <c r="BHG175" s="1"/>
      <c r="BHH175" s="1"/>
      <c r="BHI175" s="1"/>
      <c r="BHJ175" s="1"/>
      <c r="BHK175" s="1"/>
      <c r="BHL175" s="1"/>
      <c r="BHM175" s="1"/>
      <c r="BHN175" s="1"/>
      <c r="BHO175" s="1"/>
      <c r="BHP175" s="1"/>
      <c r="BHQ175" s="1"/>
      <c r="BHR175" s="1"/>
      <c r="BHS175" s="1"/>
      <c r="BHT175" s="1"/>
      <c r="BHU175" s="1"/>
      <c r="BHV175" s="1"/>
      <c r="BHW175" s="1"/>
      <c r="BHX175" s="1"/>
      <c r="BHY175" s="1"/>
      <c r="BHZ175" s="1"/>
      <c r="BIA175" s="1"/>
      <c r="BIB175" s="1"/>
      <c r="BIC175" s="1"/>
      <c r="BID175" s="1"/>
      <c r="BIE175" s="1"/>
      <c r="BIF175" s="1"/>
      <c r="BIG175" s="1"/>
      <c r="BIH175" s="1"/>
      <c r="BII175" s="1"/>
      <c r="BIJ175" s="1"/>
      <c r="BIK175" s="1"/>
      <c r="BIL175" s="1"/>
      <c r="BIM175" s="1"/>
      <c r="BIN175" s="1"/>
      <c r="BIO175" s="1"/>
      <c r="BIP175" s="1"/>
      <c r="BIQ175" s="1"/>
      <c r="BIR175" s="1"/>
      <c r="BIS175" s="1"/>
      <c r="BIT175" s="1"/>
      <c r="BIU175" s="1"/>
      <c r="BIV175" s="1"/>
      <c r="BIW175" s="1"/>
      <c r="BIX175" s="1"/>
      <c r="BIY175" s="1"/>
      <c r="BIZ175" s="1"/>
      <c r="BJA175" s="1"/>
      <c r="BJB175" s="1"/>
      <c r="BJC175" s="1"/>
      <c r="BJD175" s="1"/>
      <c r="BJE175" s="1"/>
      <c r="BJF175" s="1"/>
      <c r="BJG175" s="1"/>
      <c r="BJH175" s="1"/>
      <c r="BJI175" s="1"/>
      <c r="BJJ175" s="1"/>
      <c r="BJK175" s="1"/>
      <c r="BJL175" s="1"/>
      <c r="BJM175" s="1"/>
      <c r="BJN175" s="1"/>
      <c r="BJO175" s="1"/>
      <c r="BJP175" s="1"/>
      <c r="BJQ175" s="1"/>
      <c r="BJR175" s="1"/>
      <c r="BJS175" s="1"/>
      <c r="BJT175" s="1"/>
      <c r="BJU175" s="1"/>
      <c r="BJV175" s="1"/>
      <c r="BJW175" s="1"/>
      <c r="BJX175" s="1"/>
      <c r="BJY175" s="1"/>
      <c r="BJZ175" s="1"/>
      <c r="BKA175" s="1"/>
      <c r="BKB175" s="1"/>
      <c r="BKC175" s="1"/>
      <c r="BKD175" s="1"/>
      <c r="BKE175" s="1"/>
      <c r="BKF175" s="1"/>
      <c r="BKG175" s="1"/>
      <c r="BKH175" s="1"/>
      <c r="BKI175" s="1"/>
      <c r="BKJ175" s="1"/>
      <c r="BKK175" s="1"/>
      <c r="BKL175" s="1"/>
      <c r="BKM175" s="1"/>
      <c r="BKN175" s="1"/>
      <c r="BKO175" s="1"/>
      <c r="BKP175" s="1"/>
      <c r="BKQ175" s="1"/>
      <c r="BKR175" s="1"/>
      <c r="BKS175" s="1"/>
      <c r="BKT175" s="1"/>
      <c r="BKU175" s="1"/>
      <c r="BKV175" s="1"/>
      <c r="BKW175" s="1"/>
      <c r="BKX175" s="1"/>
      <c r="BKY175" s="1"/>
      <c r="BKZ175" s="1"/>
      <c r="BLA175" s="1"/>
      <c r="BLB175" s="1"/>
      <c r="BLC175" s="1"/>
      <c r="BLD175" s="1"/>
      <c r="BLE175" s="1"/>
      <c r="BLF175" s="1"/>
      <c r="BLG175" s="1"/>
      <c r="BLH175" s="1"/>
      <c r="BLI175" s="1"/>
      <c r="BLJ175" s="1"/>
      <c r="BLK175" s="1"/>
      <c r="BLL175" s="1"/>
      <c r="BLM175" s="1"/>
      <c r="BLN175" s="1"/>
      <c r="BLO175" s="1"/>
      <c r="BLP175" s="1"/>
      <c r="BLQ175" s="1"/>
      <c r="BLR175" s="1"/>
      <c r="BLS175" s="1"/>
      <c r="BLT175" s="1"/>
      <c r="BLU175" s="1"/>
      <c r="BLV175" s="1"/>
      <c r="BLW175" s="1"/>
      <c r="BLX175" s="1"/>
      <c r="BLY175" s="1"/>
      <c r="BLZ175" s="1"/>
      <c r="BMA175" s="1"/>
      <c r="BMB175" s="1"/>
      <c r="BMC175" s="1"/>
      <c r="BMD175" s="1"/>
      <c r="BME175" s="1"/>
      <c r="BMF175" s="1"/>
      <c r="BMG175" s="1"/>
      <c r="BMH175" s="1"/>
      <c r="BMI175" s="1"/>
      <c r="BMJ175" s="1"/>
      <c r="BMK175" s="1"/>
      <c r="BML175" s="1"/>
      <c r="BMM175" s="1"/>
      <c r="BMN175" s="1"/>
      <c r="BMO175" s="1"/>
      <c r="BMP175" s="1"/>
      <c r="BMQ175" s="1"/>
      <c r="BMR175" s="1"/>
      <c r="BMS175" s="1"/>
      <c r="BMT175" s="1"/>
      <c r="BMU175" s="1"/>
      <c r="BMV175" s="1"/>
      <c r="BMW175" s="1"/>
      <c r="BMX175" s="1"/>
      <c r="BMY175" s="1"/>
      <c r="BMZ175" s="1"/>
      <c r="BNA175" s="1"/>
      <c r="BNB175" s="1"/>
      <c r="BNC175" s="1"/>
      <c r="BND175" s="1"/>
      <c r="BNE175" s="1"/>
      <c r="BNF175" s="1"/>
      <c r="BNG175" s="1"/>
      <c r="BNH175" s="1"/>
      <c r="BNI175" s="1"/>
      <c r="BNJ175" s="1"/>
      <c r="BNK175" s="1"/>
      <c r="BNL175" s="1"/>
      <c r="BNM175" s="1"/>
      <c r="BNN175" s="1"/>
      <c r="BNO175" s="1"/>
      <c r="BNP175" s="1"/>
      <c r="BNQ175" s="1"/>
      <c r="BNR175" s="1"/>
      <c r="BNS175" s="1"/>
      <c r="BNT175" s="1"/>
      <c r="BNU175" s="1"/>
      <c r="BNV175" s="1"/>
      <c r="BNW175" s="1"/>
      <c r="BNX175" s="1"/>
      <c r="BNY175" s="1"/>
      <c r="BNZ175" s="1"/>
      <c r="BOA175" s="1"/>
      <c r="BOB175" s="1"/>
      <c r="BOC175" s="1"/>
      <c r="BOD175" s="1"/>
      <c r="BOE175" s="1"/>
      <c r="BOF175" s="1"/>
      <c r="BOG175" s="1"/>
      <c r="BOH175" s="1"/>
      <c r="BOI175" s="1"/>
      <c r="BOJ175" s="1"/>
      <c r="BOK175" s="1"/>
      <c r="BOL175" s="1"/>
      <c r="BOM175" s="1"/>
      <c r="BON175" s="1"/>
      <c r="BOO175" s="1"/>
      <c r="BOP175" s="1"/>
      <c r="BOQ175" s="1"/>
      <c r="BOR175" s="1"/>
      <c r="BOS175" s="1"/>
      <c r="BOT175" s="1"/>
      <c r="BOU175" s="1"/>
      <c r="BOV175" s="1"/>
      <c r="BOW175" s="1"/>
      <c r="BOX175" s="1"/>
      <c r="BOY175" s="1"/>
      <c r="BOZ175" s="1"/>
      <c r="BPA175" s="1"/>
      <c r="BPB175" s="1"/>
      <c r="BPC175" s="1"/>
      <c r="BPD175" s="1"/>
      <c r="BPE175" s="1"/>
      <c r="BPF175" s="1"/>
      <c r="BPG175" s="1"/>
      <c r="BPH175" s="1"/>
      <c r="BPI175" s="1"/>
      <c r="BPJ175" s="1"/>
      <c r="BPK175" s="1"/>
      <c r="BPL175" s="1"/>
      <c r="BPM175" s="1"/>
      <c r="BPN175" s="1"/>
      <c r="BPO175" s="1"/>
      <c r="BPP175" s="1"/>
      <c r="BPQ175" s="1"/>
      <c r="BPR175" s="1"/>
      <c r="BPS175" s="1"/>
      <c r="BPT175" s="1"/>
      <c r="BPU175" s="1"/>
      <c r="BPV175" s="1"/>
      <c r="BPW175" s="1"/>
      <c r="BPX175" s="1"/>
      <c r="BPY175" s="1"/>
      <c r="BPZ175" s="1"/>
      <c r="BQA175" s="1"/>
      <c r="BQB175" s="1"/>
      <c r="BQC175" s="1"/>
      <c r="BQD175" s="1"/>
      <c r="BQE175" s="1"/>
      <c r="BQF175" s="1"/>
      <c r="BQG175" s="1"/>
      <c r="BQH175" s="1"/>
      <c r="BQI175" s="1"/>
      <c r="BQJ175" s="1"/>
      <c r="BQK175" s="1"/>
      <c r="BQL175" s="1"/>
      <c r="BQM175" s="1"/>
      <c r="BQN175" s="1"/>
      <c r="BQO175" s="1"/>
      <c r="BQP175" s="1"/>
      <c r="BQQ175" s="1"/>
      <c r="BQR175" s="1"/>
      <c r="BQS175" s="1"/>
      <c r="BQT175" s="1"/>
      <c r="BQU175" s="1"/>
      <c r="BQV175" s="1"/>
      <c r="BQW175" s="1"/>
      <c r="BQX175" s="1"/>
      <c r="BQY175" s="1"/>
      <c r="BQZ175" s="1"/>
      <c r="BRA175" s="1"/>
      <c r="BRB175" s="1"/>
      <c r="BRC175" s="1"/>
      <c r="BRD175" s="1"/>
      <c r="BRE175" s="1"/>
      <c r="BRF175" s="1"/>
      <c r="BRG175" s="1"/>
      <c r="BRH175" s="1"/>
      <c r="BRI175" s="1"/>
      <c r="BRJ175" s="1"/>
      <c r="BRK175" s="1"/>
      <c r="BRL175" s="1"/>
      <c r="BRM175" s="1"/>
      <c r="BRN175" s="1"/>
      <c r="BRO175" s="1"/>
      <c r="BRP175" s="1"/>
      <c r="BRQ175" s="1"/>
      <c r="BRR175" s="1"/>
      <c r="BRS175" s="1"/>
      <c r="BRT175" s="1"/>
      <c r="BRU175" s="1"/>
      <c r="BRV175" s="1"/>
      <c r="BRW175" s="1"/>
      <c r="BRX175" s="1"/>
      <c r="BRY175" s="1"/>
      <c r="BRZ175" s="1"/>
      <c r="BSA175" s="1"/>
      <c r="BSB175" s="1"/>
      <c r="BSC175" s="1"/>
      <c r="BSD175" s="1"/>
      <c r="BSE175" s="1"/>
      <c r="BSF175" s="1"/>
      <c r="BSG175" s="1"/>
      <c r="BSH175" s="1"/>
      <c r="BSI175" s="1"/>
      <c r="BSJ175" s="1"/>
      <c r="BSK175" s="1"/>
      <c r="BSL175" s="1"/>
      <c r="BSM175" s="1"/>
      <c r="BSN175" s="1"/>
      <c r="BSO175" s="1"/>
      <c r="BSP175" s="1"/>
      <c r="BSQ175" s="1"/>
      <c r="BSR175" s="1"/>
      <c r="BSS175" s="1"/>
      <c r="BST175" s="1"/>
      <c r="BSU175" s="1"/>
      <c r="BSV175" s="1"/>
      <c r="BSW175" s="1"/>
      <c r="BSX175" s="1"/>
      <c r="BSY175" s="1"/>
      <c r="BSZ175" s="1"/>
      <c r="BTA175" s="1"/>
      <c r="BTB175" s="1"/>
      <c r="BTC175" s="1"/>
      <c r="BTD175" s="1"/>
      <c r="BTE175" s="1"/>
      <c r="BTF175" s="1"/>
      <c r="BTG175" s="1"/>
      <c r="BTH175" s="1"/>
      <c r="BTI175" s="1"/>
      <c r="BTJ175" s="1"/>
      <c r="BTK175" s="1"/>
      <c r="BTL175" s="1"/>
      <c r="BTM175" s="1"/>
      <c r="BTN175" s="1"/>
      <c r="BTO175" s="1"/>
      <c r="BTP175" s="1"/>
      <c r="BTQ175" s="1"/>
      <c r="BTR175" s="1"/>
      <c r="BTS175" s="1"/>
      <c r="BTT175" s="1"/>
      <c r="BTU175" s="1"/>
      <c r="BTV175" s="1"/>
      <c r="BTW175" s="1"/>
      <c r="BTX175" s="1"/>
      <c r="BTY175" s="1"/>
      <c r="BTZ175" s="1"/>
      <c r="BUA175" s="1"/>
      <c r="BUB175" s="1"/>
      <c r="BUC175" s="1"/>
      <c r="BUD175" s="1"/>
      <c r="BUE175" s="1"/>
      <c r="BUF175" s="1"/>
      <c r="BUG175" s="1"/>
      <c r="BUH175" s="1"/>
      <c r="BUI175" s="1"/>
      <c r="BUJ175" s="1"/>
      <c r="BUK175" s="1"/>
      <c r="BUL175" s="1"/>
      <c r="BUM175" s="1"/>
      <c r="BUN175" s="1"/>
      <c r="BUO175" s="1"/>
      <c r="BUP175" s="1"/>
      <c r="BUQ175" s="1"/>
      <c r="BUR175" s="1"/>
      <c r="BUS175" s="1"/>
      <c r="BUT175" s="1"/>
      <c r="BUU175" s="1"/>
      <c r="BUV175" s="1"/>
      <c r="BUW175" s="1"/>
      <c r="BUX175" s="1"/>
      <c r="BUY175" s="1"/>
      <c r="BUZ175" s="1"/>
      <c r="BVA175" s="1"/>
      <c r="BVB175" s="1"/>
      <c r="BVC175" s="1"/>
      <c r="BVD175" s="1"/>
      <c r="BVE175" s="1"/>
      <c r="BVF175" s="1"/>
      <c r="BVG175" s="1"/>
      <c r="BVH175" s="1"/>
      <c r="BVI175" s="1"/>
      <c r="BVJ175" s="1"/>
      <c r="BVK175" s="1"/>
      <c r="BVL175" s="1"/>
      <c r="BVM175" s="1"/>
      <c r="BVN175" s="1"/>
      <c r="BVO175" s="1"/>
      <c r="BVP175" s="1"/>
      <c r="BVQ175" s="1"/>
      <c r="BVR175" s="1"/>
      <c r="BVS175" s="1"/>
      <c r="BVT175" s="1"/>
      <c r="BVU175" s="1"/>
      <c r="BVV175" s="1"/>
      <c r="BVW175" s="1"/>
      <c r="BVX175" s="1"/>
      <c r="BVY175" s="1"/>
      <c r="BVZ175" s="1"/>
      <c r="BWA175" s="1"/>
      <c r="BWB175" s="1"/>
      <c r="BWC175" s="1"/>
      <c r="BWD175" s="1"/>
      <c r="BWE175" s="1"/>
      <c r="BWF175" s="1"/>
      <c r="BWG175" s="1"/>
      <c r="BWH175" s="1"/>
      <c r="BWI175" s="1"/>
      <c r="BWJ175" s="1"/>
      <c r="BWK175" s="1"/>
      <c r="BWL175" s="1"/>
      <c r="BWM175" s="1"/>
      <c r="BWN175" s="1"/>
      <c r="BWO175" s="1"/>
      <c r="BWP175" s="1"/>
      <c r="BWQ175" s="1"/>
      <c r="BWR175" s="1"/>
      <c r="BWS175" s="1"/>
      <c r="BWT175" s="1"/>
      <c r="BWU175" s="1"/>
      <c r="BWV175" s="1"/>
      <c r="BWW175" s="1"/>
      <c r="BWX175" s="1"/>
      <c r="BWY175" s="1"/>
      <c r="BWZ175" s="1"/>
      <c r="BXA175" s="1"/>
      <c r="BXB175" s="1"/>
      <c r="BXC175" s="1"/>
      <c r="BXD175" s="1"/>
      <c r="BXE175" s="1"/>
      <c r="BXF175" s="1"/>
      <c r="BXG175" s="1"/>
      <c r="BXH175" s="1"/>
      <c r="BXI175" s="1"/>
      <c r="BXJ175" s="1"/>
      <c r="BXK175" s="1"/>
      <c r="BXL175" s="1"/>
      <c r="BXM175" s="1"/>
      <c r="BXN175" s="1"/>
      <c r="BXO175" s="1"/>
      <c r="BXP175" s="1"/>
      <c r="BXQ175" s="1"/>
      <c r="BXR175" s="1"/>
      <c r="BXS175" s="1"/>
      <c r="BXT175" s="1"/>
      <c r="BXU175" s="1"/>
      <c r="BXV175" s="1"/>
      <c r="BXW175" s="1"/>
      <c r="BXX175" s="1"/>
      <c r="BXY175" s="1"/>
      <c r="BXZ175" s="1"/>
      <c r="BYA175" s="1"/>
      <c r="BYB175" s="1"/>
      <c r="BYC175" s="1"/>
      <c r="BYD175" s="1"/>
      <c r="BYE175" s="1"/>
      <c r="BYF175" s="1"/>
      <c r="BYG175" s="1"/>
      <c r="BYH175" s="1"/>
      <c r="BYI175" s="1"/>
      <c r="BYJ175" s="1"/>
      <c r="BYK175" s="1"/>
      <c r="BYL175" s="1"/>
      <c r="BYM175" s="1"/>
      <c r="BYN175" s="1"/>
      <c r="BYO175" s="1"/>
      <c r="BYP175" s="1"/>
      <c r="BYQ175" s="1"/>
      <c r="BYR175" s="1"/>
      <c r="BYS175" s="1"/>
      <c r="BYT175" s="1"/>
      <c r="BYU175" s="1"/>
      <c r="BYV175" s="1"/>
      <c r="BYW175" s="1"/>
      <c r="BYX175" s="1"/>
      <c r="BYY175" s="1"/>
      <c r="BYZ175" s="1"/>
      <c r="BZA175" s="1"/>
      <c r="BZB175" s="1"/>
      <c r="BZC175" s="1"/>
      <c r="BZD175" s="1"/>
      <c r="BZE175" s="1"/>
      <c r="BZF175" s="1"/>
      <c r="BZG175" s="1"/>
      <c r="BZH175" s="1"/>
      <c r="BZI175" s="1"/>
      <c r="BZJ175" s="1"/>
      <c r="BZK175" s="1"/>
      <c r="BZL175" s="1"/>
      <c r="BZM175" s="1"/>
      <c r="BZN175" s="1"/>
      <c r="BZO175" s="1"/>
      <c r="BZP175" s="1"/>
      <c r="BZQ175" s="1"/>
      <c r="BZR175" s="1"/>
      <c r="BZS175" s="1"/>
      <c r="BZT175" s="1"/>
      <c r="BZU175" s="1"/>
      <c r="BZV175" s="1"/>
      <c r="BZW175" s="1"/>
      <c r="BZX175" s="1"/>
      <c r="BZY175" s="1"/>
      <c r="BZZ175" s="1"/>
      <c r="CAA175" s="1"/>
      <c r="CAB175" s="1"/>
      <c r="CAC175" s="1"/>
      <c r="CAD175" s="1"/>
      <c r="CAE175" s="1"/>
      <c r="CAF175" s="1"/>
      <c r="CAG175" s="1"/>
      <c r="CAH175" s="1"/>
      <c r="CAI175" s="1"/>
      <c r="CAJ175" s="1"/>
      <c r="CAK175" s="1"/>
      <c r="CAL175" s="1"/>
      <c r="CAM175" s="1"/>
      <c r="CAN175" s="1"/>
      <c r="CAO175" s="1"/>
      <c r="CAP175" s="1"/>
      <c r="CAQ175" s="1"/>
      <c r="CAR175" s="1"/>
      <c r="CAS175" s="1"/>
      <c r="CAT175" s="1"/>
      <c r="CAU175" s="1"/>
      <c r="CAV175" s="1"/>
      <c r="CAW175" s="1"/>
      <c r="CAX175" s="1"/>
      <c r="CAY175" s="1"/>
      <c r="CAZ175" s="1"/>
      <c r="CBA175" s="1"/>
      <c r="CBB175" s="1"/>
      <c r="CBC175" s="1"/>
      <c r="CBD175" s="1"/>
      <c r="CBE175" s="1"/>
      <c r="CBF175" s="1"/>
      <c r="CBG175" s="1"/>
      <c r="CBH175" s="1"/>
      <c r="CBI175" s="1"/>
      <c r="CBJ175" s="1"/>
      <c r="CBK175" s="1"/>
      <c r="CBL175" s="1"/>
      <c r="CBM175" s="1"/>
      <c r="CBN175" s="1"/>
      <c r="CBO175" s="1"/>
      <c r="CBP175" s="1"/>
      <c r="CBQ175" s="1"/>
      <c r="CBR175" s="1"/>
      <c r="CBS175" s="1"/>
      <c r="CBT175" s="1"/>
      <c r="CBU175" s="1"/>
      <c r="CBV175" s="1"/>
      <c r="CBW175" s="1"/>
      <c r="CBX175" s="1"/>
      <c r="CBY175" s="1"/>
      <c r="CBZ175" s="1"/>
      <c r="CCA175" s="1"/>
      <c r="CCB175" s="1"/>
      <c r="CCC175" s="1"/>
      <c r="CCD175" s="1"/>
      <c r="CCE175" s="1"/>
      <c r="CCF175" s="1"/>
      <c r="CCG175" s="1"/>
      <c r="CCH175" s="1"/>
      <c r="CCI175" s="1"/>
      <c r="CCJ175" s="1"/>
      <c r="CCK175" s="1"/>
      <c r="CCL175" s="1"/>
      <c r="CCM175" s="1"/>
      <c r="CCN175" s="1"/>
      <c r="CCO175" s="1"/>
      <c r="CCP175" s="1"/>
      <c r="CCQ175" s="1"/>
      <c r="CCR175" s="1"/>
      <c r="CCS175" s="1"/>
      <c r="CCT175" s="1"/>
      <c r="CCU175" s="1"/>
      <c r="CCV175" s="1"/>
      <c r="CCW175" s="1"/>
      <c r="CCX175" s="1"/>
      <c r="CCY175" s="1"/>
      <c r="CCZ175" s="1"/>
      <c r="CDA175" s="1"/>
      <c r="CDB175" s="1"/>
      <c r="CDC175" s="1"/>
      <c r="CDD175" s="1"/>
      <c r="CDE175" s="1"/>
      <c r="CDF175" s="1"/>
      <c r="CDG175" s="1"/>
      <c r="CDH175" s="1"/>
      <c r="CDI175" s="1"/>
      <c r="CDJ175" s="1"/>
      <c r="CDK175" s="1"/>
      <c r="CDL175" s="1"/>
      <c r="CDM175" s="1"/>
      <c r="CDN175" s="1"/>
      <c r="CDO175" s="1"/>
      <c r="CDP175" s="1"/>
      <c r="CDQ175" s="1"/>
      <c r="CDR175" s="1"/>
      <c r="CDS175" s="1"/>
      <c r="CDT175" s="1"/>
      <c r="CDU175" s="1"/>
      <c r="CDV175" s="1"/>
      <c r="CDW175" s="1"/>
      <c r="CDX175" s="1"/>
      <c r="CDY175" s="1"/>
      <c r="CDZ175" s="1"/>
      <c r="CEA175" s="1"/>
      <c r="CEB175" s="1"/>
      <c r="CEC175" s="1"/>
      <c r="CED175" s="1"/>
      <c r="CEE175" s="1"/>
      <c r="CEF175" s="1"/>
      <c r="CEG175" s="1"/>
      <c r="CEH175" s="1"/>
      <c r="CEI175" s="1"/>
      <c r="CEJ175" s="1"/>
      <c r="CEK175" s="1"/>
      <c r="CEL175" s="1"/>
      <c r="CEM175" s="1"/>
      <c r="CEN175" s="1"/>
      <c r="CEO175" s="1"/>
      <c r="CEP175" s="1"/>
      <c r="CEQ175" s="1"/>
      <c r="CER175" s="1"/>
      <c r="CES175" s="1"/>
      <c r="CET175" s="1"/>
      <c r="CEU175" s="1"/>
      <c r="CEV175" s="1"/>
      <c r="CEW175" s="1"/>
      <c r="CEX175" s="1"/>
      <c r="CEY175" s="1"/>
      <c r="CEZ175" s="1"/>
      <c r="CFA175" s="1"/>
      <c r="CFB175" s="1"/>
      <c r="CFC175" s="1"/>
      <c r="CFD175" s="1"/>
      <c r="CFE175" s="1"/>
      <c r="CFF175" s="1"/>
      <c r="CFG175" s="1"/>
      <c r="CFH175" s="1"/>
      <c r="CFI175" s="1"/>
      <c r="CFJ175" s="1"/>
      <c r="CFK175" s="1"/>
      <c r="CFL175" s="1"/>
      <c r="CFM175" s="1"/>
      <c r="CFN175" s="1"/>
      <c r="CFO175" s="1"/>
      <c r="CFP175" s="1"/>
      <c r="CFQ175" s="1"/>
      <c r="CFR175" s="1"/>
      <c r="CFS175" s="1"/>
      <c r="CFT175" s="1"/>
      <c r="CFU175" s="1"/>
      <c r="CFV175" s="1"/>
      <c r="CFW175" s="1"/>
      <c r="CFX175" s="1"/>
      <c r="CFY175" s="1"/>
      <c r="CFZ175" s="1"/>
      <c r="CGA175" s="1"/>
      <c r="CGB175" s="1"/>
      <c r="CGC175" s="1"/>
      <c r="CGD175" s="1"/>
      <c r="CGE175" s="1"/>
      <c r="CGF175" s="1"/>
      <c r="CGG175" s="1"/>
      <c r="CGH175" s="1"/>
      <c r="CGI175" s="1"/>
      <c r="CGJ175" s="1"/>
      <c r="CGK175" s="1"/>
      <c r="CGL175" s="1"/>
      <c r="CGM175" s="1"/>
      <c r="CGN175" s="1"/>
      <c r="CGO175" s="1"/>
      <c r="CGP175" s="1"/>
      <c r="CGQ175" s="1"/>
      <c r="CGR175" s="1"/>
      <c r="CGS175" s="1"/>
      <c r="CGT175" s="1"/>
      <c r="CGU175" s="1"/>
      <c r="CGV175" s="1"/>
      <c r="CGW175" s="1"/>
      <c r="CGX175" s="1"/>
      <c r="CGY175" s="1"/>
      <c r="CGZ175" s="1"/>
      <c r="CHA175" s="1"/>
      <c r="CHB175" s="1"/>
      <c r="CHC175" s="1"/>
      <c r="CHD175" s="1"/>
      <c r="CHE175" s="1"/>
      <c r="CHF175" s="1"/>
      <c r="CHG175" s="1"/>
      <c r="CHH175" s="1"/>
      <c r="CHI175" s="1"/>
      <c r="CHJ175" s="1"/>
      <c r="CHK175" s="1"/>
      <c r="CHL175" s="1"/>
      <c r="CHM175" s="1"/>
      <c r="CHN175" s="1"/>
      <c r="CHO175" s="1"/>
      <c r="CHP175" s="1"/>
      <c r="CHQ175" s="1"/>
      <c r="CHR175" s="1"/>
      <c r="CHS175" s="1"/>
      <c r="CHT175" s="1"/>
      <c r="CHU175" s="1"/>
      <c r="CHV175" s="1"/>
      <c r="CHW175" s="1"/>
      <c r="CHX175" s="1"/>
      <c r="CHY175" s="1"/>
      <c r="CHZ175" s="1"/>
      <c r="CIA175" s="1"/>
      <c r="CIB175" s="1"/>
      <c r="CIC175" s="1"/>
      <c r="CID175" s="1"/>
      <c r="CIE175" s="1"/>
      <c r="CIF175" s="1"/>
      <c r="CIG175" s="1"/>
      <c r="CIH175" s="1"/>
      <c r="CII175" s="1"/>
      <c r="CIJ175" s="1"/>
      <c r="CIK175" s="1"/>
      <c r="CIL175" s="1"/>
      <c r="CIM175" s="1"/>
      <c r="CIN175" s="1"/>
      <c r="CIO175" s="1"/>
      <c r="CIP175" s="1"/>
      <c r="CIQ175" s="1"/>
      <c r="CIR175" s="1"/>
      <c r="CIS175" s="1"/>
      <c r="CIT175" s="1"/>
      <c r="CIU175" s="1"/>
      <c r="CIV175" s="1"/>
      <c r="CIW175" s="1"/>
      <c r="CIX175" s="1"/>
      <c r="CIY175" s="1"/>
      <c r="CIZ175" s="1"/>
      <c r="CJA175" s="1"/>
      <c r="CJB175" s="1"/>
      <c r="CJC175" s="1"/>
      <c r="CJD175" s="1"/>
      <c r="CJE175" s="1"/>
      <c r="CJF175" s="1"/>
      <c r="CJG175" s="1"/>
      <c r="CJH175" s="1"/>
      <c r="CJI175" s="1"/>
      <c r="CJJ175" s="1"/>
      <c r="CJK175" s="1"/>
      <c r="CJL175" s="1"/>
      <c r="CJM175" s="1"/>
      <c r="CJN175" s="1"/>
      <c r="CJO175" s="1"/>
      <c r="CJP175" s="1"/>
      <c r="CJQ175" s="1"/>
      <c r="CJR175" s="1"/>
      <c r="CJS175" s="1"/>
      <c r="CJT175" s="1"/>
      <c r="CJU175" s="1"/>
      <c r="CJV175" s="1"/>
      <c r="CJW175" s="1"/>
      <c r="CJX175" s="1"/>
      <c r="CJY175" s="1"/>
      <c r="CJZ175" s="1"/>
      <c r="CKA175" s="1"/>
      <c r="CKB175" s="1"/>
      <c r="CKC175" s="1"/>
      <c r="CKD175" s="1"/>
      <c r="CKE175" s="1"/>
      <c r="CKF175" s="1"/>
      <c r="CKG175" s="1"/>
      <c r="CKH175" s="1"/>
      <c r="CKI175" s="1"/>
      <c r="CKJ175" s="1"/>
      <c r="CKK175" s="1"/>
      <c r="CKL175" s="1"/>
      <c r="CKM175" s="1"/>
      <c r="CKN175" s="1"/>
      <c r="CKO175" s="1"/>
      <c r="CKP175" s="1"/>
      <c r="CKQ175" s="1"/>
      <c r="CKR175" s="1"/>
      <c r="CKS175" s="1"/>
      <c r="CKT175" s="1"/>
      <c r="CKU175" s="1"/>
      <c r="CKV175" s="1"/>
      <c r="CKW175" s="1"/>
      <c r="CKX175" s="1"/>
      <c r="CKY175" s="1"/>
      <c r="CKZ175" s="1"/>
      <c r="CLA175" s="1"/>
      <c r="CLB175" s="1"/>
      <c r="CLC175" s="1"/>
      <c r="CLD175" s="1"/>
      <c r="CLE175" s="1"/>
      <c r="CLF175" s="1"/>
      <c r="CLG175" s="1"/>
      <c r="CLH175" s="1"/>
      <c r="CLI175" s="1"/>
      <c r="CLJ175" s="1"/>
      <c r="CLK175" s="1"/>
      <c r="CLL175" s="1"/>
      <c r="CLM175" s="1"/>
      <c r="CLN175" s="1"/>
      <c r="CLO175" s="1"/>
      <c r="CLP175" s="1"/>
      <c r="CLQ175" s="1"/>
      <c r="CLR175" s="1"/>
      <c r="CLS175" s="1"/>
      <c r="CLT175" s="1"/>
      <c r="CLU175" s="1"/>
      <c r="CLV175" s="1"/>
      <c r="CLW175" s="1"/>
      <c r="CLX175" s="1"/>
      <c r="CLY175" s="1"/>
      <c r="CLZ175" s="1"/>
      <c r="CMA175" s="1"/>
      <c r="CMB175" s="1"/>
      <c r="CMC175" s="1"/>
      <c r="CMD175" s="1"/>
      <c r="CME175" s="1"/>
      <c r="CMF175" s="1"/>
      <c r="CMG175" s="1"/>
      <c r="CMH175" s="1"/>
      <c r="CMI175" s="1"/>
      <c r="CMJ175" s="1"/>
      <c r="CMK175" s="1"/>
      <c r="CML175" s="1"/>
      <c r="CMM175" s="1"/>
      <c r="CMN175" s="1"/>
      <c r="CMO175" s="1"/>
      <c r="CMP175" s="1"/>
      <c r="CMQ175" s="1"/>
      <c r="CMR175" s="1"/>
      <c r="CMS175" s="1"/>
      <c r="CMT175" s="1"/>
      <c r="CMU175" s="1"/>
      <c r="CMV175" s="1"/>
      <c r="CMW175" s="1"/>
      <c r="CMX175" s="1"/>
      <c r="CMY175" s="1"/>
      <c r="CMZ175" s="1"/>
      <c r="CNA175" s="1"/>
      <c r="CNB175" s="1"/>
      <c r="CNC175" s="1"/>
      <c r="CND175" s="1"/>
      <c r="CNE175" s="1"/>
      <c r="CNF175" s="1"/>
      <c r="CNG175" s="1"/>
      <c r="CNH175" s="1"/>
      <c r="CNI175" s="1"/>
      <c r="CNJ175" s="1"/>
      <c r="CNK175" s="1"/>
      <c r="CNL175" s="1"/>
      <c r="CNM175" s="1"/>
      <c r="CNN175" s="1"/>
      <c r="CNO175" s="1"/>
      <c r="CNP175" s="1"/>
      <c r="CNQ175" s="1"/>
      <c r="CNR175" s="1"/>
      <c r="CNS175" s="1"/>
      <c r="CNT175" s="1"/>
      <c r="CNU175" s="1"/>
      <c r="CNV175" s="1"/>
      <c r="CNW175" s="1"/>
      <c r="CNX175" s="1"/>
      <c r="CNY175" s="1"/>
      <c r="CNZ175" s="1"/>
      <c r="COA175" s="1"/>
      <c r="COB175" s="1"/>
      <c r="COC175" s="1"/>
      <c r="COD175" s="1"/>
      <c r="COE175" s="1"/>
      <c r="COF175" s="1"/>
      <c r="COG175" s="1"/>
      <c r="COH175" s="1"/>
      <c r="COI175" s="1"/>
      <c r="COJ175" s="1"/>
      <c r="COK175" s="1"/>
      <c r="COL175" s="1"/>
      <c r="COM175" s="1"/>
      <c r="CON175" s="1"/>
      <c r="COO175" s="1"/>
      <c r="COP175" s="1"/>
      <c r="COQ175" s="1"/>
      <c r="COR175" s="1"/>
      <c r="COS175" s="1"/>
      <c r="COT175" s="1"/>
      <c r="COU175" s="1"/>
      <c r="COV175" s="1"/>
      <c r="COW175" s="1"/>
      <c r="COX175" s="1"/>
      <c r="COY175" s="1"/>
      <c r="COZ175" s="1"/>
      <c r="CPA175" s="1"/>
      <c r="CPB175" s="1"/>
      <c r="CPC175" s="1"/>
      <c r="CPD175" s="1"/>
      <c r="CPE175" s="1"/>
      <c r="CPF175" s="1"/>
      <c r="CPG175" s="1"/>
      <c r="CPH175" s="1"/>
      <c r="CPI175" s="1"/>
      <c r="CPJ175" s="1"/>
      <c r="CPK175" s="1"/>
      <c r="CPL175" s="1"/>
      <c r="CPM175" s="1"/>
      <c r="CPN175" s="1"/>
      <c r="CPO175" s="1"/>
      <c r="CPP175" s="1"/>
      <c r="CPQ175" s="1"/>
      <c r="CPR175" s="1"/>
      <c r="CPS175" s="1"/>
      <c r="CPT175" s="1"/>
      <c r="CPU175" s="1"/>
      <c r="CPV175" s="1"/>
      <c r="CPW175" s="1"/>
      <c r="CPX175" s="1"/>
      <c r="CPY175" s="1"/>
      <c r="CPZ175" s="1"/>
      <c r="CQA175" s="1"/>
      <c r="CQB175" s="1"/>
      <c r="CQC175" s="1"/>
      <c r="CQD175" s="1"/>
      <c r="CQE175" s="1"/>
      <c r="CQF175" s="1"/>
      <c r="CQG175" s="1"/>
      <c r="CQH175" s="1"/>
      <c r="CQI175" s="1"/>
      <c r="CQJ175" s="1"/>
      <c r="CQK175" s="1"/>
      <c r="CQL175" s="1"/>
      <c r="CQM175" s="1"/>
      <c r="CQN175" s="1"/>
      <c r="CQO175" s="1"/>
      <c r="CQP175" s="1"/>
      <c r="CQQ175" s="1"/>
      <c r="CQR175" s="1"/>
      <c r="CQS175" s="1"/>
      <c r="CQT175" s="1"/>
      <c r="CQU175" s="1"/>
      <c r="CQV175" s="1"/>
      <c r="CQW175" s="1"/>
      <c r="CQX175" s="1"/>
      <c r="CQY175" s="1"/>
      <c r="CQZ175" s="1"/>
      <c r="CRA175" s="1"/>
      <c r="CRB175" s="1"/>
      <c r="CRC175" s="1"/>
      <c r="CRD175" s="1"/>
      <c r="CRE175" s="1"/>
      <c r="CRF175" s="1"/>
      <c r="CRG175" s="1"/>
      <c r="CRH175" s="1"/>
      <c r="CRI175" s="1"/>
      <c r="CRJ175" s="1"/>
      <c r="CRK175" s="1"/>
      <c r="CRL175" s="1"/>
      <c r="CRM175" s="1"/>
      <c r="CRN175" s="1"/>
      <c r="CRO175" s="1"/>
      <c r="CRP175" s="1"/>
      <c r="CRQ175" s="1"/>
      <c r="CRR175" s="1"/>
      <c r="CRS175" s="1"/>
      <c r="CRT175" s="1"/>
      <c r="CRU175" s="1"/>
      <c r="CRV175" s="1"/>
      <c r="CRW175" s="1"/>
      <c r="CRX175" s="1"/>
      <c r="CRY175" s="1"/>
      <c r="CRZ175" s="1"/>
      <c r="CSA175" s="1"/>
      <c r="CSB175" s="1"/>
      <c r="CSC175" s="1"/>
      <c r="CSD175" s="1"/>
      <c r="CSE175" s="1"/>
      <c r="CSF175" s="1"/>
      <c r="CSG175" s="1"/>
      <c r="CSH175" s="1"/>
      <c r="CSI175" s="1"/>
      <c r="CSJ175" s="1"/>
      <c r="CSK175" s="1"/>
      <c r="CSL175" s="1"/>
      <c r="CSM175" s="1"/>
      <c r="CSN175" s="1"/>
      <c r="CSO175" s="1"/>
      <c r="CSP175" s="1"/>
      <c r="CSQ175" s="1"/>
      <c r="CSR175" s="1"/>
      <c r="CSS175" s="1"/>
      <c r="CST175" s="1"/>
      <c r="CSU175" s="1"/>
      <c r="CSV175" s="1"/>
      <c r="CSW175" s="1"/>
      <c r="CSX175" s="1"/>
      <c r="CSY175" s="1"/>
      <c r="CSZ175" s="1"/>
      <c r="CTA175" s="1"/>
      <c r="CTB175" s="1"/>
      <c r="CTC175" s="1"/>
      <c r="CTD175" s="1"/>
      <c r="CTE175" s="1"/>
      <c r="CTF175" s="1"/>
      <c r="CTG175" s="1"/>
      <c r="CTH175" s="1"/>
      <c r="CTI175" s="1"/>
      <c r="CTJ175" s="1"/>
      <c r="CTK175" s="1"/>
      <c r="CTL175" s="1"/>
      <c r="CTM175" s="1"/>
      <c r="CTN175" s="1"/>
      <c r="CTO175" s="1"/>
      <c r="CTP175" s="1"/>
      <c r="CTQ175" s="1"/>
      <c r="CTR175" s="1"/>
      <c r="CTS175" s="1"/>
      <c r="CTT175" s="1"/>
      <c r="CTU175" s="1"/>
      <c r="CTV175" s="1"/>
      <c r="CTW175" s="1"/>
      <c r="CTX175" s="1"/>
      <c r="CTY175" s="1"/>
      <c r="CTZ175" s="1"/>
      <c r="CUA175" s="1"/>
      <c r="CUB175" s="1"/>
      <c r="CUC175" s="1"/>
      <c r="CUD175" s="1"/>
      <c r="CUE175" s="1"/>
      <c r="CUF175" s="1"/>
      <c r="CUG175" s="1"/>
      <c r="CUH175" s="1"/>
      <c r="CUI175" s="1"/>
      <c r="CUJ175" s="1"/>
      <c r="CUK175" s="1"/>
      <c r="CUL175" s="1"/>
      <c r="CUM175" s="1"/>
      <c r="CUN175" s="1"/>
      <c r="CUO175" s="1"/>
      <c r="CUP175" s="1"/>
      <c r="CUQ175" s="1"/>
      <c r="CUR175" s="1"/>
      <c r="CUS175" s="1"/>
      <c r="CUT175" s="1"/>
      <c r="CUU175" s="1"/>
      <c r="CUV175" s="1"/>
      <c r="CUW175" s="1"/>
      <c r="CUX175" s="1"/>
      <c r="CUY175" s="1"/>
      <c r="CUZ175" s="1"/>
      <c r="CVA175" s="1"/>
      <c r="CVB175" s="1"/>
      <c r="CVC175" s="1"/>
      <c r="CVD175" s="1"/>
      <c r="CVE175" s="1"/>
      <c r="CVF175" s="1"/>
      <c r="CVG175" s="1"/>
      <c r="CVH175" s="1"/>
      <c r="CVI175" s="1"/>
      <c r="CVJ175" s="1"/>
      <c r="CVK175" s="1"/>
      <c r="CVL175" s="1"/>
      <c r="CVM175" s="1"/>
      <c r="CVN175" s="1"/>
      <c r="CVO175" s="1"/>
      <c r="CVP175" s="1"/>
      <c r="CVQ175" s="1"/>
      <c r="CVR175" s="1"/>
      <c r="CVS175" s="1"/>
      <c r="CVT175" s="1"/>
      <c r="CVU175" s="1"/>
      <c r="CVV175" s="1"/>
      <c r="CVW175" s="1"/>
      <c r="CVX175" s="1"/>
      <c r="CVY175" s="1"/>
      <c r="CVZ175" s="1"/>
      <c r="CWA175" s="1"/>
      <c r="CWB175" s="1"/>
      <c r="CWC175" s="1"/>
      <c r="CWD175" s="1"/>
      <c r="CWE175" s="1"/>
      <c r="CWF175" s="1"/>
      <c r="CWG175" s="1"/>
      <c r="CWH175" s="1"/>
      <c r="CWI175" s="1"/>
      <c r="CWJ175" s="1"/>
      <c r="CWK175" s="1"/>
      <c r="CWL175" s="1"/>
      <c r="CWM175" s="1"/>
      <c r="CWN175" s="1"/>
      <c r="CWO175" s="1"/>
      <c r="CWP175" s="1"/>
      <c r="CWQ175" s="1"/>
      <c r="CWR175" s="1"/>
      <c r="CWS175" s="1"/>
      <c r="CWT175" s="1"/>
      <c r="CWU175" s="1"/>
      <c r="CWV175" s="1"/>
      <c r="CWW175" s="1"/>
      <c r="CWX175" s="1"/>
      <c r="CWY175" s="1"/>
      <c r="CWZ175" s="1"/>
      <c r="CXA175" s="1"/>
      <c r="CXB175" s="1"/>
      <c r="CXC175" s="1"/>
      <c r="CXD175" s="1"/>
      <c r="CXE175" s="1"/>
      <c r="CXF175" s="1"/>
      <c r="CXG175" s="1"/>
      <c r="CXH175" s="1"/>
      <c r="CXI175" s="1"/>
      <c r="CXJ175" s="1"/>
      <c r="CXK175" s="1"/>
      <c r="CXL175" s="1"/>
      <c r="CXM175" s="1"/>
      <c r="CXN175" s="1"/>
      <c r="CXO175" s="1"/>
      <c r="CXP175" s="1"/>
      <c r="CXQ175" s="1"/>
      <c r="CXR175" s="1"/>
      <c r="CXS175" s="1"/>
      <c r="CXT175" s="1"/>
      <c r="CXU175" s="1"/>
      <c r="CXV175" s="1"/>
      <c r="CXW175" s="1"/>
      <c r="CXX175" s="1"/>
      <c r="CXY175" s="1"/>
      <c r="CXZ175" s="1"/>
      <c r="CYA175" s="1"/>
      <c r="CYB175" s="1"/>
      <c r="CYC175" s="1"/>
      <c r="CYD175" s="1"/>
      <c r="CYE175" s="1"/>
      <c r="CYF175" s="1"/>
      <c r="CYG175" s="1"/>
      <c r="CYH175" s="1"/>
      <c r="CYI175" s="1"/>
      <c r="CYJ175" s="1"/>
      <c r="CYK175" s="1"/>
      <c r="CYL175" s="1"/>
      <c r="CYM175" s="1"/>
      <c r="CYN175" s="1"/>
      <c r="CYO175" s="1"/>
      <c r="CYP175" s="1"/>
      <c r="CYQ175" s="1"/>
      <c r="CYR175" s="1"/>
      <c r="CYS175" s="1"/>
      <c r="CYT175" s="1"/>
      <c r="CYU175" s="1"/>
      <c r="CYV175" s="1"/>
      <c r="CYW175" s="1"/>
      <c r="CYX175" s="1"/>
      <c r="CYY175" s="1"/>
      <c r="CYZ175" s="1"/>
      <c r="CZA175" s="1"/>
      <c r="CZB175" s="1"/>
      <c r="CZC175" s="1"/>
      <c r="CZD175" s="1"/>
      <c r="CZE175" s="1"/>
      <c r="CZF175" s="1"/>
      <c r="CZG175" s="1"/>
      <c r="CZH175" s="1"/>
      <c r="CZI175" s="1"/>
      <c r="CZJ175" s="1"/>
      <c r="CZK175" s="1"/>
      <c r="CZL175" s="1"/>
      <c r="CZM175" s="1"/>
      <c r="CZN175" s="1"/>
      <c r="CZO175" s="1"/>
      <c r="CZP175" s="1"/>
      <c r="CZQ175" s="1"/>
      <c r="CZR175" s="1"/>
      <c r="CZS175" s="1"/>
      <c r="CZT175" s="1"/>
      <c r="CZU175" s="1"/>
      <c r="CZV175" s="1"/>
      <c r="CZW175" s="1"/>
      <c r="CZX175" s="1"/>
      <c r="CZY175" s="1"/>
      <c r="CZZ175" s="1"/>
      <c r="DAA175" s="1"/>
      <c r="DAB175" s="1"/>
      <c r="DAC175" s="1"/>
      <c r="DAD175" s="1"/>
      <c r="DAE175" s="1"/>
      <c r="DAF175" s="1"/>
      <c r="DAG175" s="1"/>
      <c r="DAH175" s="1"/>
      <c r="DAI175" s="1"/>
      <c r="DAJ175" s="1"/>
      <c r="DAK175" s="1"/>
      <c r="DAL175" s="1"/>
      <c r="DAM175" s="1"/>
      <c r="DAN175" s="1"/>
      <c r="DAO175" s="1"/>
      <c r="DAP175" s="1"/>
      <c r="DAQ175" s="1"/>
      <c r="DAR175" s="1"/>
      <c r="DAS175" s="1"/>
      <c r="DAT175" s="1"/>
      <c r="DAU175" s="1"/>
      <c r="DAV175" s="1"/>
      <c r="DAW175" s="1"/>
      <c r="DAX175" s="1"/>
      <c r="DAY175" s="1"/>
      <c r="DAZ175" s="1"/>
      <c r="DBA175" s="1"/>
      <c r="DBB175" s="1"/>
      <c r="DBC175" s="1"/>
      <c r="DBD175" s="1"/>
      <c r="DBE175" s="1"/>
      <c r="DBF175" s="1"/>
      <c r="DBG175" s="1"/>
      <c r="DBH175" s="1"/>
      <c r="DBI175" s="1"/>
      <c r="DBJ175" s="1"/>
      <c r="DBK175" s="1"/>
      <c r="DBL175" s="1"/>
      <c r="DBM175" s="1"/>
      <c r="DBN175" s="1"/>
      <c r="DBO175" s="1"/>
      <c r="DBP175" s="1"/>
      <c r="DBQ175" s="1"/>
      <c r="DBR175" s="1"/>
      <c r="DBS175" s="1"/>
      <c r="DBT175" s="1"/>
      <c r="DBU175" s="1"/>
      <c r="DBV175" s="1"/>
      <c r="DBW175" s="1"/>
      <c r="DBX175" s="1"/>
      <c r="DBY175" s="1"/>
      <c r="DBZ175" s="1"/>
      <c r="DCA175" s="1"/>
      <c r="DCB175" s="1"/>
      <c r="DCC175" s="1"/>
      <c r="DCD175" s="1"/>
      <c r="DCE175" s="1"/>
      <c r="DCF175" s="1"/>
      <c r="DCG175" s="1"/>
      <c r="DCH175" s="1"/>
      <c r="DCI175" s="1"/>
      <c r="DCJ175" s="1"/>
      <c r="DCK175" s="1"/>
      <c r="DCL175" s="1"/>
      <c r="DCM175" s="1"/>
      <c r="DCN175" s="1"/>
      <c r="DCO175" s="1"/>
      <c r="DCP175" s="1"/>
      <c r="DCQ175" s="1"/>
      <c r="DCR175" s="1"/>
      <c r="DCS175" s="1"/>
      <c r="DCT175" s="1"/>
      <c r="DCU175" s="1"/>
      <c r="DCV175" s="1"/>
      <c r="DCW175" s="1"/>
      <c r="DCX175" s="1"/>
      <c r="DCY175" s="1"/>
      <c r="DCZ175" s="1"/>
      <c r="DDA175" s="1"/>
      <c r="DDB175" s="1"/>
      <c r="DDC175" s="1"/>
      <c r="DDD175" s="1"/>
      <c r="DDE175" s="1"/>
      <c r="DDF175" s="1"/>
      <c r="DDG175" s="1"/>
      <c r="DDH175" s="1"/>
      <c r="DDI175" s="1"/>
      <c r="DDJ175" s="1"/>
      <c r="DDK175" s="1"/>
      <c r="DDL175" s="1"/>
      <c r="DDM175" s="1"/>
      <c r="DDN175" s="1"/>
      <c r="DDO175" s="1"/>
      <c r="DDP175" s="1"/>
      <c r="DDQ175" s="1"/>
      <c r="DDR175" s="1"/>
      <c r="DDS175" s="1"/>
      <c r="DDT175" s="1"/>
      <c r="DDU175" s="1"/>
      <c r="DDV175" s="1"/>
      <c r="DDW175" s="1"/>
      <c r="DDX175" s="1"/>
      <c r="DDY175" s="1"/>
      <c r="DDZ175" s="1"/>
      <c r="DEA175" s="1"/>
      <c r="DEB175" s="1"/>
      <c r="DEC175" s="1"/>
      <c r="DED175" s="1"/>
      <c r="DEE175" s="1"/>
      <c r="DEF175" s="1"/>
      <c r="DEG175" s="1"/>
      <c r="DEH175" s="1"/>
      <c r="DEI175" s="1"/>
      <c r="DEJ175" s="1"/>
      <c r="DEK175" s="1"/>
      <c r="DEL175" s="1"/>
      <c r="DEM175" s="1"/>
      <c r="DEN175" s="1"/>
      <c r="DEO175" s="1"/>
      <c r="DEP175" s="1"/>
      <c r="DEQ175" s="1"/>
      <c r="DER175" s="1"/>
      <c r="DES175" s="1"/>
      <c r="DET175" s="1"/>
      <c r="DEU175" s="1"/>
      <c r="DEV175" s="1"/>
      <c r="DEW175" s="1"/>
      <c r="DEX175" s="1"/>
      <c r="DEY175" s="1"/>
      <c r="DEZ175" s="1"/>
      <c r="DFA175" s="1"/>
      <c r="DFB175" s="1"/>
      <c r="DFC175" s="1"/>
      <c r="DFD175" s="1"/>
      <c r="DFE175" s="1"/>
      <c r="DFF175" s="1"/>
      <c r="DFG175" s="1"/>
      <c r="DFH175" s="1"/>
      <c r="DFI175" s="1"/>
      <c r="DFJ175" s="1"/>
      <c r="DFK175" s="1"/>
      <c r="DFL175" s="1"/>
      <c r="DFM175" s="1"/>
      <c r="DFN175" s="1"/>
      <c r="DFO175" s="1"/>
      <c r="DFP175" s="1"/>
      <c r="DFQ175" s="1"/>
      <c r="DFR175" s="1"/>
      <c r="DFS175" s="1"/>
      <c r="DFT175" s="1"/>
      <c r="DFU175" s="1"/>
      <c r="DFV175" s="1"/>
      <c r="DFW175" s="1"/>
      <c r="DFX175" s="1"/>
      <c r="DFY175" s="1"/>
      <c r="DFZ175" s="1"/>
      <c r="DGA175" s="1"/>
      <c r="DGB175" s="1"/>
      <c r="DGC175" s="1"/>
      <c r="DGD175" s="1"/>
      <c r="DGE175" s="1"/>
      <c r="DGF175" s="1"/>
      <c r="DGG175" s="1"/>
      <c r="DGH175" s="1"/>
      <c r="DGI175" s="1"/>
      <c r="DGJ175" s="1"/>
      <c r="DGK175" s="1"/>
      <c r="DGL175" s="1"/>
      <c r="DGM175" s="1"/>
      <c r="DGN175" s="1"/>
      <c r="DGO175" s="1"/>
      <c r="DGP175" s="1"/>
      <c r="DGQ175" s="1"/>
      <c r="DGR175" s="1"/>
      <c r="DGS175" s="1"/>
      <c r="DGT175" s="1"/>
      <c r="DGU175" s="1"/>
      <c r="DGV175" s="1"/>
      <c r="DGW175" s="1"/>
      <c r="DGX175" s="1"/>
      <c r="DGY175" s="1"/>
      <c r="DGZ175" s="1"/>
      <c r="DHA175" s="1"/>
      <c r="DHB175" s="1"/>
      <c r="DHC175" s="1"/>
      <c r="DHD175" s="1"/>
      <c r="DHE175" s="1"/>
      <c r="DHF175" s="1"/>
      <c r="DHG175" s="1"/>
      <c r="DHH175" s="1"/>
      <c r="DHI175" s="1"/>
      <c r="DHJ175" s="1"/>
      <c r="DHK175" s="1"/>
      <c r="DHL175" s="1"/>
      <c r="DHM175" s="1"/>
      <c r="DHN175" s="1"/>
      <c r="DHO175" s="1"/>
      <c r="DHP175" s="1"/>
      <c r="DHQ175" s="1"/>
      <c r="DHR175" s="1"/>
      <c r="DHS175" s="1"/>
      <c r="DHT175" s="1"/>
      <c r="DHU175" s="1"/>
      <c r="DHV175" s="1"/>
      <c r="DHW175" s="1"/>
      <c r="DHX175" s="1"/>
      <c r="DHY175" s="1"/>
      <c r="DHZ175" s="1"/>
      <c r="DIA175" s="1"/>
      <c r="DIB175" s="1"/>
      <c r="DIC175" s="1"/>
      <c r="DID175" s="1"/>
      <c r="DIE175" s="1"/>
      <c r="DIF175" s="1"/>
      <c r="DIG175" s="1"/>
      <c r="DIH175" s="1"/>
      <c r="DII175" s="1"/>
      <c r="DIJ175" s="1"/>
      <c r="DIK175" s="1"/>
      <c r="DIL175" s="1"/>
      <c r="DIM175" s="1"/>
      <c r="DIN175" s="1"/>
      <c r="DIO175" s="1"/>
      <c r="DIP175" s="1"/>
      <c r="DIQ175" s="1"/>
      <c r="DIR175" s="1"/>
      <c r="DIS175" s="1"/>
      <c r="DIT175" s="1"/>
      <c r="DIU175" s="1"/>
      <c r="DIV175" s="1"/>
      <c r="DIW175" s="1"/>
      <c r="DIX175" s="1"/>
      <c r="DIY175" s="1"/>
      <c r="DIZ175" s="1"/>
      <c r="DJA175" s="1"/>
      <c r="DJB175" s="1"/>
      <c r="DJC175" s="1"/>
      <c r="DJD175" s="1"/>
      <c r="DJE175" s="1"/>
      <c r="DJF175" s="1"/>
      <c r="DJG175" s="1"/>
      <c r="DJH175" s="1"/>
      <c r="DJI175" s="1"/>
      <c r="DJJ175" s="1"/>
      <c r="DJK175" s="1"/>
      <c r="DJL175" s="1"/>
      <c r="DJM175" s="1"/>
      <c r="DJN175" s="1"/>
      <c r="DJO175" s="1"/>
      <c r="DJP175" s="1"/>
      <c r="DJQ175" s="1"/>
      <c r="DJR175" s="1"/>
      <c r="DJS175" s="1"/>
      <c r="DJT175" s="1"/>
      <c r="DJU175" s="1"/>
      <c r="DJV175" s="1"/>
      <c r="DJW175" s="1"/>
      <c r="DJX175" s="1"/>
      <c r="DJY175" s="1"/>
      <c r="DJZ175" s="1"/>
      <c r="DKA175" s="1"/>
      <c r="DKB175" s="1"/>
      <c r="DKC175" s="1"/>
      <c r="DKD175" s="1"/>
      <c r="DKE175" s="1"/>
      <c r="DKF175" s="1"/>
      <c r="DKG175" s="1"/>
      <c r="DKH175" s="1"/>
      <c r="DKI175" s="1"/>
      <c r="DKJ175" s="1"/>
      <c r="DKK175" s="1"/>
      <c r="DKL175" s="1"/>
      <c r="DKM175" s="1"/>
      <c r="DKN175" s="1"/>
      <c r="DKO175" s="1"/>
      <c r="DKP175" s="1"/>
      <c r="DKQ175" s="1"/>
      <c r="DKR175" s="1"/>
      <c r="DKS175" s="1"/>
      <c r="DKT175" s="1"/>
      <c r="DKU175" s="1"/>
      <c r="DKV175" s="1"/>
      <c r="DKW175" s="1"/>
      <c r="DKX175" s="1"/>
      <c r="DKY175" s="1"/>
      <c r="DKZ175" s="1"/>
      <c r="DLA175" s="1"/>
      <c r="DLB175" s="1"/>
      <c r="DLC175" s="1"/>
      <c r="DLD175" s="1"/>
      <c r="DLE175" s="1"/>
      <c r="DLF175" s="1"/>
      <c r="DLG175" s="1"/>
      <c r="DLH175" s="1"/>
      <c r="DLI175" s="1"/>
      <c r="DLJ175" s="1"/>
      <c r="DLK175" s="1"/>
      <c r="DLL175" s="1"/>
      <c r="DLM175" s="1"/>
      <c r="DLN175" s="1"/>
      <c r="DLO175" s="1"/>
      <c r="DLP175" s="1"/>
      <c r="DLQ175" s="1"/>
      <c r="DLR175" s="1"/>
      <c r="DLS175" s="1"/>
      <c r="DLT175" s="1"/>
      <c r="DLU175" s="1"/>
      <c r="DLV175" s="1"/>
      <c r="DLW175" s="1"/>
      <c r="DLX175" s="1"/>
      <c r="DLY175" s="1"/>
      <c r="DLZ175" s="1"/>
      <c r="DMA175" s="1"/>
      <c r="DMB175" s="1"/>
      <c r="DMC175" s="1"/>
      <c r="DMD175" s="1"/>
      <c r="DME175" s="1"/>
      <c r="DMF175" s="1"/>
      <c r="DMG175" s="1"/>
      <c r="DMH175" s="1"/>
      <c r="DMI175" s="1"/>
      <c r="DMJ175" s="1"/>
      <c r="DMK175" s="1"/>
      <c r="DML175" s="1"/>
      <c r="DMM175" s="1"/>
      <c r="DMN175" s="1"/>
      <c r="DMO175" s="1"/>
      <c r="DMP175" s="1"/>
      <c r="DMQ175" s="1"/>
      <c r="DMR175" s="1"/>
      <c r="DMS175" s="1"/>
      <c r="DMT175" s="1"/>
      <c r="DMU175" s="1"/>
      <c r="DMV175" s="1"/>
      <c r="DMW175" s="1"/>
      <c r="DMX175" s="1"/>
      <c r="DMY175" s="1"/>
      <c r="DMZ175" s="1"/>
      <c r="DNA175" s="1"/>
      <c r="DNB175" s="1"/>
      <c r="DNC175" s="1"/>
      <c r="DND175" s="1"/>
      <c r="DNE175" s="1"/>
      <c r="DNF175" s="1"/>
      <c r="DNG175" s="1"/>
      <c r="DNH175" s="1"/>
      <c r="DNI175" s="1"/>
      <c r="DNJ175" s="1"/>
      <c r="DNK175" s="1"/>
      <c r="DNL175" s="1"/>
      <c r="DNM175" s="1"/>
      <c r="DNN175" s="1"/>
      <c r="DNO175" s="1"/>
      <c r="DNP175" s="1"/>
      <c r="DNQ175" s="1"/>
      <c r="DNR175" s="1"/>
      <c r="DNS175" s="1"/>
      <c r="DNT175" s="1"/>
      <c r="DNU175" s="1"/>
      <c r="DNV175" s="1"/>
      <c r="DNW175" s="1"/>
      <c r="DNX175" s="1"/>
      <c r="DNY175" s="1"/>
      <c r="DNZ175" s="1"/>
      <c r="DOA175" s="1"/>
      <c r="DOB175" s="1"/>
      <c r="DOC175" s="1"/>
      <c r="DOD175" s="1"/>
      <c r="DOE175" s="1"/>
      <c r="DOF175" s="1"/>
      <c r="DOG175" s="1"/>
      <c r="DOH175" s="1"/>
      <c r="DOI175" s="1"/>
      <c r="DOJ175" s="1"/>
      <c r="DOK175" s="1"/>
      <c r="DOL175" s="1"/>
      <c r="DOM175" s="1"/>
      <c r="DON175" s="1"/>
      <c r="DOO175" s="1"/>
      <c r="DOP175" s="1"/>
      <c r="DOQ175" s="1"/>
      <c r="DOR175" s="1"/>
      <c r="DOS175" s="1"/>
      <c r="DOT175" s="1"/>
      <c r="DOU175" s="1"/>
      <c r="DOV175" s="1"/>
      <c r="DOW175" s="1"/>
      <c r="DOX175" s="1"/>
      <c r="DOY175" s="1"/>
      <c r="DOZ175" s="1"/>
      <c r="DPA175" s="1"/>
      <c r="DPB175" s="1"/>
      <c r="DPC175" s="1"/>
      <c r="DPD175" s="1"/>
      <c r="DPE175" s="1"/>
      <c r="DPF175" s="1"/>
      <c r="DPG175" s="1"/>
      <c r="DPH175" s="1"/>
      <c r="DPI175" s="1"/>
      <c r="DPJ175" s="1"/>
      <c r="DPK175" s="1"/>
      <c r="DPL175" s="1"/>
      <c r="DPM175" s="1"/>
      <c r="DPN175" s="1"/>
      <c r="DPO175" s="1"/>
      <c r="DPP175" s="1"/>
      <c r="DPQ175" s="1"/>
      <c r="DPR175" s="1"/>
      <c r="DPS175" s="1"/>
      <c r="DPT175" s="1"/>
      <c r="DPU175" s="1"/>
      <c r="DPV175" s="1"/>
      <c r="DPW175" s="1"/>
      <c r="DPX175" s="1"/>
      <c r="DPY175" s="1"/>
      <c r="DPZ175" s="1"/>
      <c r="DQA175" s="1"/>
      <c r="DQB175" s="1"/>
      <c r="DQC175" s="1"/>
      <c r="DQD175" s="1"/>
      <c r="DQE175" s="1"/>
      <c r="DQF175" s="1"/>
      <c r="DQG175" s="1"/>
      <c r="DQH175" s="1"/>
      <c r="DQI175" s="1"/>
      <c r="DQJ175" s="1"/>
      <c r="DQK175" s="1"/>
      <c r="DQL175" s="1"/>
      <c r="DQM175" s="1"/>
      <c r="DQN175" s="1"/>
      <c r="DQO175" s="1"/>
      <c r="DQP175" s="1"/>
      <c r="DQQ175" s="1"/>
      <c r="DQR175" s="1"/>
      <c r="DQS175" s="1"/>
      <c r="DQT175" s="1"/>
      <c r="DQU175" s="1"/>
      <c r="DQV175" s="1"/>
      <c r="DQW175" s="1"/>
      <c r="DQX175" s="1"/>
      <c r="DQY175" s="1"/>
      <c r="DQZ175" s="1"/>
      <c r="DRA175" s="1"/>
      <c r="DRB175" s="1"/>
      <c r="DRC175" s="1"/>
      <c r="DRD175" s="1"/>
      <c r="DRE175" s="1"/>
      <c r="DRF175" s="1"/>
      <c r="DRG175" s="1"/>
      <c r="DRH175" s="1"/>
      <c r="DRI175" s="1"/>
      <c r="DRJ175" s="1"/>
      <c r="DRK175" s="1"/>
      <c r="DRL175" s="1"/>
      <c r="DRM175" s="1"/>
      <c r="DRN175" s="1"/>
      <c r="DRO175" s="1"/>
      <c r="DRP175" s="1"/>
      <c r="DRQ175" s="1"/>
      <c r="DRR175" s="1"/>
      <c r="DRS175" s="1"/>
      <c r="DRT175" s="1"/>
      <c r="DRU175" s="1"/>
      <c r="DRV175" s="1"/>
      <c r="DRW175" s="1"/>
      <c r="DRX175" s="1"/>
      <c r="DRY175" s="1"/>
      <c r="DRZ175" s="1"/>
      <c r="DSA175" s="1"/>
      <c r="DSB175" s="1"/>
      <c r="DSC175" s="1"/>
      <c r="DSD175" s="1"/>
      <c r="DSE175" s="1"/>
      <c r="DSF175" s="1"/>
      <c r="DSG175" s="1"/>
      <c r="DSH175" s="1"/>
      <c r="DSI175" s="1"/>
      <c r="DSJ175" s="1"/>
      <c r="DSK175" s="1"/>
      <c r="DSL175" s="1"/>
      <c r="DSM175" s="1"/>
      <c r="DSN175" s="1"/>
      <c r="DSO175" s="1"/>
      <c r="DSP175" s="1"/>
      <c r="DSQ175" s="1"/>
      <c r="DSR175" s="1"/>
      <c r="DSS175" s="1"/>
      <c r="DST175" s="1"/>
      <c r="DSU175" s="1"/>
      <c r="DSV175" s="1"/>
      <c r="DSW175" s="1"/>
      <c r="DSX175" s="1"/>
      <c r="DSY175" s="1"/>
      <c r="DSZ175" s="1"/>
      <c r="DTA175" s="1"/>
      <c r="DTB175" s="1"/>
      <c r="DTC175" s="1"/>
      <c r="DTD175" s="1"/>
      <c r="DTE175" s="1"/>
      <c r="DTF175" s="1"/>
      <c r="DTG175" s="1"/>
      <c r="DTH175" s="1"/>
      <c r="DTI175" s="1"/>
      <c r="DTJ175" s="1"/>
      <c r="DTK175" s="1"/>
      <c r="DTL175" s="1"/>
      <c r="DTM175" s="1"/>
      <c r="DTN175" s="1"/>
      <c r="DTO175" s="1"/>
      <c r="DTP175" s="1"/>
      <c r="DTQ175" s="1"/>
      <c r="DTR175" s="1"/>
      <c r="DTS175" s="1"/>
      <c r="DTT175" s="1"/>
      <c r="DTU175" s="1"/>
      <c r="DTV175" s="1"/>
      <c r="DTW175" s="1"/>
      <c r="DTX175" s="1"/>
      <c r="DTY175" s="1"/>
      <c r="DTZ175" s="1"/>
      <c r="DUA175" s="1"/>
      <c r="DUB175" s="1"/>
      <c r="DUC175" s="1"/>
      <c r="DUD175" s="1"/>
      <c r="DUE175" s="1"/>
      <c r="DUF175" s="1"/>
      <c r="DUG175" s="1"/>
      <c r="DUH175" s="1"/>
      <c r="DUI175" s="1"/>
      <c r="DUJ175" s="1"/>
      <c r="DUK175" s="1"/>
      <c r="DUL175" s="1"/>
      <c r="DUM175" s="1"/>
      <c r="DUN175" s="1"/>
      <c r="DUO175" s="1"/>
      <c r="DUP175" s="1"/>
      <c r="DUQ175" s="1"/>
      <c r="DUR175" s="1"/>
      <c r="DUS175" s="1"/>
      <c r="DUT175" s="1"/>
      <c r="DUU175" s="1"/>
      <c r="DUV175" s="1"/>
      <c r="DUW175" s="1"/>
      <c r="DUX175" s="1"/>
      <c r="DUY175" s="1"/>
      <c r="DUZ175" s="1"/>
      <c r="DVA175" s="1"/>
      <c r="DVB175" s="1"/>
      <c r="DVC175" s="1"/>
      <c r="DVD175" s="1"/>
      <c r="DVE175" s="1"/>
      <c r="DVF175" s="1"/>
      <c r="DVG175" s="1"/>
      <c r="DVH175" s="1"/>
      <c r="DVI175" s="1"/>
      <c r="DVJ175" s="1"/>
      <c r="DVK175" s="1"/>
      <c r="DVL175" s="1"/>
      <c r="DVM175" s="1"/>
      <c r="DVN175" s="1"/>
      <c r="DVO175" s="1"/>
      <c r="DVP175" s="1"/>
      <c r="DVQ175" s="1"/>
      <c r="DVR175" s="1"/>
      <c r="DVS175" s="1"/>
      <c r="DVT175" s="1"/>
      <c r="DVU175" s="1"/>
      <c r="DVV175" s="1"/>
      <c r="DVW175" s="1"/>
      <c r="DVX175" s="1"/>
      <c r="DVY175" s="1"/>
      <c r="DVZ175" s="1"/>
      <c r="DWA175" s="1"/>
      <c r="DWB175" s="1"/>
      <c r="DWC175" s="1"/>
      <c r="DWD175" s="1"/>
      <c r="DWE175" s="1"/>
      <c r="DWF175" s="1"/>
      <c r="DWG175" s="1"/>
      <c r="DWH175" s="1"/>
      <c r="DWI175" s="1"/>
      <c r="DWJ175" s="1"/>
      <c r="DWK175" s="1"/>
      <c r="DWL175" s="1"/>
      <c r="DWM175" s="1"/>
      <c r="DWN175" s="1"/>
      <c r="DWO175" s="1"/>
      <c r="DWP175" s="1"/>
      <c r="DWQ175" s="1"/>
      <c r="DWR175" s="1"/>
      <c r="DWS175" s="1"/>
      <c r="DWT175" s="1"/>
      <c r="DWU175" s="1"/>
      <c r="DWV175" s="1"/>
      <c r="DWW175" s="1"/>
      <c r="DWX175" s="1"/>
      <c r="DWY175" s="1"/>
      <c r="DWZ175" s="1"/>
      <c r="DXA175" s="1"/>
      <c r="DXB175" s="1"/>
      <c r="DXC175" s="1"/>
      <c r="DXD175" s="1"/>
      <c r="DXE175" s="1"/>
      <c r="DXF175" s="1"/>
      <c r="DXG175" s="1"/>
      <c r="DXH175" s="1"/>
      <c r="DXI175" s="1"/>
      <c r="DXJ175" s="1"/>
      <c r="DXK175" s="1"/>
      <c r="DXL175" s="1"/>
      <c r="DXM175" s="1"/>
      <c r="DXN175" s="1"/>
      <c r="DXO175" s="1"/>
      <c r="DXP175" s="1"/>
      <c r="DXQ175" s="1"/>
      <c r="DXR175" s="1"/>
      <c r="DXS175" s="1"/>
      <c r="DXT175" s="1"/>
      <c r="DXU175" s="1"/>
      <c r="DXV175" s="1"/>
      <c r="DXW175" s="1"/>
      <c r="DXX175" s="1"/>
      <c r="DXY175" s="1"/>
      <c r="DXZ175" s="1"/>
      <c r="DYA175" s="1"/>
      <c r="DYB175" s="1"/>
      <c r="DYC175" s="1"/>
      <c r="DYD175" s="1"/>
      <c r="DYE175" s="1"/>
      <c r="DYF175" s="1"/>
      <c r="DYG175" s="1"/>
      <c r="DYH175" s="1"/>
      <c r="DYI175" s="1"/>
      <c r="DYJ175" s="1"/>
      <c r="DYK175" s="1"/>
      <c r="DYL175" s="1"/>
      <c r="DYM175" s="1"/>
      <c r="DYN175" s="1"/>
      <c r="DYO175" s="1"/>
      <c r="DYP175" s="1"/>
      <c r="DYQ175" s="1"/>
      <c r="DYR175" s="1"/>
      <c r="DYS175" s="1"/>
      <c r="DYT175" s="1"/>
      <c r="DYU175" s="1"/>
      <c r="DYV175" s="1"/>
      <c r="DYW175" s="1"/>
      <c r="DYX175" s="1"/>
      <c r="DYY175" s="1"/>
      <c r="DYZ175" s="1"/>
      <c r="DZA175" s="1"/>
      <c r="DZB175" s="1"/>
      <c r="DZC175" s="1"/>
      <c r="DZD175" s="1"/>
      <c r="DZE175" s="1"/>
      <c r="DZF175" s="1"/>
      <c r="DZG175" s="1"/>
      <c r="DZH175" s="1"/>
      <c r="DZI175" s="1"/>
      <c r="DZJ175" s="1"/>
      <c r="DZK175" s="1"/>
      <c r="DZL175" s="1"/>
      <c r="DZM175" s="1"/>
      <c r="DZN175" s="1"/>
      <c r="DZO175" s="1"/>
      <c r="DZP175" s="1"/>
      <c r="DZQ175" s="1"/>
      <c r="DZR175" s="1"/>
      <c r="DZS175" s="1"/>
      <c r="DZT175" s="1"/>
      <c r="DZU175" s="1"/>
      <c r="DZV175" s="1"/>
      <c r="DZW175" s="1"/>
      <c r="DZX175" s="1"/>
      <c r="DZY175" s="1"/>
      <c r="DZZ175" s="1"/>
      <c r="EAA175" s="1"/>
      <c r="EAB175" s="1"/>
      <c r="EAC175" s="1"/>
      <c r="EAD175" s="1"/>
      <c r="EAE175" s="1"/>
      <c r="EAF175" s="1"/>
      <c r="EAG175" s="1"/>
      <c r="EAH175" s="1"/>
      <c r="EAI175" s="1"/>
      <c r="EAJ175" s="1"/>
      <c r="EAK175" s="1"/>
      <c r="EAL175" s="1"/>
      <c r="EAM175" s="1"/>
      <c r="EAN175" s="1"/>
      <c r="EAO175" s="1"/>
      <c r="EAP175" s="1"/>
      <c r="EAQ175" s="1"/>
      <c r="EAR175" s="1"/>
      <c r="EAS175" s="1"/>
      <c r="EAT175" s="1"/>
      <c r="EAU175" s="1"/>
      <c r="EAV175" s="1"/>
      <c r="EAW175" s="1"/>
      <c r="EAX175" s="1"/>
      <c r="EAY175" s="1"/>
      <c r="EAZ175" s="1"/>
      <c r="EBA175" s="1"/>
      <c r="EBB175" s="1"/>
      <c r="EBC175" s="1"/>
      <c r="EBD175" s="1"/>
      <c r="EBE175" s="1"/>
      <c r="EBF175" s="1"/>
      <c r="EBG175" s="1"/>
      <c r="EBH175" s="1"/>
      <c r="EBI175" s="1"/>
      <c r="EBJ175" s="1"/>
      <c r="EBK175" s="1"/>
      <c r="EBL175" s="1"/>
      <c r="EBM175" s="1"/>
      <c r="EBN175" s="1"/>
      <c r="EBO175" s="1"/>
      <c r="EBP175" s="1"/>
      <c r="EBQ175" s="1"/>
      <c r="EBR175" s="1"/>
      <c r="EBS175" s="1"/>
      <c r="EBT175" s="1"/>
      <c r="EBU175" s="1"/>
      <c r="EBV175" s="1"/>
      <c r="EBW175" s="1"/>
      <c r="EBX175" s="1"/>
      <c r="EBY175" s="1"/>
      <c r="EBZ175" s="1"/>
      <c r="ECA175" s="1"/>
      <c r="ECB175" s="1"/>
      <c r="ECC175" s="1"/>
      <c r="ECD175" s="1"/>
      <c r="ECE175" s="1"/>
      <c r="ECF175" s="1"/>
      <c r="ECG175" s="1"/>
      <c r="ECH175" s="1"/>
      <c r="ECI175" s="1"/>
      <c r="ECJ175" s="1"/>
      <c r="ECK175" s="1"/>
      <c r="ECL175" s="1"/>
      <c r="ECM175" s="1"/>
      <c r="ECN175" s="1"/>
      <c r="ECO175" s="1"/>
      <c r="ECP175" s="1"/>
      <c r="ECQ175" s="1"/>
      <c r="ECR175" s="1"/>
      <c r="ECS175" s="1"/>
      <c r="ECT175" s="1"/>
      <c r="ECU175" s="1"/>
      <c r="ECV175" s="1"/>
      <c r="ECW175" s="1"/>
      <c r="ECX175" s="1"/>
      <c r="ECY175" s="1"/>
      <c r="ECZ175" s="1"/>
      <c r="EDA175" s="1"/>
      <c r="EDB175" s="1"/>
      <c r="EDC175" s="1"/>
      <c r="EDD175" s="1"/>
      <c r="EDE175" s="1"/>
      <c r="EDF175" s="1"/>
      <c r="EDG175" s="1"/>
      <c r="EDH175" s="1"/>
      <c r="EDI175" s="1"/>
      <c r="EDJ175" s="1"/>
      <c r="EDK175" s="1"/>
      <c r="EDL175" s="1"/>
      <c r="EDM175" s="1"/>
      <c r="EDN175" s="1"/>
      <c r="EDO175" s="1"/>
      <c r="EDP175" s="1"/>
      <c r="EDQ175" s="1"/>
      <c r="EDR175" s="1"/>
      <c r="EDS175" s="1"/>
      <c r="EDT175" s="1"/>
      <c r="EDU175" s="1"/>
      <c r="EDV175" s="1"/>
      <c r="EDW175" s="1"/>
      <c r="EDX175" s="1"/>
      <c r="EDY175" s="1"/>
      <c r="EDZ175" s="1"/>
      <c r="EEA175" s="1"/>
      <c r="EEB175" s="1"/>
      <c r="EEC175" s="1"/>
      <c r="EED175" s="1"/>
      <c r="EEE175" s="1"/>
      <c r="EEF175" s="1"/>
      <c r="EEG175" s="1"/>
      <c r="EEH175" s="1"/>
      <c r="EEI175" s="1"/>
      <c r="EEJ175" s="1"/>
      <c r="EEK175" s="1"/>
      <c r="EEL175" s="1"/>
      <c r="EEM175" s="1"/>
      <c r="EEN175" s="1"/>
      <c r="EEO175" s="1"/>
      <c r="EEP175" s="1"/>
      <c r="EEQ175" s="1"/>
      <c r="EER175" s="1"/>
      <c r="EES175" s="1"/>
      <c r="EET175" s="1"/>
      <c r="EEU175" s="1"/>
      <c r="EEV175" s="1"/>
      <c r="EEW175" s="1"/>
      <c r="EEX175" s="1"/>
      <c r="EEY175" s="1"/>
      <c r="EEZ175" s="1"/>
      <c r="EFA175" s="1"/>
      <c r="EFB175" s="1"/>
      <c r="EFC175" s="1"/>
      <c r="EFD175" s="1"/>
      <c r="EFE175" s="1"/>
      <c r="EFF175" s="1"/>
      <c r="EFG175" s="1"/>
      <c r="EFH175" s="1"/>
      <c r="EFI175" s="1"/>
      <c r="EFJ175" s="1"/>
      <c r="EFK175" s="1"/>
      <c r="EFL175" s="1"/>
      <c r="EFM175" s="1"/>
      <c r="EFN175" s="1"/>
      <c r="EFO175" s="1"/>
      <c r="EFP175" s="1"/>
      <c r="EFQ175" s="1"/>
      <c r="EFR175" s="1"/>
      <c r="EFS175" s="1"/>
      <c r="EFT175" s="1"/>
      <c r="EFU175" s="1"/>
      <c r="EFV175" s="1"/>
      <c r="EFW175" s="1"/>
      <c r="EFX175" s="1"/>
      <c r="EFY175" s="1"/>
      <c r="EFZ175" s="1"/>
      <c r="EGA175" s="1"/>
      <c r="EGB175" s="1"/>
      <c r="EGC175" s="1"/>
      <c r="EGD175" s="1"/>
      <c r="EGE175" s="1"/>
      <c r="EGF175" s="1"/>
      <c r="EGG175" s="1"/>
      <c r="EGH175" s="1"/>
      <c r="EGI175" s="1"/>
      <c r="EGJ175" s="1"/>
      <c r="EGK175" s="1"/>
      <c r="EGL175" s="1"/>
      <c r="EGM175" s="1"/>
      <c r="EGN175" s="1"/>
      <c r="EGO175" s="1"/>
      <c r="EGP175" s="1"/>
      <c r="EGQ175" s="1"/>
      <c r="EGR175" s="1"/>
      <c r="EGS175" s="1"/>
      <c r="EGT175" s="1"/>
      <c r="EGU175" s="1"/>
      <c r="EGV175" s="1"/>
      <c r="EGW175" s="1"/>
      <c r="EGX175" s="1"/>
      <c r="EGY175" s="1"/>
      <c r="EGZ175" s="1"/>
      <c r="EHA175" s="1"/>
      <c r="EHB175" s="1"/>
      <c r="EHC175" s="1"/>
      <c r="EHD175" s="1"/>
      <c r="EHE175" s="1"/>
      <c r="EHF175" s="1"/>
      <c r="EHG175" s="1"/>
      <c r="EHH175" s="1"/>
      <c r="EHI175" s="1"/>
      <c r="EHJ175" s="1"/>
      <c r="EHK175" s="1"/>
      <c r="EHL175" s="1"/>
      <c r="EHM175" s="1"/>
      <c r="EHN175" s="1"/>
      <c r="EHO175" s="1"/>
      <c r="EHP175" s="1"/>
      <c r="EHQ175" s="1"/>
      <c r="EHR175" s="1"/>
      <c r="EHS175" s="1"/>
      <c r="EHT175" s="1"/>
      <c r="EHU175" s="1"/>
      <c r="EHV175" s="1"/>
      <c r="EHW175" s="1"/>
      <c r="EHX175" s="1"/>
      <c r="EHY175" s="1"/>
      <c r="EHZ175" s="1"/>
      <c r="EIA175" s="1"/>
      <c r="EIB175" s="1"/>
      <c r="EIC175" s="1"/>
      <c r="EID175" s="1"/>
      <c r="EIE175" s="1"/>
      <c r="EIF175" s="1"/>
      <c r="EIG175" s="1"/>
      <c r="EIH175" s="1"/>
      <c r="EII175" s="1"/>
      <c r="EIJ175" s="1"/>
      <c r="EIK175" s="1"/>
      <c r="EIL175" s="1"/>
      <c r="EIM175" s="1"/>
      <c r="EIN175" s="1"/>
      <c r="EIO175" s="1"/>
      <c r="EIP175" s="1"/>
      <c r="EIQ175" s="1"/>
      <c r="EIR175" s="1"/>
      <c r="EIS175" s="1"/>
      <c r="EIT175" s="1"/>
      <c r="EIU175" s="1"/>
      <c r="EIV175" s="1"/>
      <c r="EIW175" s="1"/>
      <c r="EIX175" s="1"/>
      <c r="EIY175" s="1"/>
      <c r="EIZ175" s="1"/>
      <c r="EJA175" s="1"/>
      <c r="EJB175" s="1"/>
      <c r="EJC175" s="1"/>
      <c r="EJD175" s="1"/>
      <c r="EJE175" s="1"/>
      <c r="EJF175" s="1"/>
      <c r="EJG175" s="1"/>
      <c r="EJH175" s="1"/>
      <c r="EJI175" s="1"/>
      <c r="EJJ175" s="1"/>
      <c r="EJK175" s="1"/>
      <c r="EJL175" s="1"/>
      <c r="EJM175" s="1"/>
      <c r="EJN175" s="1"/>
      <c r="EJO175" s="1"/>
      <c r="EJP175" s="1"/>
      <c r="EJQ175" s="1"/>
      <c r="EJR175" s="1"/>
      <c r="EJS175" s="1"/>
      <c r="EJT175" s="1"/>
      <c r="EJU175" s="1"/>
      <c r="EJV175" s="1"/>
      <c r="EJW175" s="1"/>
      <c r="EJX175" s="1"/>
      <c r="EJY175" s="1"/>
      <c r="EJZ175" s="1"/>
      <c r="EKA175" s="1"/>
      <c r="EKB175" s="1"/>
      <c r="EKC175" s="1"/>
      <c r="EKD175" s="1"/>
      <c r="EKE175" s="1"/>
      <c r="EKF175" s="1"/>
      <c r="EKG175" s="1"/>
      <c r="EKH175" s="1"/>
      <c r="EKI175" s="1"/>
      <c r="EKJ175" s="1"/>
      <c r="EKK175" s="1"/>
      <c r="EKL175" s="1"/>
      <c r="EKM175" s="1"/>
      <c r="EKN175" s="1"/>
      <c r="EKO175" s="1"/>
      <c r="EKP175" s="1"/>
      <c r="EKQ175" s="1"/>
      <c r="EKR175" s="1"/>
      <c r="EKS175" s="1"/>
      <c r="EKT175" s="1"/>
      <c r="EKU175" s="1"/>
      <c r="EKV175" s="1"/>
      <c r="EKW175" s="1"/>
      <c r="EKX175" s="1"/>
      <c r="EKY175" s="1"/>
      <c r="EKZ175" s="1"/>
      <c r="ELA175" s="1"/>
      <c r="ELB175" s="1"/>
      <c r="ELC175" s="1"/>
      <c r="ELD175" s="1"/>
      <c r="ELE175" s="1"/>
      <c r="ELF175" s="1"/>
      <c r="ELG175" s="1"/>
      <c r="ELH175" s="1"/>
      <c r="ELI175" s="1"/>
      <c r="ELJ175" s="1"/>
      <c r="ELK175" s="1"/>
      <c r="ELL175" s="1"/>
      <c r="ELM175" s="1"/>
      <c r="ELN175" s="1"/>
      <c r="ELO175" s="1"/>
      <c r="ELP175" s="1"/>
      <c r="ELQ175" s="1"/>
      <c r="ELR175" s="1"/>
      <c r="ELS175" s="1"/>
      <c r="ELT175" s="1"/>
      <c r="ELU175" s="1"/>
      <c r="ELV175" s="1"/>
      <c r="ELW175" s="1"/>
      <c r="ELX175" s="1"/>
      <c r="ELY175" s="1"/>
      <c r="ELZ175" s="1"/>
      <c r="EMA175" s="1"/>
      <c r="EMB175" s="1"/>
      <c r="EMC175" s="1"/>
      <c r="EMD175" s="1"/>
      <c r="EME175" s="1"/>
      <c r="EMF175" s="1"/>
      <c r="EMG175" s="1"/>
      <c r="EMH175" s="1"/>
      <c r="EMI175" s="1"/>
      <c r="EMJ175" s="1"/>
      <c r="EMK175" s="1"/>
      <c r="EML175" s="1"/>
      <c r="EMM175" s="1"/>
      <c r="EMN175" s="1"/>
      <c r="EMO175" s="1"/>
      <c r="EMP175" s="1"/>
      <c r="EMQ175" s="1"/>
      <c r="EMR175" s="1"/>
      <c r="EMS175" s="1"/>
      <c r="EMT175" s="1"/>
      <c r="EMU175" s="1"/>
      <c r="EMV175" s="1"/>
      <c r="EMW175" s="1"/>
      <c r="EMX175" s="1"/>
      <c r="EMY175" s="1"/>
      <c r="EMZ175" s="1"/>
      <c r="ENA175" s="1"/>
      <c r="ENB175" s="1"/>
      <c r="ENC175" s="1"/>
      <c r="END175" s="1"/>
      <c r="ENE175" s="1"/>
      <c r="ENF175" s="1"/>
      <c r="ENG175" s="1"/>
      <c r="ENH175" s="1"/>
      <c r="ENI175" s="1"/>
      <c r="ENJ175" s="1"/>
      <c r="ENK175" s="1"/>
      <c r="ENL175" s="1"/>
      <c r="ENM175" s="1"/>
      <c r="ENN175" s="1"/>
      <c r="ENO175" s="1"/>
      <c r="ENP175" s="1"/>
      <c r="ENQ175" s="1"/>
      <c r="ENR175" s="1"/>
      <c r="ENS175" s="1"/>
      <c r="ENT175" s="1"/>
      <c r="ENU175" s="1"/>
      <c r="ENV175" s="1"/>
      <c r="ENW175" s="1"/>
      <c r="ENX175" s="1"/>
      <c r="ENY175" s="1"/>
      <c r="ENZ175" s="1"/>
      <c r="EOA175" s="1"/>
      <c r="EOB175" s="1"/>
      <c r="EOC175" s="1"/>
      <c r="EOD175" s="1"/>
      <c r="EOE175" s="1"/>
      <c r="EOF175" s="1"/>
      <c r="EOG175" s="1"/>
      <c r="EOH175" s="1"/>
      <c r="EOI175" s="1"/>
      <c r="EOJ175" s="1"/>
      <c r="EOK175" s="1"/>
      <c r="EOL175" s="1"/>
      <c r="EOM175" s="1"/>
      <c r="EON175" s="1"/>
      <c r="EOO175" s="1"/>
      <c r="EOP175" s="1"/>
      <c r="EOQ175" s="1"/>
      <c r="EOR175" s="1"/>
      <c r="EOS175" s="1"/>
      <c r="EOT175" s="1"/>
      <c r="EOU175" s="1"/>
      <c r="EOV175" s="1"/>
      <c r="EOW175" s="1"/>
      <c r="EOX175" s="1"/>
      <c r="EOY175" s="1"/>
      <c r="EOZ175" s="1"/>
      <c r="EPA175" s="1"/>
      <c r="EPB175" s="1"/>
      <c r="EPC175" s="1"/>
      <c r="EPD175" s="1"/>
      <c r="EPE175" s="1"/>
      <c r="EPF175" s="1"/>
      <c r="EPG175" s="1"/>
      <c r="EPH175" s="1"/>
      <c r="EPI175" s="1"/>
      <c r="EPJ175" s="1"/>
      <c r="EPK175" s="1"/>
      <c r="EPL175" s="1"/>
      <c r="EPM175" s="1"/>
      <c r="EPN175" s="1"/>
      <c r="EPO175" s="1"/>
      <c r="EPP175" s="1"/>
      <c r="EPQ175" s="1"/>
      <c r="EPR175" s="1"/>
      <c r="EPS175" s="1"/>
      <c r="EPT175" s="1"/>
      <c r="EPU175" s="1"/>
      <c r="EPV175" s="1"/>
      <c r="EPW175" s="1"/>
      <c r="EPX175" s="1"/>
      <c r="EPY175" s="1"/>
      <c r="EPZ175" s="1"/>
      <c r="EQA175" s="1"/>
      <c r="EQB175" s="1"/>
      <c r="EQC175" s="1"/>
      <c r="EQD175" s="1"/>
      <c r="EQE175" s="1"/>
      <c r="EQF175" s="1"/>
      <c r="EQG175" s="1"/>
      <c r="EQH175" s="1"/>
      <c r="EQI175" s="1"/>
      <c r="EQJ175" s="1"/>
      <c r="EQK175" s="1"/>
      <c r="EQL175" s="1"/>
      <c r="EQM175" s="1"/>
      <c r="EQN175" s="1"/>
      <c r="EQO175" s="1"/>
      <c r="EQP175" s="1"/>
      <c r="EQQ175" s="1"/>
      <c r="EQR175" s="1"/>
      <c r="EQS175" s="1"/>
      <c r="EQT175" s="1"/>
      <c r="EQU175" s="1"/>
      <c r="EQV175" s="1"/>
      <c r="EQW175" s="1"/>
      <c r="EQX175" s="1"/>
      <c r="EQY175" s="1"/>
      <c r="EQZ175" s="1"/>
      <c r="ERA175" s="1"/>
      <c r="ERB175" s="1"/>
      <c r="ERC175" s="1"/>
      <c r="ERD175" s="1"/>
      <c r="ERE175" s="1"/>
      <c r="ERF175" s="1"/>
      <c r="ERG175" s="1"/>
      <c r="ERH175" s="1"/>
      <c r="ERI175" s="1"/>
      <c r="ERJ175" s="1"/>
      <c r="ERK175" s="1"/>
      <c r="ERL175" s="1"/>
      <c r="ERM175" s="1"/>
      <c r="ERN175" s="1"/>
      <c r="ERO175" s="1"/>
      <c r="ERP175" s="1"/>
      <c r="ERQ175" s="1"/>
      <c r="ERR175" s="1"/>
      <c r="ERS175" s="1"/>
      <c r="ERT175" s="1"/>
      <c r="ERU175" s="1"/>
      <c r="ERV175" s="1"/>
      <c r="ERW175" s="1"/>
      <c r="ERX175" s="1"/>
      <c r="ERY175" s="1"/>
      <c r="ERZ175" s="1"/>
      <c r="ESA175" s="1"/>
      <c r="ESB175" s="1"/>
      <c r="ESC175" s="1"/>
      <c r="ESD175" s="1"/>
      <c r="ESE175" s="1"/>
      <c r="ESF175" s="1"/>
      <c r="ESG175" s="1"/>
      <c r="ESH175" s="1"/>
      <c r="ESI175" s="1"/>
      <c r="ESJ175" s="1"/>
      <c r="ESK175" s="1"/>
      <c r="ESL175" s="1"/>
      <c r="ESM175" s="1"/>
      <c r="ESN175" s="1"/>
      <c r="ESO175" s="1"/>
      <c r="ESP175" s="1"/>
      <c r="ESQ175" s="1"/>
      <c r="ESR175" s="1"/>
      <c r="ESS175" s="1"/>
      <c r="EST175" s="1"/>
      <c r="ESU175" s="1"/>
      <c r="ESV175" s="1"/>
      <c r="ESW175" s="1"/>
      <c r="ESX175" s="1"/>
      <c r="ESY175" s="1"/>
      <c r="ESZ175" s="1"/>
      <c r="ETA175" s="1"/>
      <c r="ETB175" s="1"/>
      <c r="ETC175" s="1"/>
      <c r="ETD175" s="1"/>
      <c r="ETE175" s="1"/>
      <c r="ETF175" s="1"/>
      <c r="ETG175" s="1"/>
      <c r="ETH175" s="1"/>
      <c r="ETI175" s="1"/>
      <c r="ETJ175" s="1"/>
      <c r="ETK175" s="1"/>
      <c r="ETL175" s="1"/>
      <c r="ETM175" s="1"/>
      <c r="ETN175" s="1"/>
      <c r="ETO175" s="1"/>
      <c r="ETP175" s="1"/>
      <c r="ETQ175" s="1"/>
      <c r="ETR175" s="1"/>
      <c r="ETS175" s="1"/>
      <c r="ETT175" s="1"/>
      <c r="ETU175" s="1"/>
      <c r="ETV175" s="1"/>
      <c r="ETW175" s="1"/>
      <c r="ETX175" s="1"/>
      <c r="ETY175" s="1"/>
      <c r="ETZ175" s="1"/>
      <c r="EUA175" s="1"/>
      <c r="EUB175" s="1"/>
      <c r="EUC175" s="1"/>
      <c r="EUD175" s="1"/>
      <c r="EUE175" s="1"/>
      <c r="EUF175" s="1"/>
      <c r="EUG175" s="1"/>
      <c r="EUH175" s="1"/>
      <c r="EUI175" s="1"/>
      <c r="EUJ175" s="1"/>
      <c r="EUK175" s="1"/>
      <c r="EUL175" s="1"/>
      <c r="EUM175" s="1"/>
      <c r="EUN175" s="1"/>
      <c r="EUO175" s="1"/>
      <c r="EUP175" s="1"/>
      <c r="EUQ175" s="1"/>
      <c r="EUR175" s="1"/>
      <c r="EUS175" s="1"/>
      <c r="EUT175" s="1"/>
      <c r="EUU175" s="1"/>
      <c r="EUV175" s="1"/>
      <c r="EUW175" s="1"/>
      <c r="EUX175" s="1"/>
      <c r="EUY175" s="1"/>
      <c r="EUZ175" s="1"/>
      <c r="EVA175" s="1"/>
      <c r="EVB175" s="1"/>
      <c r="EVC175" s="1"/>
      <c r="EVD175" s="1"/>
      <c r="EVE175" s="1"/>
      <c r="EVF175" s="1"/>
      <c r="EVG175" s="1"/>
      <c r="EVH175" s="1"/>
      <c r="EVI175" s="1"/>
      <c r="EVJ175" s="1"/>
      <c r="EVK175" s="1"/>
      <c r="EVL175" s="1"/>
      <c r="EVM175" s="1"/>
      <c r="EVN175" s="1"/>
      <c r="EVO175" s="1"/>
      <c r="EVP175" s="1"/>
      <c r="EVQ175" s="1"/>
      <c r="EVR175" s="1"/>
      <c r="EVS175" s="1"/>
      <c r="EVT175" s="1"/>
      <c r="EVU175" s="1"/>
      <c r="EVV175" s="1"/>
      <c r="EVW175" s="1"/>
      <c r="EVX175" s="1"/>
      <c r="EVY175" s="1"/>
      <c r="EVZ175" s="1"/>
      <c r="EWA175" s="1"/>
      <c r="EWB175" s="1"/>
      <c r="EWC175" s="1"/>
      <c r="EWD175" s="1"/>
      <c r="EWE175" s="1"/>
      <c r="EWF175" s="1"/>
      <c r="EWG175" s="1"/>
      <c r="EWH175" s="1"/>
      <c r="EWI175" s="1"/>
      <c r="EWJ175" s="1"/>
      <c r="EWK175" s="1"/>
      <c r="EWL175" s="1"/>
      <c r="EWM175" s="1"/>
      <c r="EWN175" s="1"/>
      <c r="EWO175" s="1"/>
      <c r="EWP175" s="1"/>
      <c r="EWQ175" s="1"/>
      <c r="EWR175" s="1"/>
      <c r="EWS175" s="1"/>
      <c r="EWT175" s="1"/>
      <c r="EWU175" s="1"/>
      <c r="EWV175" s="1"/>
      <c r="EWW175" s="1"/>
      <c r="EWX175" s="1"/>
      <c r="EWY175" s="1"/>
      <c r="EWZ175" s="1"/>
      <c r="EXA175" s="1"/>
      <c r="EXB175" s="1"/>
      <c r="EXC175" s="1"/>
      <c r="EXD175" s="1"/>
      <c r="EXE175" s="1"/>
      <c r="EXF175" s="1"/>
      <c r="EXG175" s="1"/>
      <c r="EXH175" s="1"/>
      <c r="EXI175" s="1"/>
      <c r="EXJ175" s="1"/>
      <c r="EXK175" s="1"/>
      <c r="EXL175" s="1"/>
      <c r="EXM175" s="1"/>
      <c r="EXN175" s="1"/>
      <c r="EXO175" s="1"/>
      <c r="EXP175" s="1"/>
      <c r="EXQ175" s="1"/>
      <c r="EXR175" s="1"/>
      <c r="EXS175" s="1"/>
      <c r="EXT175" s="1"/>
      <c r="EXU175" s="1"/>
      <c r="EXV175" s="1"/>
      <c r="EXW175" s="1"/>
      <c r="EXX175" s="1"/>
      <c r="EXY175" s="1"/>
      <c r="EXZ175" s="1"/>
      <c r="EYA175" s="1"/>
      <c r="EYB175" s="1"/>
      <c r="EYC175" s="1"/>
      <c r="EYD175" s="1"/>
      <c r="EYE175" s="1"/>
      <c r="EYF175" s="1"/>
      <c r="EYG175" s="1"/>
      <c r="EYH175" s="1"/>
      <c r="EYI175" s="1"/>
      <c r="EYJ175" s="1"/>
      <c r="EYK175" s="1"/>
      <c r="EYL175" s="1"/>
      <c r="EYM175" s="1"/>
      <c r="EYN175" s="1"/>
      <c r="EYO175" s="1"/>
      <c r="EYP175" s="1"/>
      <c r="EYQ175" s="1"/>
      <c r="EYR175" s="1"/>
      <c r="EYS175" s="1"/>
      <c r="EYT175" s="1"/>
      <c r="EYU175" s="1"/>
      <c r="EYV175" s="1"/>
      <c r="EYW175" s="1"/>
      <c r="EYX175" s="1"/>
      <c r="EYY175" s="1"/>
      <c r="EYZ175" s="1"/>
      <c r="EZA175" s="1"/>
      <c r="EZB175" s="1"/>
      <c r="EZC175" s="1"/>
      <c r="EZD175" s="1"/>
      <c r="EZE175" s="1"/>
      <c r="EZF175" s="1"/>
      <c r="EZG175" s="1"/>
      <c r="EZH175" s="1"/>
      <c r="EZI175" s="1"/>
      <c r="EZJ175" s="1"/>
      <c r="EZK175" s="1"/>
      <c r="EZL175" s="1"/>
      <c r="EZM175" s="1"/>
      <c r="EZN175" s="1"/>
      <c r="EZO175" s="1"/>
      <c r="EZP175" s="1"/>
      <c r="EZQ175" s="1"/>
      <c r="EZR175" s="1"/>
      <c r="EZS175" s="1"/>
      <c r="EZT175" s="1"/>
      <c r="EZU175" s="1"/>
      <c r="EZV175" s="1"/>
      <c r="EZW175" s="1"/>
      <c r="EZX175" s="1"/>
      <c r="EZY175" s="1"/>
      <c r="EZZ175" s="1"/>
      <c r="FAA175" s="1"/>
      <c r="FAB175" s="1"/>
      <c r="FAC175" s="1"/>
      <c r="FAD175" s="1"/>
      <c r="FAE175" s="1"/>
      <c r="FAF175" s="1"/>
      <c r="FAG175" s="1"/>
      <c r="FAH175" s="1"/>
      <c r="FAI175" s="1"/>
      <c r="FAJ175" s="1"/>
      <c r="FAK175" s="1"/>
      <c r="FAL175" s="1"/>
      <c r="FAM175" s="1"/>
      <c r="FAN175" s="1"/>
      <c r="FAO175" s="1"/>
      <c r="FAP175" s="1"/>
      <c r="FAQ175" s="1"/>
      <c r="FAR175" s="1"/>
      <c r="FAS175" s="1"/>
      <c r="FAT175" s="1"/>
      <c r="FAU175" s="1"/>
      <c r="FAV175" s="1"/>
      <c r="FAW175" s="1"/>
      <c r="FAX175" s="1"/>
      <c r="FAY175" s="1"/>
      <c r="FAZ175" s="1"/>
      <c r="FBA175" s="1"/>
      <c r="FBB175" s="1"/>
      <c r="FBC175" s="1"/>
      <c r="FBD175" s="1"/>
      <c r="FBE175" s="1"/>
      <c r="FBF175" s="1"/>
      <c r="FBG175" s="1"/>
      <c r="FBH175" s="1"/>
      <c r="FBI175" s="1"/>
      <c r="FBJ175" s="1"/>
      <c r="FBK175" s="1"/>
      <c r="FBL175" s="1"/>
      <c r="FBM175" s="1"/>
      <c r="FBN175" s="1"/>
      <c r="FBO175" s="1"/>
      <c r="FBP175" s="1"/>
      <c r="FBQ175" s="1"/>
      <c r="FBR175" s="1"/>
      <c r="FBS175" s="1"/>
      <c r="FBT175" s="1"/>
      <c r="FBU175" s="1"/>
      <c r="FBV175" s="1"/>
      <c r="FBW175" s="1"/>
      <c r="FBX175" s="1"/>
      <c r="FBY175" s="1"/>
      <c r="FBZ175" s="1"/>
      <c r="FCA175" s="1"/>
      <c r="FCB175" s="1"/>
      <c r="FCC175" s="1"/>
      <c r="FCD175" s="1"/>
      <c r="FCE175" s="1"/>
      <c r="FCF175" s="1"/>
      <c r="FCG175" s="1"/>
      <c r="FCH175" s="1"/>
      <c r="FCI175" s="1"/>
      <c r="FCJ175" s="1"/>
      <c r="FCK175" s="1"/>
      <c r="FCL175" s="1"/>
      <c r="FCM175" s="1"/>
      <c r="FCN175" s="1"/>
      <c r="FCO175" s="1"/>
      <c r="FCP175" s="1"/>
      <c r="FCQ175" s="1"/>
      <c r="FCR175" s="1"/>
      <c r="FCS175" s="1"/>
      <c r="FCT175" s="1"/>
      <c r="FCU175" s="1"/>
      <c r="FCV175" s="1"/>
      <c r="FCW175" s="1"/>
      <c r="FCX175" s="1"/>
      <c r="FCY175" s="1"/>
      <c r="FCZ175" s="1"/>
      <c r="FDA175" s="1"/>
      <c r="FDB175" s="1"/>
      <c r="FDC175" s="1"/>
      <c r="FDD175" s="1"/>
      <c r="FDE175" s="1"/>
      <c r="FDF175" s="1"/>
      <c r="FDG175" s="1"/>
      <c r="FDH175" s="1"/>
      <c r="FDI175" s="1"/>
      <c r="FDJ175" s="1"/>
      <c r="FDK175" s="1"/>
      <c r="FDL175" s="1"/>
      <c r="FDM175" s="1"/>
      <c r="FDN175" s="1"/>
      <c r="FDO175" s="1"/>
      <c r="FDP175" s="1"/>
      <c r="FDQ175" s="1"/>
      <c r="FDR175" s="1"/>
      <c r="FDS175" s="1"/>
      <c r="FDT175" s="1"/>
      <c r="FDU175" s="1"/>
      <c r="FDV175" s="1"/>
      <c r="FDW175" s="1"/>
      <c r="FDX175" s="1"/>
      <c r="FDY175" s="1"/>
      <c r="FDZ175" s="1"/>
      <c r="FEA175" s="1"/>
      <c r="FEB175" s="1"/>
      <c r="FEC175" s="1"/>
      <c r="FED175" s="1"/>
      <c r="FEE175" s="1"/>
      <c r="FEF175" s="1"/>
      <c r="FEG175" s="1"/>
      <c r="FEH175" s="1"/>
      <c r="FEI175" s="1"/>
      <c r="FEJ175" s="1"/>
      <c r="FEK175" s="1"/>
      <c r="FEL175" s="1"/>
      <c r="FEM175" s="1"/>
      <c r="FEN175" s="1"/>
      <c r="FEO175" s="1"/>
      <c r="FEP175" s="1"/>
      <c r="FEQ175" s="1"/>
      <c r="FER175" s="1"/>
      <c r="FES175" s="1"/>
      <c r="FET175" s="1"/>
      <c r="FEU175" s="1"/>
      <c r="FEV175" s="1"/>
      <c r="FEW175" s="1"/>
      <c r="FEX175" s="1"/>
      <c r="FEY175" s="1"/>
      <c r="FEZ175" s="1"/>
      <c r="FFA175" s="1"/>
      <c r="FFB175" s="1"/>
      <c r="FFC175" s="1"/>
      <c r="FFD175" s="1"/>
      <c r="FFE175" s="1"/>
      <c r="FFF175" s="1"/>
      <c r="FFG175" s="1"/>
      <c r="FFH175" s="1"/>
      <c r="FFI175" s="1"/>
      <c r="FFJ175" s="1"/>
      <c r="FFK175" s="1"/>
      <c r="FFL175" s="1"/>
      <c r="FFM175" s="1"/>
      <c r="FFN175" s="1"/>
      <c r="FFO175" s="1"/>
      <c r="FFP175" s="1"/>
      <c r="FFQ175" s="1"/>
      <c r="FFR175" s="1"/>
      <c r="FFS175" s="1"/>
      <c r="FFT175" s="1"/>
      <c r="FFU175" s="1"/>
      <c r="FFV175" s="1"/>
      <c r="FFW175" s="1"/>
      <c r="FFX175" s="1"/>
      <c r="FFY175" s="1"/>
      <c r="FFZ175" s="1"/>
      <c r="FGA175" s="1"/>
      <c r="FGB175" s="1"/>
      <c r="FGC175" s="1"/>
      <c r="FGD175" s="1"/>
      <c r="FGE175" s="1"/>
      <c r="FGF175" s="1"/>
      <c r="FGG175" s="1"/>
      <c r="FGH175" s="1"/>
      <c r="FGI175" s="1"/>
      <c r="FGJ175" s="1"/>
      <c r="FGK175" s="1"/>
      <c r="FGL175" s="1"/>
      <c r="FGM175" s="1"/>
      <c r="FGN175" s="1"/>
      <c r="FGO175" s="1"/>
      <c r="FGP175" s="1"/>
      <c r="FGQ175" s="1"/>
      <c r="FGR175" s="1"/>
      <c r="FGS175" s="1"/>
      <c r="FGT175" s="1"/>
      <c r="FGU175" s="1"/>
      <c r="FGV175" s="1"/>
      <c r="FGW175" s="1"/>
      <c r="FGX175" s="1"/>
      <c r="FGY175" s="1"/>
      <c r="FGZ175" s="1"/>
      <c r="FHA175" s="1"/>
      <c r="FHB175" s="1"/>
      <c r="FHC175" s="1"/>
      <c r="FHD175" s="1"/>
      <c r="FHE175" s="1"/>
      <c r="FHF175" s="1"/>
      <c r="FHG175" s="1"/>
      <c r="FHH175" s="1"/>
      <c r="FHI175" s="1"/>
      <c r="FHJ175" s="1"/>
      <c r="FHK175" s="1"/>
      <c r="FHL175" s="1"/>
      <c r="FHM175" s="1"/>
      <c r="FHN175" s="1"/>
      <c r="FHO175" s="1"/>
      <c r="FHP175" s="1"/>
      <c r="FHQ175" s="1"/>
      <c r="FHR175" s="1"/>
      <c r="FHS175" s="1"/>
      <c r="FHT175" s="1"/>
      <c r="FHU175" s="1"/>
      <c r="FHV175" s="1"/>
      <c r="FHW175" s="1"/>
      <c r="FHX175" s="1"/>
      <c r="FHY175" s="1"/>
      <c r="FHZ175" s="1"/>
      <c r="FIA175" s="1"/>
      <c r="FIB175" s="1"/>
      <c r="FIC175" s="1"/>
      <c r="FID175" s="1"/>
      <c r="FIE175" s="1"/>
      <c r="FIF175" s="1"/>
      <c r="FIG175" s="1"/>
      <c r="FIH175" s="1"/>
      <c r="FII175" s="1"/>
      <c r="FIJ175" s="1"/>
      <c r="FIK175" s="1"/>
      <c r="FIL175" s="1"/>
      <c r="FIM175" s="1"/>
      <c r="FIN175" s="1"/>
      <c r="FIO175" s="1"/>
      <c r="FIP175" s="1"/>
      <c r="FIQ175" s="1"/>
      <c r="FIR175" s="1"/>
      <c r="FIS175" s="1"/>
      <c r="FIT175" s="1"/>
      <c r="FIU175" s="1"/>
      <c r="FIV175" s="1"/>
      <c r="FIW175" s="1"/>
      <c r="FIX175" s="1"/>
      <c r="FIY175" s="1"/>
      <c r="FIZ175" s="1"/>
      <c r="FJA175" s="1"/>
      <c r="FJB175" s="1"/>
      <c r="FJC175" s="1"/>
      <c r="FJD175" s="1"/>
      <c r="FJE175" s="1"/>
      <c r="FJF175" s="1"/>
      <c r="FJG175" s="1"/>
      <c r="FJH175" s="1"/>
      <c r="FJI175" s="1"/>
      <c r="FJJ175" s="1"/>
      <c r="FJK175" s="1"/>
      <c r="FJL175" s="1"/>
      <c r="FJM175" s="1"/>
      <c r="FJN175" s="1"/>
      <c r="FJO175" s="1"/>
      <c r="FJP175" s="1"/>
      <c r="FJQ175" s="1"/>
      <c r="FJR175" s="1"/>
      <c r="FJS175" s="1"/>
      <c r="FJT175" s="1"/>
      <c r="FJU175" s="1"/>
      <c r="FJV175" s="1"/>
      <c r="FJW175" s="1"/>
      <c r="FJX175" s="1"/>
      <c r="FJY175" s="1"/>
      <c r="FJZ175" s="1"/>
      <c r="FKA175" s="1"/>
      <c r="FKB175" s="1"/>
      <c r="FKC175" s="1"/>
      <c r="FKD175" s="1"/>
      <c r="FKE175" s="1"/>
      <c r="FKF175" s="1"/>
      <c r="FKG175" s="1"/>
      <c r="FKH175" s="1"/>
      <c r="FKI175" s="1"/>
      <c r="FKJ175" s="1"/>
      <c r="FKK175" s="1"/>
      <c r="FKL175" s="1"/>
      <c r="FKM175" s="1"/>
      <c r="FKN175" s="1"/>
      <c r="FKO175" s="1"/>
      <c r="FKP175" s="1"/>
      <c r="FKQ175" s="1"/>
      <c r="FKR175" s="1"/>
      <c r="FKS175" s="1"/>
      <c r="FKT175" s="1"/>
      <c r="FKU175" s="1"/>
      <c r="FKV175" s="1"/>
      <c r="FKW175" s="1"/>
      <c r="FKX175" s="1"/>
      <c r="FKY175" s="1"/>
      <c r="FKZ175" s="1"/>
      <c r="FLA175" s="1"/>
      <c r="FLB175" s="1"/>
      <c r="FLC175" s="1"/>
      <c r="FLD175" s="1"/>
      <c r="FLE175" s="1"/>
      <c r="FLF175" s="1"/>
      <c r="FLG175" s="1"/>
      <c r="FLH175" s="1"/>
      <c r="FLI175" s="1"/>
      <c r="FLJ175" s="1"/>
      <c r="FLK175" s="1"/>
      <c r="FLL175" s="1"/>
      <c r="FLM175" s="1"/>
      <c r="FLN175" s="1"/>
      <c r="FLO175" s="1"/>
      <c r="FLP175" s="1"/>
      <c r="FLQ175" s="1"/>
      <c r="FLR175" s="1"/>
      <c r="FLS175" s="1"/>
      <c r="FLT175" s="1"/>
      <c r="FLU175" s="1"/>
      <c r="FLV175" s="1"/>
      <c r="FLW175" s="1"/>
      <c r="FLX175" s="1"/>
      <c r="FLY175" s="1"/>
      <c r="FLZ175" s="1"/>
      <c r="FMA175" s="1"/>
      <c r="FMB175" s="1"/>
      <c r="FMC175" s="1"/>
      <c r="FMD175" s="1"/>
      <c r="FME175" s="1"/>
      <c r="FMF175" s="1"/>
      <c r="FMG175" s="1"/>
      <c r="FMH175" s="1"/>
      <c r="FMI175" s="1"/>
      <c r="FMJ175" s="1"/>
      <c r="FMK175" s="1"/>
      <c r="FML175" s="1"/>
      <c r="FMM175" s="1"/>
      <c r="FMN175" s="1"/>
      <c r="FMO175" s="1"/>
      <c r="FMP175" s="1"/>
      <c r="FMQ175" s="1"/>
      <c r="FMR175" s="1"/>
      <c r="FMS175" s="1"/>
      <c r="FMT175" s="1"/>
      <c r="FMU175" s="1"/>
      <c r="FMV175" s="1"/>
      <c r="FMW175" s="1"/>
      <c r="FMX175" s="1"/>
      <c r="FMY175" s="1"/>
      <c r="FMZ175" s="1"/>
      <c r="FNA175" s="1"/>
      <c r="FNB175" s="1"/>
      <c r="FNC175" s="1"/>
      <c r="FND175" s="1"/>
      <c r="FNE175" s="1"/>
      <c r="FNF175" s="1"/>
      <c r="FNG175" s="1"/>
      <c r="FNH175" s="1"/>
      <c r="FNI175" s="1"/>
      <c r="FNJ175" s="1"/>
      <c r="FNK175" s="1"/>
      <c r="FNL175" s="1"/>
      <c r="FNM175" s="1"/>
      <c r="FNN175" s="1"/>
      <c r="FNO175" s="1"/>
      <c r="FNP175" s="1"/>
      <c r="FNQ175" s="1"/>
      <c r="FNR175" s="1"/>
      <c r="FNS175" s="1"/>
      <c r="FNT175" s="1"/>
      <c r="FNU175" s="1"/>
      <c r="FNV175" s="1"/>
      <c r="FNW175" s="1"/>
      <c r="FNX175" s="1"/>
      <c r="FNY175" s="1"/>
      <c r="FNZ175" s="1"/>
      <c r="FOA175" s="1"/>
      <c r="FOB175" s="1"/>
      <c r="FOC175" s="1"/>
      <c r="FOD175" s="1"/>
      <c r="FOE175" s="1"/>
      <c r="FOF175" s="1"/>
      <c r="FOG175" s="1"/>
      <c r="FOH175" s="1"/>
      <c r="FOI175" s="1"/>
      <c r="FOJ175" s="1"/>
      <c r="FOK175" s="1"/>
      <c r="FOL175" s="1"/>
      <c r="FOM175" s="1"/>
      <c r="FON175" s="1"/>
      <c r="FOO175" s="1"/>
      <c r="FOP175" s="1"/>
      <c r="FOQ175" s="1"/>
      <c r="FOR175" s="1"/>
      <c r="FOS175" s="1"/>
      <c r="FOT175" s="1"/>
      <c r="FOU175" s="1"/>
      <c r="FOV175" s="1"/>
      <c r="FOW175" s="1"/>
      <c r="FOX175" s="1"/>
      <c r="FOY175" s="1"/>
      <c r="FOZ175" s="1"/>
      <c r="FPA175" s="1"/>
      <c r="FPB175" s="1"/>
      <c r="FPC175" s="1"/>
      <c r="FPD175" s="1"/>
      <c r="FPE175" s="1"/>
      <c r="FPF175" s="1"/>
      <c r="FPG175" s="1"/>
      <c r="FPH175" s="1"/>
      <c r="FPI175" s="1"/>
      <c r="FPJ175" s="1"/>
      <c r="FPK175" s="1"/>
      <c r="FPL175" s="1"/>
      <c r="FPM175" s="1"/>
      <c r="FPN175" s="1"/>
      <c r="FPO175" s="1"/>
      <c r="FPP175" s="1"/>
      <c r="FPQ175" s="1"/>
      <c r="FPR175" s="1"/>
      <c r="FPS175" s="1"/>
      <c r="FPT175" s="1"/>
      <c r="FPU175" s="1"/>
      <c r="FPV175" s="1"/>
      <c r="FPW175" s="1"/>
      <c r="FPX175" s="1"/>
      <c r="FPY175" s="1"/>
      <c r="FPZ175" s="1"/>
      <c r="FQA175" s="1"/>
      <c r="FQB175" s="1"/>
      <c r="FQC175" s="1"/>
      <c r="FQD175" s="1"/>
      <c r="FQE175" s="1"/>
      <c r="FQF175" s="1"/>
      <c r="FQG175" s="1"/>
      <c r="FQH175" s="1"/>
      <c r="FQI175" s="1"/>
      <c r="FQJ175" s="1"/>
      <c r="FQK175" s="1"/>
      <c r="FQL175" s="1"/>
      <c r="FQM175" s="1"/>
      <c r="FQN175" s="1"/>
      <c r="FQO175" s="1"/>
      <c r="FQP175" s="1"/>
      <c r="FQQ175" s="1"/>
      <c r="FQR175" s="1"/>
      <c r="FQS175" s="1"/>
      <c r="FQT175" s="1"/>
      <c r="FQU175" s="1"/>
      <c r="FQV175" s="1"/>
      <c r="FQW175" s="1"/>
      <c r="FQX175" s="1"/>
      <c r="FQY175" s="1"/>
      <c r="FQZ175" s="1"/>
      <c r="FRA175" s="1"/>
      <c r="FRB175" s="1"/>
      <c r="FRC175" s="1"/>
      <c r="FRD175" s="1"/>
      <c r="FRE175" s="1"/>
      <c r="FRF175" s="1"/>
      <c r="FRG175" s="1"/>
      <c r="FRH175" s="1"/>
      <c r="FRI175" s="1"/>
      <c r="FRJ175" s="1"/>
      <c r="FRK175" s="1"/>
      <c r="FRL175" s="1"/>
      <c r="FRM175" s="1"/>
      <c r="FRN175" s="1"/>
      <c r="FRO175" s="1"/>
      <c r="FRP175" s="1"/>
      <c r="FRQ175" s="1"/>
      <c r="FRR175" s="1"/>
      <c r="FRS175" s="1"/>
      <c r="FRT175" s="1"/>
      <c r="FRU175" s="1"/>
      <c r="FRV175" s="1"/>
      <c r="FRW175" s="1"/>
      <c r="FRX175" s="1"/>
      <c r="FRY175" s="1"/>
      <c r="FRZ175" s="1"/>
      <c r="FSA175" s="1"/>
      <c r="FSB175" s="1"/>
      <c r="FSC175" s="1"/>
      <c r="FSD175" s="1"/>
      <c r="FSE175" s="1"/>
      <c r="FSF175" s="1"/>
      <c r="FSG175" s="1"/>
      <c r="FSH175" s="1"/>
      <c r="FSI175" s="1"/>
      <c r="FSJ175" s="1"/>
      <c r="FSK175" s="1"/>
      <c r="FSL175" s="1"/>
      <c r="FSM175" s="1"/>
      <c r="FSN175" s="1"/>
      <c r="FSO175" s="1"/>
      <c r="FSP175" s="1"/>
      <c r="FSQ175" s="1"/>
      <c r="FSR175" s="1"/>
      <c r="FSS175" s="1"/>
      <c r="FST175" s="1"/>
      <c r="FSU175" s="1"/>
      <c r="FSV175" s="1"/>
      <c r="FSW175" s="1"/>
      <c r="FSX175" s="1"/>
      <c r="FSY175" s="1"/>
      <c r="FSZ175" s="1"/>
      <c r="FTA175" s="1"/>
      <c r="FTB175" s="1"/>
      <c r="FTC175" s="1"/>
      <c r="FTD175" s="1"/>
      <c r="FTE175" s="1"/>
      <c r="FTF175" s="1"/>
      <c r="FTG175" s="1"/>
      <c r="FTH175" s="1"/>
      <c r="FTI175" s="1"/>
      <c r="FTJ175" s="1"/>
      <c r="FTK175" s="1"/>
      <c r="FTL175" s="1"/>
      <c r="FTM175" s="1"/>
      <c r="FTN175" s="1"/>
      <c r="FTO175" s="1"/>
      <c r="FTP175" s="1"/>
      <c r="FTQ175" s="1"/>
      <c r="FTR175" s="1"/>
      <c r="FTS175" s="1"/>
      <c r="FTT175" s="1"/>
      <c r="FTU175" s="1"/>
      <c r="FTV175" s="1"/>
      <c r="FTW175" s="1"/>
      <c r="FTX175" s="1"/>
      <c r="FTY175" s="1"/>
      <c r="FTZ175" s="1"/>
      <c r="FUA175" s="1"/>
      <c r="FUB175" s="1"/>
      <c r="FUC175" s="1"/>
      <c r="FUD175" s="1"/>
      <c r="FUE175" s="1"/>
      <c r="FUF175" s="1"/>
      <c r="FUG175" s="1"/>
      <c r="FUH175" s="1"/>
      <c r="FUI175" s="1"/>
      <c r="FUJ175" s="1"/>
      <c r="FUK175" s="1"/>
      <c r="FUL175" s="1"/>
      <c r="FUM175" s="1"/>
      <c r="FUN175" s="1"/>
      <c r="FUO175" s="1"/>
      <c r="FUP175" s="1"/>
      <c r="FUQ175" s="1"/>
      <c r="FUR175" s="1"/>
      <c r="FUS175" s="1"/>
      <c r="FUT175" s="1"/>
      <c r="FUU175" s="1"/>
      <c r="FUV175" s="1"/>
      <c r="FUW175" s="1"/>
      <c r="FUX175" s="1"/>
      <c r="FUY175" s="1"/>
      <c r="FUZ175" s="1"/>
      <c r="FVA175" s="1"/>
      <c r="FVB175" s="1"/>
      <c r="FVC175" s="1"/>
      <c r="FVD175" s="1"/>
      <c r="FVE175" s="1"/>
      <c r="FVF175" s="1"/>
      <c r="FVG175" s="1"/>
      <c r="FVH175" s="1"/>
      <c r="FVI175" s="1"/>
      <c r="FVJ175" s="1"/>
      <c r="FVK175" s="1"/>
      <c r="FVL175" s="1"/>
      <c r="FVM175" s="1"/>
      <c r="FVN175" s="1"/>
      <c r="FVO175" s="1"/>
      <c r="FVP175" s="1"/>
      <c r="FVQ175" s="1"/>
      <c r="FVR175" s="1"/>
      <c r="FVS175" s="1"/>
      <c r="FVT175" s="1"/>
      <c r="FVU175" s="1"/>
      <c r="FVV175" s="1"/>
      <c r="FVW175" s="1"/>
      <c r="FVX175" s="1"/>
      <c r="FVY175" s="1"/>
      <c r="FVZ175" s="1"/>
      <c r="FWA175" s="1"/>
      <c r="FWB175" s="1"/>
      <c r="FWC175" s="1"/>
      <c r="FWD175" s="1"/>
      <c r="FWE175" s="1"/>
      <c r="FWF175" s="1"/>
      <c r="FWG175" s="1"/>
      <c r="FWH175" s="1"/>
      <c r="FWI175" s="1"/>
      <c r="FWJ175" s="1"/>
      <c r="FWK175" s="1"/>
      <c r="FWL175" s="1"/>
      <c r="FWM175" s="1"/>
      <c r="FWN175" s="1"/>
      <c r="FWO175" s="1"/>
      <c r="FWP175" s="1"/>
      <c r="FWQ175" s="1"/>
      <c r="FWR175" s="1"/>
      <c r="FWS175" s="1"/>
      <c r="FWT175" s="1"/>
      <c r="FWU175" s="1"/>
      <c r="FWV175" s="1"/>
      <c r="FWW175" s="1"/>
      <c r="FWX175" s="1"/>
      <c r="FWY175" s="1"/>
      <c r="FWZ175" s="1"/>
      <c r="FXA175" s="1"/>
      <c r="FXB175" s="1"/>
      <c r="FXC175" s="1"/>
      <c r="FXD175" s="1"/>
      <c r="FXE175" s="1"/>
      <c r="FXF175" s="1"/>
      <c r="FXG175" s="1"/>
      <c r="FXH175" s="1"/>
      <c r="FXI175" s="1"/>
      <c r="FXJ175" s="1"/>
      <c r="FXK175" s="1"/>
      <c r="FXL175" s="1"/>
      <c r="FXM175" s="1"/>
      <c r="FXN175" s="1"/>
      <c r="FXO175" s="1"/>
      <c r="FXP175" s="1"/>
      <c r="FXQ175" s="1"/>
      <c r="FXR175" s="1"/>
      <c r="FXS175" s="1"/>
      <c r="FXT175" s="1"/>
      <c r="FXU175" s="1"/>
      <c r="FXV175" s="1"/>
      <c r="FXW175" s="1"/>
      <c r="FXX175" s="1"/>
      <c r="FXY175" s="1"/>
      <c r="FXZ175" s="1"/>
      <c r="FYA175" s="1"/>
      <c r="FYB175" s="1"/>
      <c r="FYC175" s="1"/>
      <c r="FYD175" s="1"/>
      <c r="FYE175" s="1"/>
      <c r="FYF175" s="1"/>
      <c r="FYG175" s="1"/>
      <c r="FYH175" s="1"/>
      <c r="FYI175" s="1"/>
      <c r="FYJ175" s="1"/>
      <c r="FYK175" s="1"/>
      <c r="FYL175" s="1"/>
      <c r="FYM175" s="1"/>
      <c r="FYN175" s="1"/>
      <c r="FYO175" s="1"/>
      <c r="FYP175" s="1"/>
      <c r="FYQ175" s="1"/>
      <c r="FYR175" s="1"/>
      <c r="FYS175" s="1"/>
      <c r="FYT175" s="1"/>
      <c r="FYU175" s="1"/>
      <c r="FYV175" s="1"/>
      <c r="FYW175" s="1"/>
      <c r="FYX175" s="1"/>
      <c r="FYY175" s="1"/>
      <c r="FYZ175" s="1"/>
      <c r="FZA175" s="1"/>
      <c r="FZB175" s="1"/>
      <c r="FZC175" s="1"/>
      <c r="FZD175" s="1"/>
      <c r="FZE175" s="1"/>
      <c r="FZF175" s="1"/>
      <c r="FZG175" s="1"/>
      <c r="FZH175" s="1"/>
      <c r="FZI175" s="1"/>
      <c r="FZJ175" s="1"/>
      <c r="FZK175" s="1"/>
      <c r="FZL175" s="1"/>
      <c r="FZM175" s="1"/>
      <c r="FZN175" s="1"/>
      <c r="FZO175" s="1"/>
      <c r="FZP175" s="1"/>
      <c r="FZQ175" s="1"/>
      <c r="FZR175" s="1"/>
      <c r="FZS175" s="1"/>
      <c r="FZT175" s="1"/>
      <c r="FZU175" s="1"/>
      <c r="FZV175" s="1"/>
      <c r="FZW175" s="1"/>
      <c r="FZX175" s="1"/>
      <c r="FZY175" s="1"/>
      <c r="FZZ175" s="1"/>
      <c r="GAA175" s="1"/>
      <c r="GAB175" s="1"/>
      <c r="GAC175" s="1"/>
      <c r="GAD175" s="1"/>
      <c r="GAE175" s="1"/>
      <c r="GAF175" s="1"/>
      <c r="GAG175" s="1"/>
      <c r="GAH175" s="1"/>
      <c r="GAI175" s="1"/>
      <c r="GAJ175" s="1"/>
      <c r="GAK175" s="1"/>
      <c r="GAL175" s="1"/>
      <c r="GAM175" s="1"/>
      <c r="GAN175" s="1"/>
      <c r="GAO175" s="1"/>
      <c r="GAP175" s="1"/>
      <c r="GAQ175" s="1"/>
      <c r="GAR175" s="1"/>
      <c r="GAS175" s="1"/>
      <c r="GAT175" s="1"/>
      <c r="GAU175" s="1"/>
      <c r="GAV175" s="1"/>
      <c r="GAW175" s="1"/>
      <c r="GAX175" s="1"/>
      <c r="GAY175" s="1"/>
      <c r="GAZ175" s="1"/>
      <c r="GBA175" s="1"/>
      <c r="GBB175" s="1"/>
      <c r="GBC175" s="1"/>
      <c r="GBD175" s="1"/>
      <c r="GBE175" s="1"/>
      <c r="GBF175" s="1"/>
      <c r="GBG175" s="1"/>
      <c r="GBH175" s="1"/>
      <c r="GBI175" s="1"/>
      <c r="GBJ175" s="1"/>
      <c r="GBK175" s="1"/>
      <c r="GBL175" s="1"/>
      <c r="GBM175" s="1"/>
      <c r="GBN175" s="1"/>
      <c r="GBO175" s="1"/>
      <c r="GBP175" s="1"/>
      <c r="GBQ175" s="1"/>
      <c r="GBR175" s="1"/>
      <c r="GBS175" s="1"/>
      <c r="GBT175" s="1"/>
      <c r="GBU175" s="1"/>
      <c r="GBV175" s="1"/>
      <c r="GBW175" s="1"/>
      <c r="GBX175" s="1"/>
      <c r="GBY175" s="1"/>
      <c r="GBZ175" s="1"/>
      <c r="GCA175" s="1"/>
      <c r="GCB175" s="1"/>
      <c r="GCC175" s="1"/>
      <c r="GCD175" s="1"/>
      <c r="GCE175" s="1"/>
      <c r="GCF175" s="1"/>
      <c r="GCG175" s="1"/>
      <c r="GCH175" s="1"/>
      <c r="GCI175" s="1"/>
      <c r="GCJ175" s="1"/>
      <c r="GCK175" s="1"/>
      <c r="GCL175" s="1"/>
      <c r="GCM175" s="1"/>
      <c r="GCN175" s="1"/>
      <c r="GCO175" s="1"/>
      <c r="GCP175" s="1"/>
      <c r="GCQ175" s="1"/>
      <c r="GCR175" s="1"/>
      <c r="GCS175" s="1"/>
      <c r="GCT175" s="1"/>
      <c r="GCU175" s="1"/>
      <c r="GCV175" s="1"/>
      <c r="GCW175" s="1"/>
      <c r="GCX175" s="1"/>
      <c r="GCY175" s="1"/>
      <c r="GCZ175" s="1"/>
      <c r="GDA175" s="1"/>
      <c r="GDB175" s="1"/>
      <c r="GDC175" s="1"/>
      <c r="GDD175" s="1"/>
      <c r="GDE175" s="1"/>
      <c r="GDF175" s="1"/>
      <c r="GDG175" s="1"/>
      <c r="GDH175" s="1"/>
      <c r="GDI175" s="1"/>
      <c r="GDJ175" s="1"/>
      <c r="GDK175" s="1"/>
      <c r="GDL175" s="1"/>
      <c r="GDM175" s="1"/>
      <c r="GDN175" s="1"/>
      <c r="GDO175" s="1"/>
      <c r="GDP175" s="1"/>
      <c r="GDQ175" s="1"/>
      <c r="GDR175" s="1"/>
      <c r="GDS175" s="1"/>
      <c r="GDT175" s="1"/>
      <c r="GDU175" s="1"/>
      <c r="GDV175" s="1"/>
      <c r="GDW175" s="1"/>
      <c r="GDX175" s="1"/>
      <c r="GDY175" s="1"/>
      <c r="GDZ175" s="1"/>
      <c r="GEA175" s="1"/>
      <c r="GEB175" s="1"/>
      <c r="GEC175" s="1"/>
      <c r="GED175" s="1"/>
      <c r="GEE175" s="1"/>
      <c r="GEF175" s="1"/>
      <c r="GEG175" s="1"/>
      <c r="GEH175" s="1"/>
      <c r="GEI175" s="1"/>
      <c r="GEJ175" s="1"/>
      <c r="GEK175" s="1"/>
      <c r="GEL175" s="1"/>
      <c r="GEM175" s="1"/>
      <c r="GEN175" s="1"/>
      <c r="GEO175" s="1"/>
      <c r="GEP175" s="1"/>
      <c r="GEQ175" s="1"/>
      <c r="GER175" s="1"/>
      <c r="GES175" s="1"/>
      <c r="GET175" s="1"/>
      <c r="GEU175" s="1"/>
      <c r="GEV175" s="1"/>
      <c r="GEW175" s="1"/>
      <c r="GEX175" s="1"/>
      <c r="GEY175" s="1"/>
      <c r="GEZ175" s="1"/>
      <c r="GFA175" s="1"/>
      <c r="GFB175" s="1"/>
      <c r="GFC175" s="1"/>
      <c r="GFD175" s="1"/>
      <c r="GFE175" s="1"/>
      <c r="GFF175" s="1"/>
      <c r="GFG175" s="1"/>
      <c r="GFH175" s="1"/>
      <c r="GFI175" s="1"/>
      <c r="GFJ175" s="1"/>
      <c r="GFK175" s="1"/>
      <c r="GFL175" s="1"/>
      <c r="GFM175" s="1"/>
      <c r="GFN175" s="1"/>
      <c r="GFO175" s="1"/>
      <c r="GFP175" s="1"/>
      <c r="GFQ175" s="1"/>
      <c r="GFR175" s="1"/>
      <c r="GFS175" s="1"/>
      <c r="GFT175" s="1"/>
      <c r="GFU175" s="1"/>
      <c r="GFV175" s="1"/>
      <c r="GFW175" s="1"/>
      <c r="GFX175" s="1"/>
      <c r="GFY175" s="1"/>
      <c r="GFZ175" s="1"/>
      <c r="GGA175" s="1"/>
      <c r="GGB175" s="1"/>
      <c r="GGC175" s="1"/>
      <c r="GGD175" s="1"/>
      <c r="GGE175" s="1"/>
      <c r="GGF175" s="1"/>
      <c r="GGG175" s="1"/>
      <c r="GGH175" s="1"/>
      <c r="GGI175" s="1"/>
      <c r="GGJ175" s="1"/>
      <c r="GGK175" s="1"/>
      <c r="GGL175" s="1"/>
      <c r="GGM175" s="1"/>
      <c r="GGN175" s="1"/>
      <c r="GGO175" s="1"/>
      <c r="GGP175" s="1"/>
      <c r="GGQ175" s="1"/>
      <c r="GGR175" s="1"/>
      <c r="GGS175" s="1"/>
      <c r="GGT175" s="1"/>
      <c r="GGU175" s="1"/>
      <c r="GGV175" s="1"/>
      <c r="GGW175" s="1"/>
      <c r="GGX175" s="1"/>
      <c r="GGY175" s="1"/>
      <c r="GGZ175" s="1"/>
      <c r="GHA175" s="1"/>
      <c r="GHB175" s="1"/>
      <c r="GHC175" s="1"/>
      <c r="GHD175" s="1"/>
      <c r="GHE175" s="1"/>
      <c r="GHF175" s="1"/>
      <c r="GHG175" s="1"/>
      <c r="GHH175" s="1"/>
      <c r="GHI175" s="1"/>
      <c r="GHJ175" s="1"/>
      <c r="GHK175" s="1"/>
      <c r="GHL175" s="1"/>
      <c r="GHM175" s="1"/>
      <c r="GHN175" s="1"/>
      <c r="GHO175" s="1"/>
      <c r="GHP175" s="1"/>
      <c r="GHQ175" s="1"/>
      <c r="GHR175" s="1"/>
      <c r="GHS175" s="1"/>
      <c r="GHT175" s="1"/>
      <c r="GHU175" s="1"/>
      <c r="GHV175" s="1"/>
      <c r="GHW175" s="1"/>
      <c r="GHX175" s="1"/>
      <c r="GHY175" s="1"/>
      <c r="GHZ175" s="1"/>
      <c r="GIA175" s="1"/>
      <c r="GIB175" s="1"/>
      <c r="GIC175" s="1"/>
      <c r="GID175" s="1"/>
      <c r="GIE175" s="1"/>
      <c r="GIF175" s="1"/>
      <c r="GIG175" s="1"/>
      <c r="GIH175" s="1"/>
      <c r="GII175" s="1"/>
      <c r="GIJ175" s="1"/>
      <c r="GIK175" s="1"/>
      <c r="GIL175" s="1"/>
      <c r="GIM175" s="1"/>
      <c r="GIN175" s="1"/>
      <c r="GIO175" s="1"/>
      <c r="GIP175" s="1"/>
      <c r="GIQ175" s="1"/>
      <c r="GIR175" s="1"/>
      <c r="GIS175" s="1"/>
      <c r="GIT175" s="1"/>
      <c r="GIU175" s="1"/>
      <c r="GIV175" s="1"/>
      <c r="GIW175" s="1"/>
      <c r="GIX175" s="1"/>
      <c r="GIY175" s="1"/>
      <c r="GIZ175" s="1"/>
      <c r="GJA175" s="1"/>
      <c r="GJB175" s="1"/>
      <c r="GJC175" s="1"/>
      <c r="GJD175" s="1"/>
      <c r="GJE175" s="1"/>
      <c r="GJF175" s="1"/>
      <c r="GJG175" s="1"/>
      <c r="GJH175" s="1"/>
      <c r="GJI175" s="1"/>
      <c r="GJJ175" s="1"/>
      <c r="GJK175" s="1"/>
      <c r="GJL175" s="1"/>
      <c r="GJM175" s="1"/>
      <c r="GJN175" s="1"/>
      <c r="GJO175" s="1"/>
      <c r="GJP175" s="1"/>
      <c r="GJQ175" s="1"/>
      <c r="GJR175" s="1"/>
      <c r="GJS175" s="1"/>
      <c r="GJT175" s="1"/>
      <c r="GJU175" s="1"/>
      <c r="GJV175" s="1"/>
      <c r="GJW175" s="1"/>
      <c r="GJX175" s="1"/>
      <c r="GJY175" s="1"/>
      <c r="GJZ175" s="1"/>
      <c r="GKA175" s="1"/>
      <c r="GKB175" s="1"/>
      <c r="GKC175" s="1"/>
      <c r="GKD175" s="1"/>
      <c r="GKE175" s="1"/>
      <c r="GKF175" s="1"/>
      <c r="GKG175" s="1"/>
      <c r="GKH175" s="1"/>
      <c r="GKI175" s="1"/>
      <c r="GKJ175" s="1"/>
      <c r="GKK175" s="1"/>
      <c r="GKL175" s="1"/>
      <c r="GKM175" s="1"/>
      <c r="GKN175" s="1"/>
      <c r="GKO175" s="1"/>
      <c r="GKP175" s="1"/>
      <c r="GKQ175" s="1"/>
      <c r="GKR175" s="1"/>
      <c r="GKS175" s="1"/>
      <c r="GKT175" s="1"/>
      <c r="GKU175" s="1"/>
      <c r="GKV175" s="1"/>
      <c r="GKW175" s="1"/>
      <c r="GKX175" s="1"/>
      <c r="GKY175" s="1"/>
      <c r="GKZ175" s="1"/>
      <c r="GLA175" s="1"/>
      <c r="GLB175" s="1"/>
      <c r="GLC175" s="1"/>
      <c r="GLD175" s="1"/>
      <c r="GLE175" s="1"/>
      <c r="GLF175" s="1"/>
      <c r="GLG175" s="1"/>
      <c r="GLH175" s="1"/>
      <c r="GLI175" s="1"/>
      <c r="GLJ175" s="1"/>
      <c r="GLK175" s="1"/>
      <c r="GLL175" s="1"/>
      <c r="GLM175" s="1"/>
      <c r="GLN175" s="1"/>
      <c r="GLO175" s="1"/>
      <c r="GLP175" s="1"/>
      <c r="GLQ175" s="1"/>
      <c r="GLR175" s="1"/>
      <c r="GLS175" s="1"/>
      <c r="GLT175" s="1"/>
      <c r="GLU175" s="1"/>
      <c r="GLV175" s="1"/>
      <c r="GLW175" s="1"/>
      <c r="GLX175" s="1"/>
      <c r="GLY175" s="1"/>
      <c r="GLZ175" s="1"/>
      <c r="GMA175" s="1"/>
      <c r="GMB175" s="1"/>
      <c r="GMC175" s="1"/>
      <c r="GMD175" s="1"/>
      <c r="GME175" s="1"/>
      <c r="GMF175" s="1"/>
      <c r="GMG175" s="1"/>
      <c r="GMH175" s="1"/>
      <c r="GMI175" s="1"/>
      <c r="GMJ175" s="1"/>
      <c r="GMK175" s="1"/>
      <c r="GML175" s="1"/>
      <c r="GMM175" s="1"/>
      <c r="GMN175" s="1"/>
      <c r="GMO175" s="1"/>
      <c r="GMP175" s="1"/>
      <c r="GMQ175" s="1"/>
      <c r="GMR175" s="1"/>
      <c r="GMS175" s="1"/>
      <c r="GMT175" s="1"/>
      <c r="GMU175" s="1"/>
      <c r="GMV175" s="1"/>
      <c r="GMW175" s="1"/>
      <c r="GMX175" s="1"/>
      <c r="GMY175" s="1"/>
      <c r="GMZ175" s="1"/>
      <c r="GNA175" s="1"/>
      <c r="GNB175" s="1"/>
      <c r="GNC175" s="1"/>
      <c r="GND175" s="1"/>
      <c r="GNE175" s="1"/>
      <c r="GNF175" s="1"/>
      <c r="GNG175" s="1"/>
      <c r="GNH175" s="1"/>
      <c r="GNI175" s="1"/>
      <c r="GNJ175" s="1"/>
      <c r="GNK175" s="1"/>
      <c r="GNL175" s="1"/>
      <c r="GNM175" s="1"/>
      <c r="GNN175" s="1"/>
      <c r="GNO175" s="1"/>
      <c r="GNP175" s="1"/>
      <c r="GNQ175" s="1"/>
      <c r="GNR175" s="1"/>
      <c r="GNS175" s="1"/>
      <c r="GNT175" s="1"/>
      <c r="GNU175" s="1"/>
      <c r="GNV175" s="1"/>
      <c r="GNW175" s="1"/>
      <c r="GNX175" s="1"/>
      <c r="GNY175" s="1"/>
      <c r="GNZ175" s="1"/>
      <c r="GOA175" s="1"/>
      <c r="GOB175" s="1"/>
      <c r="GOC175" s="1"/>
      <c r="GOD175" s="1"/>
      <c r="GOE175" s="1"/>
      <c r="GOF175" s="1"/>
      <c r="GOG175" s="1"/>
      <c r="GOH175" s="1"/>
      <c r="GOI175" s="1"/>
      <c r="GOJ175" s="1"/>
      <c r="GOK175" s="1"/>
      <c r="GOL175" s="1"/>
      <c r="GOM175" s="1"/>
      <c r="GON175" s="1"/>
      <c r="GOO175" s="1"/>
      <c r="GOP175" s="1"/>
      <c r="GOQ175" s="1"/>
      <c r="GOR175" s="1"/>
      <c r="GOS175" s="1"/>
      <c r="GOT175" s="1"/>
      <c r="GOU175" s="1"/>
      <c r="GOV175" s="1"/>
      <c r="GOW175" s="1"/>
      <c r="GOX175" s="1"/>
      <c r="GOY175" s="1"/>
      <c r="GOZ175" s="1"/>
      <c r="GPA175" s="1"/>
      <c r="GPB175" s="1"/>
      <c r="GPC175" s="1"/>
      <c r="GPD175" s="1"/>
      <c r="GPE175" s="1"/>
      <c r="GPF175" s="1"/>
      <c r="GPG175" s="1"/>
      <c r="GPH175" s="1"/>
      <c r="GPI175" s="1"/>
      <c r="GPJ175" s="1"/>
      <c r="GPK175" s="1"/>
      <c r="GPL175" s="1"/>
      <c r="GPM175" s="1"/>
      <c r="GPN175" s="1"/>
      <c r="GPO175" s="1"/>
      <c r="GPP175" s="1"/>
      <c r="GPQ175" s="1"/>
      <c r="GPR175" s="1"/>
      <c r="GPS175" s="1"/>
      <c r="GPT175" s="1"/>
      <c r="GPU175" s="1"/>
      <c r="GPV175" s="1"/>
      <c r="GPW175" s="1"/>
      <c r="GPX175" s="1"/>
      <c r="GPY175" s="1"/>
      <c r="GPZ175" s="1"/>
      <c r="GQA175" s="1"/>
      <c r="GQB175" s="1"/>
      <c r="GQC175" s="1"/>
      <c r="GQD175" s="1"/>
      <c r="GQE175" s="1"/>
      <c r="GQF175" s="1"/>
      <c r="GQG175" s="1"/>
      <c r="GQH175" s="1"/>
      <c r="GQI175" s="1"/>
      <c r="GQJ175" s="1"/>
      <c r="GQK175" s="1"/>
      <c r="GQL175" s="1"/>
      <c r="GQM175" s="1"/>
      <c r="GQN175" s="1"/>
      <c r="GQO175" s="1"/>
      <c r="GQP175" s="1"/>
      <c r="GQQ175" s="1"/>
      <c r="GQR175" s="1"/>
      <c r="GQS175" s="1"/>
      <c r="GQT175" s="1"/>
      <c r="GQU175" s="1"/>
      <c r="GQV175" s="1"/>
      <c r="GQW175" s="1"/>
      <c r="GQX175" s="1"/>
      <c r="GQY175" s="1"/>
      <c r="GQZ175" s="1"/>
      <c r="GRA175" s="1"/>
      <c r="GRB175" s="1"/>
      <c r="GRC175" s="1"/>
      <c r="GRD175" s="1"/>
      <c r="GRE175" s="1"/>
      <c r="GRF175" s="1"/>
      <c r="GRG175" s="1"/>
      <c r="GRH175" s="1"/>
      <c r="GRI175" s="1"/>
      <c r="GRJ175" s="1"/>
      <c r="GRK175" s="1"/>
      <c r="GRL175" s="1"/>
      <c r="GRM175" s="1"/>
      <c r="GRN175" s="1"/>
      <c r="GRO175" s="1"/>
      <c r="GRP175" s="1"/>
      <c r="GRQ175" s="1"/>
      <c r="GRR175" s="1"/>
      <c r="GRS175" s="1"/>
      <c r="GRT175" s="1"/>
      <c r="GRU175" s="1"/>
      <c r="GRV175" s="1"/>
      <c r="GRW175" s="1"/>
      <c r="GRX175" s="1"/>
      <c r="GRY175" s="1"/>
      <c r="GRZ175" s="1"/>
      <c r="GSA175" s="1"/>
      <c r="GSB175" s="1"/>
      <c r="GSC175" s="1"/>
      <c r="GSD175" s="1"/>
      <c r="GSE175" s="1"/>
      <c r="GSF175" s="1"/>
      <c r="GSG175" s="1"/>
      <c r="GSH175" s="1"/>
      <c r="GSI175" s="1"/>
      <c r="GSJ175" s="1"/>
      <c r="GSK175" s="1"/>
      <c r="GSL175" s="1"/>
      <c r="GSM175" s="1"/>
      <c r="GSN175" s="1"/>
      <c r="GSO175" s="1"/>
      <c r="GSP175" s="1"/>
      <c r="GSQ175" s="1"/>
      <c r="GSR175" s="1"/>
      <c r="GSS175" s="1"/>
      <c r="GST175" s="1"/>
      <c r="GSU175" s="1"/>
      <c r="GSV175" s="1"/>
      <c r="GSW175" s="1"/>
      <c r="GSX175" s="1"/>
      <c r="GSY175" s="1"/>
      <c r="GSZ175" s="1"/>
      <c r="GTA175" s="1"/>
      <c r="GTB175" s="1"/>
      <c r="GTC175" s="1"/>
      <c r="GTD175" s="1"/>
      <c r="GTE175" s="1"/>
      <c r="GTF175" s="1"/>
      <c r="GTG175" s="1"/>
      <c r="GTH175" s="1"/>
      <c r="GTI175" s="1"/>
      <c r="GTJ175" s="1"/>
      <c r="GTK175" s="1"/>
      <c r="GTL175" s="1"/>
      <c r="GTM175" s="1"/>
      <c r="GTN175" s="1"/>
      <c r="GTO175" s="1"/>
      <c r="GTP175" s="1"/>
      <c r="GTQ175" s="1"/>
      <c r="GTR175" s="1"/>
      <c r="GTS175" s="1"/>
      <c r="GTT175" s="1"/>
      <c r="GTU175" s="1"/>
      <c r="GTV175" s="1"/>
      <c r="GTW175" s="1"/>
      <c r="GTX175" s="1"/>
      <c r="GTY175" s="1"/>
      <c r="GTZ175" s="1"/>
      <c r="GUA175" s="1"/>
      <c r="GUB175" s="1"/>
      <c r="GUC175" s="1"/>
      <c r="GUD175" s="1"/>
      <c r="GUE175" s="1"/>
      <c r="GUF175" s="1"/>
      <c r="GUG175" s="1"/>
      <c r="GUH175" s="1"/>
      <c r="GUI175" s="1"/>
      <c r="GUJ175" s="1"/>
      <c r="GUK175" s="1"/>
      <c r="GUL175" s="1"/>
      <c r="GUM175" s="1"/>
      <c r="GUN175" s="1"/>
      <c r="GUO175" s="1"/>
      <c r="GUP175" s="1"/>
      <c r="GUQ175" s="1"/>
      <c r="GUR175" s="1"/>
      <c r="GUS175" s="1"/>
      <c r="GUT175" s="1"/>
      <c r="GUU175" s="1"/>
      <c r="GUV175" s="1"/>
      <c r="GUW175" s="1"/>
      <c r="GUX175" s="1"/>
      <c r="GUY175" s="1"/>
      <c r="GUZ175" s="1"/>
      <c r="GVA175" s="1"/>
      <c r="GVB175" s="1"/>
      <c r="GVC175" s="1"/>
      <c r="GVD175" s="1"/>
      <c r="GVE175" s="1"/>
      <c r="GVF175" s="1"/>
      <c r="GVG175" s="1"/>
      <c r="GVH175" s="1"/>
      <c r="GVI175" s="1"/>
      <c r="GVJ175" s="1"/>
      <c r="GVK175" s="1"/>
      <c r="GVL175" s="1"/>
      <c r="GVM175" s="1"/>
      <c r="GVN175" s="1"/>
      <c r="GVO175" s="1"/>
      <c r="GVP175" s="1"/>
      <c r="GVQ175" s="1"/>
      <c r="GVR175" s="1"/>
      <c r="GVS175" s="1"/>
      <c r="GVT175" s="1"/>
      <c r="GVU175" s="1"/>
      <c r="GVV175" s="1"/>
      <c r="GVW175" s="1"/>
      <c r="GVX175" s="1"/>
      <c r="GVY175" s="1"/>
      <c r="GVZ175" s="1"/>
      <c r="GWA175" s="1"/>
      <c r="GWB175" s="1"/>
      <c r="GWC175" s="1"/>
      <c r="GWD175" s="1"/>
      <c r="GWE175" s="1"/>
      <c r="GWF175" s="1"/>
      <c r="GWG175" s="1"/>
      <c r="GWH175" s="1"/>
      <c r="GWI175" s="1"/>
      <c r="GWJ175" s="1"/>
      <c r="GWK175" s="1"/>
      <c r="GWL175" s="1"/>
      <c r="GWM175" s="1"/>
      <c r="GWN175" s="1"/>
      <c r="GWO175" s="1"/>
      <c r="GWP175" s="1"/>
      <c r="GWQ175" s="1"/>
      <c r="GWR175" s="1"/>
      <c r="GWS175" s="1"/>
      <c r="GWT175" s="1"/>
      <c r="GWU175" s="1"/>
      <c r="GWV175" s="1"/>
      <c r="GWW175" s="1"/>
      <c r="GWX175" s="1"/>
      <c r="GWY175" s="1"/>
      <c r="GWZ175" s="1"/>
      <c r="GXA175" s="1"/>
      <c r="GXB175" s="1"/>
      <c r="GXC175" s="1"/>
      <c r="GXD175" s="1"/>
      <c r="GXE175" s="1"/>
      <c r="GXF175" s="1"/>
      <c r="GXG175" s="1"/>
      <c r="GXH175" s="1"/>
      <c r="GXI175" s="1"/>
      <c r="GXJ175" s="1"/>
      <c r="GXK175" s="1"/>
      <c r="GXL175" s="1"/>
      <c r="GXM175" s="1"/>
      <c r="GXN175" s="1"/>
      <c r="GXO175" s="1"/>
      <c r="GXP175" s="1"/>
      <c r="GXQ175" s="1"/>
      <c r="GXR175" s="1"/>
      <c r="GXS175" s="1"/>
      <c r="GXT175" s="1"/>
      <c r="GXU175" s="1"/>
      <c r="GXV175" s="1"/>
      <c r="GXW175" s="1"/>
      <c r="GXX175" s="1"/>
      <c r="GXY175" s="1"/>
      <c r="GXZ175" s="1"/>
      <c r="GYA175" s="1"/>
      <c r="GYB175" s="1"/>
      <c r="GYC175" s="1"/>
      <c r="GYD175" s="1"/>
      <c r="GYE175" s="1"/>
      <c r="GYF175" s="1"/>
      <c r="GYG175" s="1"/>
      <c r="GYH175" s="1"/>
      <c r="GYI175" s="1"/>
      <c r="GYJ175" s="1"/>
      <c r="GYK175" s="1"/>
      <c r="GYL175" s="1"/>
      <c r="GYM175" s="1"/>
      <c r="GYN175" s="1"/>
      <c r="GYO175" s="1"/>
      <c r="GYP175" s="1"/>
      <c r="GYQ175" s="1"/>
      <c r="GYR175" s="1"/>
      <c r="GYS175" s="1"/>
      <c r="GYT175" s="1"/>
      <c r="GYU175" s="1"/>
      <c r="GYV175" s="1"/>
      <c r="GYW175" s="1"/>
      <c r="GYX175" s="1"/>
      <c r="GYY175" s="1"/>
      <c r="GYZ175" s="1"/>
      <c r="GZA175" s="1"/>
      <c r="GZB175" s="1"/>
      <c r="GZC175" s="1"/>
      <c r="GZD175" s="1"/>
      <c r="GZE175" s="1"/>
      <c r="GZF175" s="1"/>
      <c r="GZG175" s="1"/>
      <c r="GZH175" s="1"/>
      <c r="GZI175" s="1"/>
      <c r="GZJ175" s="1"/>
      <c r="GZK175" s="1"/>
      <c r="GZL175" s="1"/>
      <c r="GZM175" s="1"/>
      <c r="GZN175" s="1"/>
      <c r="GZO175" s="1"/>
      <c r="GZP175" s="1"/>
      <c r="GZQ175" s="1"/>
      <c r="GZR175" s="1"/>
      <c r="GZS175" s="1"/>
      <c r="GZT175" s="1"/>
      <c r="GZU175" s="1"/>
      <c r="GZV175" s="1"/>
      <c r="GZW175" s="1"/>
      <c r="GZX175" s="1"/>
      <c r="GZY175" s="1"/>
      <c r="GZZ175" s="1"/>
      <c r="HAA175" s="1"/>
      <c r="HAB175" s="1"/>
      <c r="HAC175" s="1"/>
      <c r="HAD175" s="1"/>
      <c r="HAE175" s="1"/>
      <c r="HAF175" s="1"/>
      <c r="HAG175" s="1"/>
      <c r="HAH175" s="1"/>
      <c r="HAI175" s="1"/>
      <c r="HAJ175" s="1"/>
      <c r="HAK175" s="1"/>
      <c r="HAL175" s="1"/>
      <c r="HAM175" s="1"/>
      <c r="HAN175" s="1"/>
      <c r="HAO175" s="1"/>
      <c r="HAP175" s="1"/>
      <c r="HAQ175" s="1"/>
      <c r="HAR175" s="1"/>
      <c r="HAS175" s="1"/>
      <c r="HAT175" s="1"/>
      <c r="HAU175" s="1"/>
      <c r="HAV175" s="1"/>
      <c r="HAW175" s="1"/>
      <c r="HAX175" s="1"/>
      <c r="HAY175" s="1"/>
      <c r="HAZ175" s="1"/>
      <c r="HBA175" s="1"/>
      <c r="HBB175" s="1"/>
      <c r="HBC175" s="1"/>
      <c r="HBD175" s="1"/>
      <c r="HBE175" s="1"/>
      <c r="HBF175" s="1"/>
      <c r="HBG175" s="1"/>
      <c r="HBH175" s="1"/>
      <c r="HBI175" s="1"/>
      <c r="HBJ175" s="1"/>
      <c r="HBK175" s="1"/>
      <c r="HBL175" s="1"/>
      <c r="HBM175" s="1"/>
      <c r="HBN175" s="1"/>
      <c r="HBO175" s="1"/>
      <c r="HBP175" s="1"/>
      <c r="HBQ175" s="1"/>
      <c r="HBR175" s="1"/>
      <c r="HBS175" s="1"/>
      <c r="HBT175" s="1"/>
      <c r="HBU175" s="1"/>
      <c r="HBV175" s="1"/>
      <c r="HBW175" s="1"/>
      <c r="HBX175" s="1"/>
      <c r="HBY175" s="1"/>
      <c r="HBZ175" s="1"/>
      <c r="HCA175" s="1"/>
      <c r="HCB175" s="1"/>
      <c r="HCC175" s="1"/>
      <c r="HCD175" s="1"/>
      <c r="HCE175" s="1"/>
      <c r="HCF175" s="1"/>
      <c r="HCG175" s="1"/>
      <c r="HCH175" s="1"/>
      <c r="HCI175" s="1"/>
      <c r="HCJ175" s="1"/>
      <c r="HCK175" s="1"/>
      <c r="HCL175" s="1"/>
      <c r="HCM175" s="1"/>
      <c r="HCN175" s="1"/>
      <c r="HCO175" s="1"/>
      <c r="HCP175" s="1"/>
      <c r="HCQ175" s="1"/>
      <c r="HCR175" s="1"/>
      <c r="HCS175" s="1"/>
      <c r="HCT175" s="1"/>
      <c r="HCU175" s="1"/>
      <c r="HCV175" s="1"/>
      <c r="HCW175" s="1"/>
      <c r="HCX175" s="1"/>
      <c r="HCY175" s="1"/>
      <c r="HCZ175" s="1"/>
      <c r="HDA175" s="1"/>
      <c r="HDB175" s="1"/>
      <c r="HDC175" s="1"/>
      <c r="HDD175" s="1"/>
      <c r="HDE175" s="1"/>
      <c r="HDF175" s="1"/>
      <c r="HDG175" s="1"/>
      <c r="HDH175" s="1"/>
      <c r="HDI175" s="1"/>
      <c r="HDJ175" s="1"/>
      <c r="HDK175" s="1"/>
      <c r="HDL175" s="1"/>
      <c r="HDM175" s="1"/>
      <c r="HDN175" s="1"/>
      <c r="HDO175" s="1"/>
      <c r="HDP175" s="1"/>
      <c r="HDQ175" s="1"/>
      <c r="HDR175" s="1"/>
      <c r="HDS175" s="1"/>
      <c r="HDT175" s="1"/>
      <c r="HDU175" s="1"/>
      <c r="HDV175" s="1"/>
      <c r="HDW175" s="1"/>
      <c r="HDX175" s="1"/>
      <c r="HDY175" s="1"/>
      <c r="HDZ175" s="1"/>
      <c r="HEA175" s="1"/>
      <c r="HEB175" s="1"/>
      <c r="HEC175" s="1"/>
      <c r="HED175" s="1"/>
      <c r="HEE175" s="1"/>
      <c r="HEF175" s="1"/>
      <c r="HEG175" s="1"/>
      <c r="HEH175" s="1"/>
      <c r="HEI175" s="1"/>
      <c r="HEJ175" s="1"/>
      <c r="HEK175" s="1"/>
      <c r="HEL175" s="1"/>
      <c r="HEM175" s="1"/>
      <c r="HEN175" s="1"/>
      <c r="HEO175" s="1"/>
      <c r="HEP175" s="1"/>
      <c r="HEQ175" s="1"/>
      <c r="HER175" s="1"/>
      <c r="HES175" s="1"/>
      <c r="HET175" s="1"/>
      <c r="HEU175" s="1"/>
      <c r="HEV175" s="1"/>
      <c r="HEW175" s="1"/>
      <c r="HEX175" s="1"/>
      <c r="HEY175" s="1"/>
      <c r="HEZ175" s="1"/>
      <c r="HFA175" s="1"/>
      <c r="HFB175" s="1"/>
      <c r="HFC175" s="1"/>
      <c r="HFD175" s="1"/>
      <c r="HFE175" s="1"/>
      <c r="HFF175" s="1"/>
      <c r="HFG175" s="1"/>
      <c r="HFH175" s="1"/>
      <c r="HFI175" s="1"/>
      <c r="HFJ175" s="1"/>
      <c r="HFK175" s="1"/>
      <c r="HFL175" s="1"/>
      <c r="HFM175" s="1"/>
      <c r="HFN175" s="1"/>
      <c r="HFO175" s="1"/>
      <c r="HFP175" s="1"/>
      <c r="HFQ175" s="1"/>
      <c r="HFR175" s="1"/>
      <c r="HFS175" s="1"/>
      <c r="HFT175" s="1"/>
      <c r="HFU175" s="1"/>
      <c r="HFV175" s="1"/>
      <c r="HFW175" s="1"/>
      <c r="HFX175" s="1"/>
      <c r="HFY175" s="1"/>
      <c r="HFZ175" s="1"/>
      <c r="HGA175" s="1"/>
      <c r="HGB175" s="1"/>
      <c r="HGC175" s="1"/>
      <c r="HGD175" s="1"/>
      <c r="HGE175" s="1"/>
      <c r="HGF175" s="1"/>
      <c r="HGG175" s="1"/>
      <c r="HGH175" s="1"/>
      <c r="HGI175" s="1"/>
      <c r="HGJ175" s="1"/>
      <c r="HGK175" s="1"/>
      <c r="HGL175" s="1"/>
      <c r="HGM175" s="1"/>
      <c r="HGN175" s="1"/>
      <c r="HGO175" s="1"/>
      <c r="HGP175" s="1"/>
      <c r="HGQ175" s="1"/>
      <c r="HGR175" s="1"/>
      <c r="HGS175" s="1"/>
      <c r="HGT175" s="1"/>
      <c r="HGU175" s="1"/>
      <c r="HGV175" s="1"/>
      <c r="HGW175" s="1"/>
      <c r="HGX175" s="1"/>
      <c r="HGY175" s="1"/>
      <c r="HGZ175" s="1"/>
      <c r="HHA175" s="1"/>
      <c r="HHB175" s="1"/>
      <c r="HHC175" s="1"/>
      <c r="HHD175" s="1"/>
      <c r="HHE175" s="1"/>
      <c r="HHF175" s="1"/>
      <c r="HHG175" s="1"/>
      <c r="HHH175" s="1"/>
      <c r="HHI175" s="1"/>
      <c r="HHJ175" s="1"/>
      <c r="HHK175" s="1"/>
      <c r="HHL175" s="1"/>
      <c r="HHM175" s="1"/>
      <c r="HHN175" s="1"/>
      <c r="HHO175" s="1"/>
      <c r="HHP175" s="1"/>
      <c r="HHQ175" s="1"/>
      <c r="HHR175" s="1"/>
      <c r="HHS175" s="1"/>
      <c r="HHT175" s="1"/>
      <c r="HHU175" s="1"/>
      <c r="HHV175" s="1"/>
      <c r="HHW175" s="1"/>
      <c r="HHX175" s="1"/>
      <c r="HHY175" s="1"/>
      <c r="HHZ175" s="1"/>
      <c r="HIA175" s="1"/>
      <c r="HIB175" s="1"/>
      <c r="HIC175" s="1"/>
      <c r="HID175" s="1"/>
      <c r="HIE175" s="1"/>
      <c r="HIF175" s="1"/>
      <c r="HIG175" s="1"/>
      <c r="HIH175" s="1"/>
      <c r="HII175" s="1"/>
      <c r="HIJ175" s="1"/>
      <c r="HIK175" s="1"/>
      <c r="HIL175" s="1"/>
      <c r="HIM175" s="1"/>
      <c r="HIN175" s="1"/>
      <c r="HIO175" s="1"/>
      <c r="HIP175" s="1"/>
      <c r="HIQ175" s="1"/>
      <c r="HIR175" s="1"/>
      <c r="HIS175" s="1"/>
      <c r="HIT175" s="1"/>
      <c r="HIU175" s="1"/>
      <c r="HIV175" s="1"/>
      <c r="HIW175" s="1"/>
      <c r="HIX175" s="1"/>
      <c r="HIY175" s="1"/>
      <c r="HIZ175" s="1"/>
      <c r="HJA175" s="1"/>
      <c r="HJB175" s="1"/>
      <c r="HJC175" s="1"/>
      <c r="HJD175" s="1"/>
      <c r="HJE175" s="1"/>
      <c r="HJF175" s="1"/>
      <c r="HJG175" s="1"/>
      <c r="HJH175" s="1"/>
      <c r="HJI175" s="1"/>
      <c r="HJJ175" s="1"/>
      <c r="HJK175" s="1"/>
      <c r="HJL175" s="1"/>
      <c r="HJM175" s="1"/>
      <c r="HJN175" s="1"/>
      <c r="HJO175" s="1"/>
      <c r="HJP175" s="1"/>
      <c r="HJQ175" s="1"/>
      <c r="HJR175" s="1"/>
      <c r="HJS175" s="1"/>
      <c r="HJT175" s="1"/>
      <c r="HJU175" s="1"/>
      <c r="HJV175" s="1"/>
      <c r="HJW175" s="1"/>
      <c r="HJX175" s="1"/>
      <c r="HJY175" s="1"/>
      <c r="HJZ175" s="1"/>
      <c r="HKA175" s="1"/>
      <c r="HKB175" s="1"/>
      <c r="HKC175" s="1"/>
      <c r="HKD175" s="1"/>
      <c r="HKE175" s="1"/>
      <c r="HKF175" s="1"/>
      <c r="HKG175" s="1"/>
      <c r="HKH175" s="1"/>
      <c r="HKI175" s="1"/>
      <c r="HKJ175" s="1"/>
      <c r="HKK175" s="1"/>
      <c r="HKL175" s="1"/>
      <c r="HKM175" s="1"/>
      <c r="HKN175" s="1"/>
      <c r="HKO175" s="1"/>
      <c r="HKP175" s="1"/>
      <c r="HKQ175" s="1"/>
      <c r="HKR175" s="1"/>
      <c r="HKS175" s="1"/>
      <c r="HKT175" s="1"/>
      <c r="HKU175" s="1"/>
      <c r="HKV175" s="1"/>
      <c r="HKW175" s="1"/>
      <c r="HKX175" s="1"/>
      <c r="HKY175" s="1"/>
      <c r="HKZ175" s="1"/>
      <c r="HLA175" s="1"/>
      <c r="HLB175" s="1"/>
      <c r="HLC175" s="1"/>
      <c r="HLD175" s="1"/>
      <c r="HLE175" s="1"/>
      <c r="HLF175" s="1"/>
      <c r="HLG175" s="1"/>
      <c r="HLH175" s="1"/>
      <c r="HLI175" s="1"/>
      <c r="HLJ175" s="1"/>
      <c r="HLK175" s="1"/>
      <c r="HLL175" s="1"/>
      <c r="HLM175" s="1"/>
      <c r="HLN175" s="1"/>
      <c r="HLO175" s="1"/>
      <c r="HLP175" s="1"/>
      <c r="HLQ175" s="1"/>
      <c r="HLR175" s="1"/>
      <c r="HLS175" s="1"/>
      <c r="HLT175" s="1"/>
      <c r="HLU175" s="1"/>
      <c r="HLV175" s="1"/>
      <c r="HLW175" s="1"/>
      <c r="HLX175" s="1"/>
      <c r="HLY175" s="1"/>
      <c r="HLZ175" s="1"/>
      <c r="HMA175" s="1"/>
      <c r="HMB175" s="1"/>
      <c r="HMC175" s="1"/>
      <c r="HMD175" s="1"/>
      <c r="HME175" s="1"/>
      <c r="HMF175" s="1"/>
      <c r="HMG175" s="1"/>
      <c r="HMH175" s="1"/>
      <c r="HMI175" s="1"/>
      <c r="HMJ175" s="1"/>
      <c r="HMK175" s="1"/>
      <c r="HML175" s="1"/>
      <c r="HMM175" s="1"/>
      <c r="HMN175" s="1"/>
      <c r="HMO175" s="1"/>
      <c r="HMP175" s="1"/>
      <c r="HMQ175" s="1"/>
      <c r="HMR175" s="1"/>
      <c r="HMS175" s="1"/>
      <c r="HMT175" s="1"/>
      <c r="HMU175" s="1"/>
      <c r="HMV175" s="1"/>
      <c r="HMW175" s="1"/>
      <c r="HMX175" s="1"/>
      <c r="HMY175" s="1"/>
      <c r="HMZ175" s="1"/>
      <c r="HNA175" s="1"/>
      <c r="HNB175" s="1"/>
      <c r="HNC175" s="1"/>
      <c r="HND175" s="1"/>
      <c r="HNE175" s="1"/>
      <c r="HNF175" s="1"/>
      <c r="HNG175" s="1"/>
      <c r="HNH175" s="1"/>
      <c r="HNI175" s="1"/>
      <c r="HNJ175" s="1"/>
      <c r="HNK175" s="1"/>
      <c r="HNL175" s="1"/>
      <c r="HNM175" s="1"/>
      <c r="HNN175" s="1"/>
      <c r="HNO175" s="1"/>
      <c r="HNP175" s="1"/>
      <c r="HNQ175" s="1"/>
      <c r="HNR175" s="1"/>
      <c r="HNS175" s="1"/>
      <c r="HNT175" s="1"/>
      <c r="HNU175" s="1"/>
      <c r="HNV175" s="1"/>
      <c r="HNW175" s="1"/>
      <c r="HNX175" s="1"/>
      <c r="HNY175" s="1"/>
      <c r="HNZ175" s="1"/>
      <c r="HOA175" s="1"/>
      <c r="HOB175" s="1"/>
      <c r="HOC175" s="1"/>
      <c r="HOD175" s="1"/>
      <c r="HOE175" s="1"/>
      <c r="HOF175" s="1"/>
      <c r="HOG175" s="1"/>
      <c r="HOH175" s="1"/>
      <c r="HOI175" s="1"/>
      <c r="HOJ175" s="1"/>
      <c r="HOK175" s="1"/>
      <c r="HOL175" s="1"/>
      <c r="HOM175" s="1"/>
      <c r="HON175" s="1"/>
      <c r="HOO175" s="1"/>
      <c r="HOP175" s="1"/>
      <c r="HOQ175" s="1"/>
      <c r="HOR175" s="1"/>
      <c r="HOS175" s="1"/>
      <c r="HOT175" s="1"/>
      <c r="HOU175" s="1"/>
      <c r="HOV175" s="1"/>
      <c r="HOW175" s="1"/>
      <c r="HOX175" s="1"/>
      <c r="HOY175" s="1"/>
      <c r="HOZ175" s="1"/>
      <c r="HPA175" s="1"/>
      <c r="HPB175" s="1"/>
      <c r="HPC175" s="1"/>
      <c r="HPD175" s="1"/>
      <c r="HPE175" s="1"/>
      <c r="HPF175" s="1"/>
      <c r="HPG175" s="1"/>
      <c r="HPH175" s="1"/>
      <c r="HPI175" s="1"/>
      <c r="HPJ175" s="1"/>
      <c r="HPK175" s="1"/>
      <c r="HPL175" s="1"/>
      <c r="HPM175" s="1"/>
      <c r="HPN175" s="1"/>
      <c r="HPO175" s="1"/>
      <c r="HPP175" s="1"/>
      <c r="HPQ175" s="1"/>
      <c r="HPR175" s="1"/>
      <c r="HPS175" s="1"/>
      <c r="HPT175" s="1"/>
      <c r="HPU175" s="1"/>
      <c r="HPV175" s="1"/>
      <c r="HPW175" s="1"/>
      <c r="HPX175" s="1"/>
      <c r="HPY175" s="1"/>
      <c r="HPZ175" s="1"/>
      <c r="HQA175" s="1"/>
      <c r="HQB175" s="1"/>
      <c r="HQC175" s="1"/>
      <c r="HQD175" s="1"/>
      <c r="HQE175" s="1"/>
      <c r="HQF175" s="1"/>
      <c r="HQG175" s="1"/>
      <c r="HQH175" s="1"/>
      <c r="HQI175" s="1"/>
      <c r="HQJ175" s="1"/>
      <c r="HQK175" s="1"/>
      <c r="HQL175" s="1"/>
      <c r="HQM175" s="1"/>
      <c r="HQN175" s="1"/>
      <c r="HQO175" s="1"/>
      <c r="HQP175" s="1"/>
      <c r="HQQ175" s="1"/>
      <c r="HQR175" s="1"/>
      <c r="HQS175" s="1"/>
      <c r="HQT175" s="1"/>
      <c r="HQU175" s="1"/>
      <c r="HQV175" s="1"/>
      <c r="HQW175" s="1"/>
      <c r="HQX175" s="1"/>
      <c r="HQY175" s="1"/>
      <c r="HQZ175" s="1"/>
      <c r="HRA175" s="1"/>
      <c r="HRB175" s="1"/>
      <c r="HRC175" s="1"/>
      <c r="HRD175" s="1"/>
      <c r="HRE175" s="1"/>
      <c r="HRF175" s="1"/>
      <c r="HRG175" s="1"/>
      <c r="HRH175" s="1"/>
      <c r="HRI175" s="1"/>
      <c r="HRJ175" s="1"/>
      <c r="HRK175" s="1"/>
      <c r="HRL175" s="1"/>
      <c r="HRM175" s="1"/>
      <c r="HRN175" s="1"/>
      <c r="HRO175" s="1"/>
      <c r="HRP175" s="1"/>
      <c r="HRQ175" s="1"/>
      <c r="HRR175" s="1"/>
      <c r="HRS175" s="1"/>
      <c r="HRT175" s="1"/>
      <c r="HRU175" s="1"/>
      <c r="HRV175" s="1"/>
      <c r="HRW175" s="1"/>
      <c r="HRX175" s="1"/>
      <c r="HRY175" s="1"/>
      <c r="HRZ175" s="1"/>
      <c r="HSA175" s="1"/>
      <c r="HSB175" s="1"/>
      <c r="HSC175" s="1"/>
      <c r="HSD175" s="1"/>
      <c r="HSE175" s="1"/>
      <c r="HSF175" s="1"/>
      <c r="HSG175" s="1"/>
      <c r="HSH175" s="1"/>
      <c r="HSI175" s="1"/>
      <c r="HSJ175" s="1"/>
      <c r="HSK175" s="1"/>
      <c r="HSL175" s="1"/>
      <c r="HSM175" s="1"/>
      <c r="HSN175" s="1"/>
      <c r="HSO175" s="1"/>
      <c r="HSP175" s="1"/>
      <c r="HSQ175" s="1"/>
      <c r="HSR175" s="1"/>
      <c r="HSS175" s="1"/>
      <c r="HST175" s="1"/>
      <c r="HSU175" s="1"/>
      <c r="HSV175" s="1"/>
      <c r="HSW175" s="1"/>
      <c r="HSX175" s="1"/>
      <c r="HSY175" s="1"/>
      <c r="HSZ175" s="1"/>
      <c r="HTA175" s="1"/>
      <c r="HTB175" s="1"/>
      <c r="HTC175" s="1"/>
      <c r="HTD175" s="1"/>
      <c r="HTE175" s="1"/>
      <c r="HTF175" s="1"/>
      <c r="HTG175" s="1"/>
      <c r="HTH175" s="1"/>
      <c r="HTI175" s="1"/>
      <c r="HTJ175" s="1"/>
      <c r="HTK175" s="1"/>
      <c r="HTL175" s="1"/>
      <c r="HTM175" s="1"/>
      <c r="HTN175" s="1"/>
      <c r="HTO175" s="1"/>
      <c r="HTP175" s="1"/>
      <c r="HTQ175" s="1"/>
      <c r="HTR175" s="1"/>
      <c r="HTS175" s="1"/>
      <c r="HTT175" s="1"/>
      <c r="HTU175" s="1"/>
      <c r="HTV175" s="1"/>
      <c r="HTW175" s="1"/>
      <c r="HTX175" s="1"/>
      <c r="HTY175" s="1"/>
      <c r="HTZ175" s="1"/>
      <c r="HUA175" s="1"/>
      <c r="HUB175" s="1"/>
      <c r="HUC175" s="1"/>
      <c r="HUD175" s="1"/>
      <c r="HUE175" s="1"/>
      <c r="HUF175" s="1"/>
      <c r="HUG175" s="1"/>
      <c r="HUH175" s="1"/>
      <c r="HUI175" s="1"/>
      <c r="HUJ175" s="1"/>
      <c r="HUK175" s="1"/>
      <c r="HUL175" s="1"/>
      <c r="HUM175" s="1"/>
      <c r="HUN175" s="1"/>
      <c r="HUO175" s="1"/>
      <c r="HUP175" s="1"/>
      <c r="HUQ175" s="1"/>
      <c r="HUR175" s="1"/>
      <c r="HUS175" s="1"/>
      <c r="HUT175" s="1"/>
      <c r="HUU175" s="1"/>
      <c r="HUV175" s="1"/>
      <c r="HUW175" s="1"/>
      <c r="HUX175" s="1"/>
      <c r="HUY175" s="1"/>
      <c r="HUZ175" s="1"/>
      <c r="HVA175" s="1"/>
      <c r="HVB175" s="1"/>
      <c r="HVC175" s="1"/>
      <c r="HVD175" s="1"/>
      <c r="HVE175" s="1"/>
      <c r="HVF175" s="1"/>
      <c r="HVG175" s="1"/>
      <c r="HVH175" s="1"/>
      <c r="HVI175" s="1"/>
      <c r="HVJ175" s="1"/>
      <c r="HVK175" s="1"/>
      <c r="HVL175" s="1"/>
      <c r="HVM175" s="1"/>
      <c r="HVN175" s="1"/>
      <c r="HVO175" s="1"/>
      <c r="HVP175" s="1"/>
      <c r="HVQ175" s="1"/>
      <c r="HVR175" s="1"/>
      <c r="HVS175" s="1"/>
      <c r="HVT175" s="1"/>
      <c r="HVU175" s="1"/>
      <c r="HVV175" s="1"/>
      <c r="HVW175" s="1"/>
      <c r="HVX175" s="1"/>
      <c r="HVY175" s="1"/>
      <c r="HVZ175" s="1"/>
      <c r="HWA175" s="1"/>
      <c r="HWB175" s="1"/>
      <c r="HWC175" s="1"/>
      <c r="HWD175" s="1"/>
      <c r="HWE175" s="1"/>
      <c r="HWF175" s="1"/>
      <c r="HWG175" s="1"/>
      <c r="HWH175" s="1"/>
      <c r="HWI175" s="1"/>
      <c r="HWJ175" s="1"/>
      <c r="HWK175" s="1"/>
      <c r="HWL175" s="1"/>
      <c r="HWM175" s="1"/>
      <c r="HWN175" s="1"/>
      <c r="HWO175" s="1"/>
      <c r="HWP175" s="1"/>
      <c r="HWQ175" s="1"/>
      <c r="HWR175" s="1"/>
      <c r="HWS175" s="1"/>
      <c r="HWT175" s="1"/>
      <c r="HWU175" s="1"/>
      <c r="HWV175" s="1"/>
      <c r="HWW175" s="1"/>
      <c r="HWX175" s="1"/>
      <c r="HWY175" s="1"/>
      <c r="HWZ175" s="1"/>
      <c r="HXA175" s="1"/>
      <c r="HXB175" s="1"/>
      <c r="HXC175" s="1"/>
      <c r="HXD175" s="1"/>
      <c r="HXE175" s="1"/>
      <c r="HXF175" s="1"/>
      <c r="HXG175" s="1"/>
      <c r="HXH175" s="1"/>
      <c r="HXI175" s="1"/>
      <c r="HXJ175" s="1"/>
      <c r="HXK175" s="1"/>
      <c r="HXL175" s="1"/>
      <c r="HXM175" s="1"/>
      <c r="HXN175" s="1"/>
      <c r="HXO175" s="1"/>
      <c r="HXP175" s="1"/>
      <c r="HXQ175" s="1"/>
      <c r="HXR175" s="1"/>
      <c r="HXS175" s="1"/>
      <c r="HXT175" s="1"/>
      <c r="HXU175" s="1"/>
      <c r="HXV175" s="1"/>
      <c r="HXW175" s="1"/>
      <c r="HXX175" s="1"/>
      <c r="HXY175" s="1"/>
      <c r="HXZ175" s="1"/>
      <c r="HYA175" s="1"/>
      <c r="HYB175" s="1"/>
      <c r="HYC175" s="1"/>
      <c r="HYD175" s="1"/>
      <c r="HYE175" s="1"/>
      <c r="HYF175" s="1"/>
      <c r="HYG175" s="1"/>
      <c r="HYH175" s="1"/>
      <c r="HYI175" s="1"/>
      <c r="HYJ175" s="1"/>
      <c r="HYK175" s="1"/>
      <c r="HYL175" s="1"/>
      <c r="HYM175" s="1"/>
      <c r="HYN175" s="1"/>
      <c r="HYO175" s="1"/>
      <c r="HYP175" s="1"/>
      <c r="HYQ175" s="1"/>
      <c r="HYR175" s="1"/>
      <c r="HYS175" s="1"/>
      <c r="HYT175" s="1"/>
      <c r="HYU175" s="1"/>
      <c r="HYV175" s="1"/>
      <c r="HYW175" s="1"/>
      <c r="HYX175" s="1"/>
      <c r="HYY175" s="1"/>
      <c r="HYZ175" s="1"/>
      <c r="HZA175" s="1"/>
      <c r="HZB175" s="1"/>
      <c r="HZC175" s="1"/>
      <c r="HZD175" s="1"/>
      <c r="HZE175" s="1"/>
      <c r="HZF175" s="1"/>
      <c r="HZG175" s="1"/>
      <c r="HZH175" s="1"/>
      <c r="HZI175" s="1"/>
      <c r="HZJ175" s="1"/>
      <c r="HZK175" s="1"/>
      <c r="HZL175" s="1"/>
      <c r="HZM175" s="1"/>
      <c r="HZN175" s="1"/>
      <c r="HZO175" s="1"/>
      <c r="HZP175" s="1"/>
      <c r="HZQ175" s="1"/>
      <c r="HZR175" s="1"/>
      <c r="HZS175" s="1"/>
      <c r="HZT175" s="1"/>
      <c r="HZU175" s="1"/>
      <c r="HZV175" s="1"/>
      <c r="HZW175" s="1"/>
      <c r="HZX175" s="1"/>
      <c r="HZY175" s="1"/>
      <c r="HZZ175" s="1"/>
      <c r="IAA175" s="1"/>
      <c r="IAB175" s="1"/>
      <c r="IAC175" s="1"/>
      <c r="IAD175" s="1"/>
      <c r="IAE175" s="1"/>
      <c r="IAF175" s="1"/>
      <c r="IAG175" s="1"/>
      <c r="IAH175" s="1"/>
      <c r="IAI175" s="1"/>
      <c r="IAJ175" s="1"/>
      <c r="IAK175" s="1"/>
      <c r="IAL175" s="1"/>
      <c r="IAM175" s="1"/>
      <c r="IAN175" s="1"/>
      <c r="IAO175" s="1"/>
      <c r="IAP175" s="1"/>
      <c r="IAQ175" s="1"/>
      <c r="IAR175" s="1"/>
      <c r="IAS175" s="1"/>
      <c r="IAT175" s="1"/>
      <c r="IAU175" s="1"/>
      <c r="IAV175" s="1"/>
      <c r="IAW175" s="1"/>
      <c r="IAX175" s="1"/>
      <c r="IAY175" s="1"/>
      <c r="IAZ175" s="1"/>
      <c r="IBA175" s="1"/>
      <c r="IBB175" s="1"/>
      <c r="IBC175" s="1"/>
      <c r="IBD175" s="1"/>
      <c r="IBE175" s="1"/>
      <c r="IBF175" s="1"/>
      <c r="IBG175" s="1"/>
      <c r="IBH175" s="1"/>
      <c r="IBI175" s="1"/>
      <c r="IBJ175" s="1"/>
      <c r="IBK175" s="1"/>
      <c r="IBL175" s="1"/>
      <c r="IBM175" s="1"/>
      <c r="IBN175" s="1"/>
      <c r="IBO175" s="1"/>
      <c r="IBP175" s="1"/>
      <c r="IBQ175" s="1"/>
      <c r="IBR175" s="1"/>
      <c r="IBS175" s="1"/>
      <c r="IBT175" s="1"/>
      <c r="IBU175" s="1"/>
      <c r="IBV175" s="1"/>
      <c r="IBW175" s="1"/>
      <c r="IBX175" s="1"/>
      <c r="IBY175" s="1"/>
      <c r="IBZ175" s="1"/>
      <c r="ICA175" s="1"/>
      <c r="ICB175" s="1"/>
      <c r="ICC175" s="1"/>
      <c r="ICD175" s="1"/>
      <c r="ICE175" s="1"/>
      <c r="ICF175" s="1"/>
      <c r="ICG175" s="1"/>
      <c r="ICH175" s="1"/>
      <c r="ICI175" s="1"/>
      <c r="ICJ175" s="1"/>
      <c r="ICK175" s="1"/>
      <c r="ICL175" s="1"/>
      <c r="ICM175" s="1"/>
      <c r="ICN175" s="1"/>
      <c r="ICO175" s="1"/>
      <c r="ICP175" s="1"/>
      <c r="ICQ175" s="1"/>
      <c r="ICR175" s="1"/>
      <c r="ICS175" s="1"/>
      <c r="ICT175" s="1"/>
      <c r="ICU175" s="1"/>
      <c r="ICV175" s="1"/>
      <c r="ICW175" s="1"/>
      <c r="ICX175" s="1"/>
      <c r="ICY175" s="1"/>
      <c r="ICZ175" s="1"/>
      <c r="IDA175" s="1"/>
      <c r="IDB175" s="1"/>
      <c r="IDC175" s="1"/>
      <c r="IDD175" s="1"/>
      <c r="IDE175" s="1"/>
      <c r="IDF175" s="1"/>
      <c r="IDG175" s="1"/>
      <c r="IDH175" s="1"/>
      <c r="IDI175" s="1"/>
      <c r="IDJ175" s="1"/>
      <c r="IDK175" s="1"/>
      <c r="IDL175" s="1"/>
      <c r="IDM175" s="1"/>
      <c r="IDN175" s="1"/>
      <c r="IDO175" s="1"/>
      <c r="IDP175" s="1"/>
      <c r="IDQ175" s="1"/>
      <c r="IDR175" s="1"/>
      <c r="IDS175" s="1"/>
      <c r="IDT175" s="1"/>
      <c r="IDU175" s="1"/>
      <c r="IDV175" s="1"/>
      <c r="IDW175" s="1"/>
      <c r="IDX175" s="1"/>
      <c r="IDY175" s="1"/>
      <c r="IDZ175" s="1"/>
      <c r="IEA175" s="1"/>
      <c r="IEB175" s="1"/>
      <c r="IEC175" s="1"/>
      <c r="IED175" s="1"/>
      <c r="IEE175" s="1"/>
      <c r="IEF175" s="1"/>
      <c r="IEG175" s="1"/>
      <c r="IEH175" s="1"/>
      <c r="IEI175" s="1"/>
      <c r="IEJ175" s="1"/>
      <c r="IEK175" s="1"/>
      <c r="IEL175" s="1"/>
      <c r="IEM175" s="1"/>
      <c r="IEN175" s="1"/>
      <c r="IEO175" s="1"/>
      <c r="IEP175" s="1"/>
      <c r="IEQ175" s="1"/>
      <c r="IER175" s="1"/>
      <c r="IES175" s="1"/>
      <c r="IET175" s="1"/>
      <c r="IEU175" s="1"/>
      <c r="IEV175" s="1"/>
      <c r="IEW175" s="1"/>
      <c r="IEX175" s="1"/>
      <c r="IEY175" s="1"/>
      <c r="IEZ175" s="1"/>
      <c r="IFA175" s="1"/>
      <c r="IFB175" s="1"/>
      <c r="IFC175" s="1"/>
      <c r="IFD175" s="1"/>
      <c r="IFE175" s="1"/>
      <c r="IFF175" s="1"/>
      <c r="IFG175" s="1"/>
      <c r="IFH175" s="1"/>
      <c r="IFI175" s="1"/>
      <c r="IFJ175" s="1"/>
      <c r="IFK175" s="1"/>
      <c r="IFL175" s="1"/>
      <c r="IFM175" s="1"/>
      <c r="IFN175" s="1"/>
      <c r="IFO175" s="1"/>
      <c r="IFP175" s="1"/>
      <c r="IFQ175" s="1"/>
      <c r="IFR175" s="1"/>
      <c r="IFS175" s="1"/>
      <c r="IFT175" s="1"/>
      <c r="IFU175" s="1"/>
      <c r="IFV175" s="1"/>
      <c r="IFW175" s="1"/>
      <c r="IFX175" s="1"/>
      <c r="IFY175" s="1"/>
      <c r="IFZ175" s="1"/>
      <c r="IGA175" s="1"/>
      <c r="IGB175" s="1"/>
      <c r="IGC175" s="1"/>
      <c r="IGD175" s="1"/>
      <c r="IGE175" s="1"/>
      <c r="IGF175" s="1"/>
      <c r="IGG175" s="1"/>
      <c r="IGH175" s="1"/>
      <c r="IGI175" s="1"/>
      <c r="IGJ175" s="1"/>
      <c r="IGK175" s="1"/>
      <c r="IGL175" s="1"/>
      <c r="IGM175" s="1"/>
      <c r="IGN175" s="1"/>
      <c r="IGO175" s="1"/>
      <c r="IGP175" s="1"/>
      <c r="IGQ175" s="1"/>
      <c r="IGR175" s="1"/>
      <c r="IGS175" s="1"/>
      <c r="IGT175" s="1"/>
      <c r="IGU175" s="1"/>
      <c r="IGV175" s="1"/>
      <c r="IGW175" s="1"/>
      <c r="IGX175" s="1"/>
      <c r="IGY175" s="1"/>
      <c r="IGZ175" s="1"/>
      <c r="IHA175" s="1"/>
      <c r="IHB175" s="1"/>
      <c r="IHC175" s="1"/>
      <c r="IHD175" s="1"/>
      <c r="IHE175" s="1"/>
      <c r="IHF175" s="1"/>
      <c r="IHG175" s="1"/>
      <c r="IHH175" s="1"/>
      <c r="IHI175" s="1"/>
      <c r="IHJ175" s="1"/>
      <c r="IHK175" s="1"/>
      <c r="IHL175" s="1"/>
      <c r="IHM175" s="1"/>
      <c r="IHN175" s="1"/>
      <c r="IHO175" s="1"/>
      <c r="IHP175" s="1"/>
      <c r="IHQ175" s="1"/>
      <c r="IHR175" s="1"/>
      <c r="IHS175" s="1"/>
      <c r="IHT175" s="1"/>
      <c r="IHU175" s="1"/>
      <c r="IHV175" s="1"/>
      <c r="IHW175" s="1"/>
      <c r="IHX175" s="1"/>
      <c r="IHY175" s="1"/>
      <c r="IHZ175" s="1"/>
      <c r="IIA175" s="1"/>
      <c r="IIB175" s="1"/>
      <c r="IIC175" s="1"/>
      <c r="IID175" s="1"/>
      <c r="IIE175" s="1"/>
      <c r="IIF175" s="1"/>
      <c r="IIG175" s="1"/>
      <c r="IIH175" s="1"/>
      <c r="III175" s="1"/>
      <c r="IIJ175" s="1"/>
      <c r="IIK175" s="1"/>
      <c r="IIL175" s="1"/>
      <c r="IIM175" s="1"/>
      <c r="IIN175" s="1"/>
      <c r="IIO175" s="1"/>
      <c r="IIP175" s="1"/>
      <c r="IIQ175" s="1"/>
      <c r="IIR175" s="1"/>
      <c r="IIS175" s="1"/>
      <c r="IIT175" s="1"/>
      <c r="IIU175" s="1"/>
      <c r="IIV175" s="1"/>
      <c r="IIW175" s="1"/>
      <c r="IIX175" s="1"/>
      <c r="IIY175" s="1"/>
      <c r="IIZ175" s="1"/>
      <c r="IJA175" s="1"/>
      <c r="IJB175" s="1"/>
      <c r="IJC175" s="1"/>
      <c r="IJD175" s="1"/>
      <c r="IJE175" s="1"/>
      <c r="IJF175" s="1"/>
      <c r="IJG175" s="1"/>
      <c r="IJH175" s="1"/>
      <c r="IJI175" s="1"/>
      <c r="IJJ175" s="1"/>
      <c r="IJK175" s="1"/>
      <c r="IJL175" s="1"/>
      <c r="IJM175" s="1"/>
      <c r="IJN175" s="1"/>
      <c r="IJO175" s="1"/>
      <c r="IJP175" s="1"/>
      <c r="IJQ175" s="1"/>
      <c r="IJR175" s="1"/>
      <c r="IJS175" s="1"/>
      <c r="IJT175" s="1"/>
      <c r="IJU175" s="1"/>
      <c r="IJV175" s="1"/>
      <c r="IJW175" s="1"/>
      <c r="IJX175" s="1"/>
      <c r="IJY175" s="1"/>
      <c r="IJZ175" s="1"/>
      <c r="IKA175" s="1"/>
      <c r="IKB175" s="1"/>
      <c r="IKC175" s="1"/>
      <c r="IKD175" s="1"/>
      <c r="IKE175" s="1"/>
      <c r="IKF175" s="1"/>
      <c r="IKG175" s="1"/>
      <c r="IKH175" s="1"/>
      <c r="IKI175" s="1"/>
      <c r="IKJ175" s="1"/>
      <c r="IKK175" s="1"/>
      <c r="IKL175" s="1"/>
      <c r="IKM175" s="1"/>
      <c r="IKN175" s="1"/>
      <c r="IKO175" s="1"/>
      <c r="IKP175" s="1"/>
      <c r="IKQ175" s="1"/>
      <c r="IKR175" s="1"/>
      <c r="IKS175" s="1"/>
      <c r="IKT175" s="1"/>
      <c r="IKU175" s="1"/>
      <c r="IKV175" s="1"/>
      <c r="IKW175" s="1"/>
      <c r="IKX175" s="1"/>
      <c r="IKY175" s="1"/>
      <c r="IKZ175" s="1"/>
      <c r="ILA175" s="1"/>
      <c r="ILB175" s="1"/>
      <c r="ILC175" s="1"/>
      <c r="ILD175" s="1"/>
      <c r="ILE175" s="1"/>
      <c r="ILF175" s="1"/>
      <c r="ILG175" s="1"/>
      <c r="ILH175" s="1"/>
      <c r="ILI175" s="1"/>
      <c r="ILJ175" s="1"/>
      <c r="ILK175" s="1"/>
      <c r="ILL175" s="1"/>
      <c r="ILM175" s="1"/>
      <c r="ILN175" s="1"/>
      <c r="ILO175" s="1"/>
      <c r="ILP175" s="1"/>
      <c r="ILQ175" s="1"/>
      <c r="ILR175" s="1"/>
      <c r="ILS175" s="1"/>
      <c r="ILT175" s="1"/>
      <c r="ILU175" s="1"/>
      <c r="ILV175" s="1"/>
      <c r="ILW175" s="1"/>
      <c r="ILX175" s="1"/>
      <c r="ILY175" s="1"/>
      <c r="ILZ175" s="1"/>
      <c r="IMA175" s="1"/>
      <c r="IMB175" s="1"/>
      <c r="IMC175" s="1"/>
      <c r="IMD175" s="1"/>
      <c r="IME175" s="1"/>
      <c r="IMF175" s="1"/>
      <c r="IMG175" s="1"/>
      <c r="IMH175" s="1"/>
      <c r="IMI175" s="1"/>
      <c r="IMJ175" s="1"/>
      <c r="IMK175" s="1"/>
      <c r="IML175" s="1"/>
      <c r="IMM175" s="1"/>
      <c r="IMN175" s="1"/>
      <c r="IMO175" s="1"/>
      <c r="IMP175" s="1"/>
      <c r="IMQ175" s="1"/>
      <c r="IMR175" s="1"/>
      <c r="IMS175" s="1"/>
      <c r="IMT175" s="1"/>
      <c r="IMU175" s="1"/>
      <c r="IMV175" s="1"/>
      <c r="IMW175" s="1"/>
      <c r="IMX175" s="1"/>
      <c r="IMY175" s="1"/>
      <c r="IMZ175" s="1"/>
      <c r="INA175" s="1"/>
      <c r="INB175" s="1"/>
      <c r="INC175" s="1"/>
      <c r="IND175" s="1"/>
      <c r="INE175" s="1"/>
      <c r="INF175" s="1"/>
      <c r="ING175" s="1"/>
      <c r="INH175" s="1"/>
      <c r="INI175" s="1"/>
      <c r="INJ175" s="1"/>
      <c r="INK175" s="1"/>
      <c r="INL175" s="1"/>
      <c r="INM175" s="1"/>
      <c r="INN175" s="1"/>
      <c r="INO175" s="1"/>
      <c r="INP175" s="1"/>
      <c r="INQ175" s="1"/>
      <c r="INR175" s="1"/>
      <c r="INS175" s="1"/>
      <c r="INT175" s="1"/>
      <c r="INU175" s="1"/>
      <c r="INV175" s="1"/>
      <c r="INW175" s="1"/>
      <c r="INX175" s="1"/>
      <c r="INY175" s="1"/>
      <c r="INZ175" s="1"/>
      <c r="IOA175" s="1"/>
      <c r="IOB175" s="1"/>
      <c r="IOC175" s="1"/>
      <c r="IOD175" s="1"/>
      <c r="IOE175" s="1"/>
      <c r="IOF175" s="1"/>
      <c r="IOG175" s="1"/>
      <c r="IOH175" s="1"/>
      <c r="IOI175" s="1"/>
      <c r="IOJ175" s="1"/>
      <c r="IOK175" s="1"/>
      <c r="IOL175" s="1"/>
      <c r="IOM175" s="1"/>
      <c r="ION175" s="1"/>
      <c r="IOO175" s="1"/>
      <c r="IOP175" s="1"/>
      <c r="IOQ175" s="1"/>
      <c r="IOR175" s="1"/>
      <c r="IOS175" s="1"/>
      <c r="IOT175" s="1"/>
      <c r="IOU175" s="1"/>
      <c r="IOV175" s="1"/>
      <c r="IOW175" s="1"/>
      <c r="IOX175" s="1"/>
      <c r="IOY175" s="1"/>
      <c r="IOZ175" s="1"/>
      <c r="IPA175" s="1"/>
      <c r="IPB175" s="1"/>
      <c r="IPC175" s="1"/>
      <c r="IPD175" s="1"/>
      <c r="IPE175" s="1"/>
      <c r="IPF175" s="1"/>
      <c r="IPG175" s="1"/>
      <c r="IPH175" s="1"/>
      <c r="IPI175" s="1"/>
      <c r="IPJ175" s="1"/>
      <c r="IPK175" s="1"/>
      <c r="IPL175" s="1"/>
      <c r="IPM175" s="1"/>
      <c r="IPN175" s="1"/>
      <c r="IPO175" s="1"/>
      <c r="IPP175" s="1"/>
      <c r="IPQ175" s="1"/>
      <c r="IPR175" s="1"/>
      <c r="IPS175" s="1"/>
      <c r="IPT175" s="1"/>
      <c r="IPU175" s="1"/>
      <c r="IPV175" s="1"/>
      <c r="IPW175" s="1"/>
      <c r="IPX175" s="1"/>
      <c r="IPY175" s="1"/>
      <c r="IPZ175" s="1"/>
      <c r="IQA175" s="1"/>
      <c r="IQB175" s="1"/>
      <c r="IQC175" s="1"/>
      <c r="IQD175" s="1"/>
      <c r="IQE175" s="1"/>
      <c r="IQF175" s="1"/>
      <c r="IQG175" s="1"/>
      <c r="IQH175" s="1"/>
      <c r="IQI175" s="1"/>
      <c r="IQJ175" s="1"/>
      <c r="IQK175" s="1"/>
      <c r="IQL175" s="1"/>
      <c r="IQM175" s="1"/>
      <c r="IQN175" s="1"/>
      <c r="IQO175" s="1"/>
      <c r="IQP175" s="1"/>
      <c r="IQQ175" s="1"/>
      <c r="IQR175" s="1"/>
      <c r="IQS175" s="1"/>
      <c r="IQT175" s="1"/>
      <c r="IQU175" s="1"/>
      <c r="IQV175" s="1"/>
      <c r="IQW175" s="1"/>
      <c r="IQX175" s="1"/>
      <c r="IQY175" s="1"/>
      <c r="IQZ175" s="1"/>
      <c r="IRA175" s="1"/>
      <c r="IRB175" s="1"/>
      <c r="IRC175" s="1"/>
      <c r="IRD175" s="1"/>
      <c r="IRE175" s="1"/>
      <c r="IRF175" s="1"/>
      <c r="IRG175" s="1"/>
      <c r="IRH175" s="1"/>
      <c r="IRI175" s="1"/>
      <c r="IRJ175" s="1"/>
      <c r="IRK175" s="1"/>
      <c r="IRL175" s="1"/>
      <c r="IRM175" s="1"/>
      <c r="IRN175" s="1"/>
      <c r="IRO175" s="1"/>
      <c r="IRP175" s="1"/>
      <c r="IRQ175" s="1"/>
      <c r="IRR175" s="1"/>
      <c r="IRS175" s="1"/>
      <c r="IRT175" s="1"/>
      <c r="IRU175" s="1"/>
      <c r="IRV175" s="1"/>
      <c r="IRW175" s="1"/>
      <c r="IRX175" s="1"/>
      <c r="IRY175" s="1"/>
      <c r="IRZ175" s="1"/>
      <c r="ISA175" s="1"/>
      <c r="ISB175" s="1"/>
      <c r="ISC175" s="1"/>
      <c r="ISD175" s="1"/>
      <c r="ISE175" s="1"/>
      <c r="ISF175" s="1"/>
      <c r="ISG175" s="1"/>
      <c r="ISH175" s="1"/>
      <c r="ISI175" s="1"/>
      <c r="ISJ175" s="1"/>
      <c r="ISK175" s="1"/>
      <c r="ISL175" s="1"/>
      <c r="ISM175" s="1"/>
      <c r="ISN175" s="1"/>
      <c r="ISO175" s="1"/>
      <c r="ISP175" s="1"/>
      <c r="ISQ175" s="1"/>
      <c r="ISR175" s="1"/>
      <c r="ISS175" s="1"/>
      <c r="IST175" s="1"/>
      <c r="ISU175" s="1"/>
      <c r="ISV175" s="1"/>
      <c r="ISW175" s="1"/>
      <c r="ISX175" s="1"/>
      <c r="ISY175" s="1"/>
      <c r="ISZ175" s="1"/>
      <c r="ITA175" s="1"/>
      <c r="ITB175" s="1"/>
      <c r="ITC175" s="1"/>
      <c r="ITD175" s="1"/>
      <c r="ITE175" s="1"/>
      <c r="ITF175" s="1"/>
      <c r="ITG175" s="1"/>
      <c r="ITH175" s="1"/>
      <c r="ITI175" s="1"/>
      <c r="ITJ175" s="1"/>
      <c r="ITK175" s="1"/>
      <c r="ITL175" s="1"/>
      <c r="ITM175" s="1"/>
      <c r="ITN175" s="1"/>
      <c r="ITO175" s="1"/>
      <c r="ITP175" s="1"/>
      <c r="ITQ175" s="1"/>
      <c r="ITR175" s="1"/>
      <c r="ITS175" s="1"/>
      <c r="ITT175" s="1"/>
      <c r="ITU175" s="1"/>
      <c r="ITV175" s="1"/>
      <c r="ITW175" s="1"/>
      <c r="ITX175" s="1"/>
      <c r="ITY175" s="1"/>
      <c r="ITZ175" s="1"/>
      <c r="IUA175" s="1"/>
      <c r="IUB175" s="1"/>
      <c r="IUC175" s="1"/>
      <c r="IUD175" s="1"/>
      <c r="IUE175" s="1"/>
      <c r="IUF175" s="1"/>
      <c r="IUG175" s="1"/>
      <c r="IUH175" s="1"/>
      <c r="IUI175" s="1"/>
      <c r="IUJ175" s="1"/>
      <c r="IUK175" s="1"/>
      <c r="IUL175" s="1"/>
      <c r="IUM175" s="1"/>
      <c r="IUN175" s="1"/>
      <c r="IUO175" s="1"/>
      <c r="IUP175" s="1"/>
      <c r="IUQ175" s="1"/>
      <c r="IUR175" s="1"/>
      <c r="IUS175" s="1"/>
      <c r="IUT175" s="1"/>
      <c r="IUU175" s="1"/>
      <c r="IUV175" s="1"/>
      <c r="IUW175" s="1"/>
      <c r="IUX175" s="1"/>
      <c r="IUY175" s="1"/>
      <c r="IUZ175" s="1"/>
      <c r="IVA175" s="1"/>
      <c r="IVB175" s="1"/>
      <c r="IVC175" s="1"/>
      <c r="IVD175" s="1"/>
      <c r="IVE175" s="1"/>
      <c r="IVF175" s="1"/>
      <c r="IVG175" s="1"/>
      <c r="IVH175" s="1"/>
      <c r="IVI175" s="1"/>
      <c r="IVJ175" s="1"/>
      <c r="IVK175" s="1"/>
      <c r="IVL175" s="1"/>
      <c r="IVM175" s="1"/>
      <c r="IVN175" s="1"/>
      <c r="IVO175" s="1"/>
      <c r="IVP175" s="1"/>
      <c r="IVQ175" s="1"/>
      <c r="IVR175" s="1"/>
      <c r="IVS175" s="1"/>
      <c r="IVT175" s="1"/>
      <c r="IVU175" s="1"/>
      <c r="IVV175" s="1"/>
      <c r="IVW175" s="1"/>
      <c r="IVX175" s="1"/>
      <c r="IVY175" s="1"/>
      <c r="IVZ175" s="1"/>
      <c r="IWA175" s="1"/>
      <c r="IWB175" s="1"/>
      <c r="IWC175" s="1"/>
      <c r="IWD175" s="1"/>
      <c r="IWE175" s="1"/>
      <c r="IWF175" s="1"/>
      <c r="IWG175" s="1"/>
      <c r="IWH175" s="1"/>
      <c r="IWI175" s="1"/>
      <c r="IWJ175" s="1"/>
      <c r="IWK175" s="1"/>
      <c r="IWL175" s="1"/>
      <c r="IWM175" s="1"/>
      <c r="IWN175" s="1"/>
      <c r="IWO175" s="1"/>
      <c r="IWP175" s="1"/>
      <c r="IWQ175" s="1"/>
      <c r="IWR175" s="1"/>
      <c r="IWS175" s="1"/>
      <c r="IWT175" s="1"/>
      <c r="IWU175" s="1"/>
      <c r="IWV175" s="1"/>
      <c r="IWW175" s="1"/>
      <c r="IWX175" s="1"/>
      <c r="IWY175" s="1"/>
      <c r="IWZ175" s="1"/>
      <c r="IXA175" s="1"/>
      <c r="IXB175" s="1"/>
      <c r="IXC175" s="1"/>
      <c r="IXD175" s="1"/>
      <c r="IXE175" s="1"/>
      <c r="IXF175" s="1"/>
      <c r="IXG175" s="1"/>
      <c r="IXH175" s="1"/>
      <c r="IXI175" s="1"/>
      <c r="IXJ175" s="1"/>
      <c r="IXK175" s="1"/>
      <c r="IXL175" s="1"/>
      <c r="IXM175" s="1"/>
      <c r="IXN175" s="1"/>
      <c r="IXO175" s="1"/>
      <c r="IXP175" s="1"/>
      <c r="IXQ175" s="1"/>
      <c r="IXR175" s="1"/>
      <c r="IXS175" s="1"/>
      <c r="IXT175" s="1"/>
      <c r="IXU175" s="1"/>
      <c r="IXV175" s="1"/>
      <c r="IXW175" s="1"/>
      <c r="IXX175" s="1"/>
      <c r="IXY175" s="1"/>
      <c r="IXZ175" s="1"/>
      <c r="IYA175" s="1"/>
      <c r="IYB175" s="1"/>
      <c r="IYC175" s="1"/>
      <c r="IYD175" s="1"/>
      <c r="IYE175" s="1"/>
      <c r="IYF175" s="1"/>
      <c r="IYG175" s="1"/>
      <c r="IYH175" s="1"/>
      <c r="IYI175" s="1"/>
      <c r="IYJ175" s="1"/>
      <c r="IYK175" s="1"/>
      <c r="IYL175" s="1"/>
      <c r="IYM175" s="1"/>
      <c r="IYN175" s="1"/>
      <c r="IYO175" s="1"/>
      <c r="IYP175" s="1"/>
      <c r="IYQ175" s="1"/>
      <c r="IYR175" s="1"/>
      <c r="IYS175" s="1"/>
      <c r="IYT175" s="1"/>
      <c r="IYU175" s="1"/>
      <c r="IYV175" s="1"/>
      <c r="IYW175" s="1"/>
      <c r="IYX175" s="1"/>
      <c r="IYY175" s="1"/>
      <c r="IYZ175" s="1"/>
      <c r="IZA175" s="1"/>
      <c r="IZB175" s="1"/>
      <c r="IZC175" s="1"/>
      <c r="IZD175" s="1"/>
      <c r="IZE175" s="1"/>
      <c r="IZF175" s="1"/>
      <c r="IZG175" s="1"/>
      <c r="IZH175" s="1"/>
      <c r="IZI175" s="1"/>
      <c r="IZJ175" s="1"/>
      <c r="IZK175" s="1"/>
      <c r="IZL175" s="1"/>
      <c r="IZM175" s="1"/>
      <c r="IZN175" s="1"/>
      <c r="IZO175" s="1"/>
      <c r="IZP175" s="1"/>
      <c r="IZQ175" s="1"/>
      <c r="IZR175" s="1"/>
      <c r="IZS175" s="1"/>
      <c r="IZT175" s="1"/>
      <c r="IZU175" s="1"/>
      <c r="IZV175" s="1"/>
      <c r="IZW175" s="1"/>
      <c r="IZX175" s="1"/>
      <c r="IZY175" s="1"/>
      <c r="IZZ175" s="1"/>
      <c r="JAA175" s="1"/>
      <c r="JAB175" s="1"/>
      <c r="JAC175" s="1"/>
      <c r="JAD175" s="1"/>
      <c r="JAE175" s="1"/>
      <c r="JAF175" s="1"/>
      <c r="JAG175" s="1"/>
      <c r="JAH175" s="1"/>
      <c r="JAI175" s="1"/>
      <c r="JAJ175" s="1"/>
      <c r="JAK175" s="1"/>
      <c r="JAL175" s="1"/>
      <c r="JAM175" s="1"/>
      <c r="JAN175" s="1"/>
      <c r="JAO175" s="1"/>
      <c r="JAP175" s="1"/>
      <c r="JAQ175" s="1"/>
      <c r="JAR175" s="1"/>
      <c r="JAS175" s="1"/>
      <c r="JAT175" s="1"/>
      <c r="JAU175" s="1"/>
      <c r="JAV175" s="1"/>
      <c r="JAW175" s="1"/>
      <c r="JAX175" s="1"/>
      <c r="JAY175" s="1"/>
      <c r="JAZ175" s="1"/>
      <c r="JBA175" s="1"/>
      <c r="JBB175" s="1"/>
      <c r="JBC175" s="1"/>
      <c r="JBD175" s="1"/>
      <c r="JBE175" s="1"/>
      <c r="JBF175" s="1"/>
      <c r="JBG175" s="1"/>
      <c r="JBH175" s="1"/>
      <c r="JBI175" s="1"/>
      <c r="JBJ175" s="1"/>
      <c r="JBK175" s="1"/>
      <c r="JBL175" s="1"/>
      <c r="JBM175" s="1"/>
      <c r="JBN175" s="1"/>
      <c r="JBO175" s="1"/>
      <c r="JBP175" s="1"/>
      <c r="JBQ175" s="1"/>
      <c r="JBR175" s="1"/>
      <c r="JBS175" s="1"/>
      <c r="JBT175" s="1"/>
      <c r="JBU175" s="1"/>
      <c r="JBV175" s="1"/>
      <c r="JBW175" s="1"/>
      <c r="JBX175" s="1"/>
      <c r="JBY175" s="1"/>
      <c r="JBZ175" s="1"/>
      <c r="JCA175" s="1"/>
      <c r="JCB175" s="1"/>
      <c r="JCC175" s="1"/>
      <c r="JCD175" s="1"/>
      <c r="JCE175" s="1"/>
      <c r="JCF175" s="1"/>
      <c r="JCG175" s="1"/>
      <c r="JCH175" s="1"/>
      <c r="JCI175" s="1"/>
      <c r="JCJ175" s="1"/>
      <c r="JCK175" s="1"/>
      <c r="JCL175" s="1"/>
      <c r="JCM175" s="1"/>
      <c r="JCN175" s="1"/>
      <c r="JCO175" s="1"/>
      <c r="JCP175" s="1"/>
      <c r="JCQ175" s="1"/>
      <c r="JCR175" s="1"/>
      <c r="JCS175" s="1"/>
      <c r="JCT175" s="1"/>
      <c r="JCU175" s="1"/>
      <c r="JCV175" s="1"/>
      <c r="JCW175" s="1"/>
      <c r="JCX175" s="1"/>
      <c r="JCY175" s="1"/>
      <c r="JCZ175" s="1"/>
      <c r="JDA175" s="1"/>
      <c r="JDB175" s="1"/>
      <c r="JDC175" s="1"/>
      <c r="JDD175" s="1"/>
      <c r="JDE175" s="1"/>
      <c r="JDF175" s="1"/>
      <c r="JDG175" s="1"/>
      <c r="JDH175" s="1"/>
      <c r="JDI175" s="1"/>
      <c r="JDJ175" s="1"/>
      <c r="JDK175" s="1"/>
      <c r="JDL175" s="1"/>
      <c r="JDM175" s="1"/>
      <c r="JDN175" s="1"/>
      <c r="JDO175" s="1"/>
      <c r="JDP175" s="1"/>
      <c r="JDQ175" s="1"/>
      <c r="JDR175" s="1"/>
      <c r="JDS175" s="1"/>
      <c r="JDT175" s="1"/>
      <c r="JDU175" s="1"/>
      <c r="JDV175" s="1"/>
      <c r="JDW175" s="1"/>
      <c r="JDX175" s="1"/>
      <c r="JDY175" s="1"/>
      <c r="JDZ175" s="1"/>
      <c r="JEA175" s="1"/>
      <c r="JEB175" s="1"/>
      <c r="JEC175" s="1"/>
      <c r="JED175" s="1"/>
      <c r="JEE175" s="1"/>
      <c r="JEF175" s="1"/>
      <c r="JEG175" s="1"/>
      <c r="JEH175" s="1"/>
      <c r="JEI175" s="1"/>
      <c r="JEJ175" s="1"/>
      <c r="JEK175" s="1"/>
      <c r="JEL175" s="1"/>
      <c r="JEM175" s="1"/>
      <c r="JEN175" s="1"/>
      <c r="JEO175" s="1"/>
      <c r="JEP175" s="1"/>
      <c r="JEQ175" s="1"/>
      <c r="JER175" s="1"/>
      <c r="JES175" s="1"/>
      <c r="JET175" s="1"/>
      <c r="JEU175" s="1"/>
      <c r="JEV175" s="1"/>
      <c r="JEW175" s="1"/>
      <c r="JEX175" s="1"/>
      <c r="JEY175" s="1"/>
      <c r="JEZ175" s="1"/>
      <c r="JFA175" s="1"/>
      <c r="JFB175" s="1"/>
      <c r="JFC175" s="1"/>
      <c r="JFD175" s="1"/>
      <c r="JFE175" s="1"/>
      <c r="JFF175" s="1"/>
      <c r="JFG175" s="1"/>
      <c r="JFH175" s="1"/>
      <c r="JFI175" s="1"/>
      <c r="JFJ175" s="1"/>
      <c r="JFK175" s="1"/>
      <c r="JFL175" s="1"/>
      <c r="JFM175" s="1"/>
      <c r="JFN175" s="1"/>
      <c r="JFO175" s="1"/>
      <c r="JFP175" s="1"/>
      <c r="JFQ175" s="1"/>
      <c r="JFR175" s="1"/>
      <c r="JFS175" s="1"/>
      <c r="JFT175" s="1"/>
      <c r="JFU175" s="1"/>
      <c r="JFV175" s="1"/>
      <c r="JFW175" s="1"/>
      <c r="JFX175" s="1"/>
      <c r="JFY175" s="1"/>
      <c r="JFZ175" s="1"/>
      <c r="JGA175" s="1"/>
      <c r="JGB175" s="1"/>
      <c r="JGC175" s="1"/>
      <c r="JGD175" s="1"/>
      <c r="JGE175" s="1"/>
      <c r="JGF175" s="1"/>
      <c r="JGG175" s="1"/>
      <c r="JGH175" s="1"/>
      <c r="JGI175" s="1"/>
      <c r="JGJ175" s="1"/>
      <c r="JGK175" s="1"/>
      <c r="JGL175" s="1"/>
      <c r="JGM175" s="1"/>
      <c r="JGN175" s="1"/>
      <c r="JGO175" s="1"/>
      <c r="JGP175" s="1"/>
      <c r="JGQ175" s="1"/>
      <c r="JGR175" s="1"/>
      <c r="JGS175" s="1"/>
      <c r="JGT175" s="1"/>
      <c r="JGU175" s="1"/>
      <c r="JGV175" s="1"/>
      <c r="JGW175" s="1"/>
      <c r="JGX175" s="1"/>
      <c r="JGY175" s="1"/>
      <c r="JGZ175" s="1"/>
      <c r="JHA175" s="1"/>
      <c r="JHB175" s="1"/>
      <c r="JHC175" s="1"/>
      <c r="JHD175" s="1"/>
      <c r="JHE175" s="1"/>
      <c r="JHF175" s="1"/>
      <c r="JHG175" s="1"/>
      <c r="JHH175" s="1"/>
      <c r="JHI175" s="1"/>
      <c r="JHJ175" s="1"/>
      <c r="JHK175" s="1"/>
      <c r="JHL175" s="1"/>
      <c r="JHM175" s="1"/>
      <c r="JHN175" s="1"/>
      <c r="JHO175" s="1"/>
      <c r="JHP175" s="1"/>
      <c r="JHQ175" s="1"/>
      <c r="JHR175" s="1"/>
      <c r="JHS175" s="1"/>
      <c r="JHT175" s="1"/>
      <c r="JHU175" s="1"/>
      <c r="JHV175" s="1"/>
      <c r="JHW175" s="1"/>
      <c r="JHX175" s="1"/>
      <c r="JHY175" s="1"/>
      <c r="JHZ175" s="1"/>
      <c r="JIA175" s="1"/>
      <c r="JIB175" s="1"/>
      <c r="JIC175" s="1"/>
      <c r="JID175" s="1"/>
      <c r="JIE175" s="1"/>
      <c r="JIF175" s="1"/>
      <c r="JIG175" s="1"/>
      <c r="JIH175" s="1"/>
      <c r="JII175" s="1"/>
      <c r="JIJ175" s="1"/>
      <c r="JIK175" s="1"/>
      <c r="JIL175" s="1"/>
      <c r="JIM175" s="1"/>
      <c r="JIN175" s="1"/>
      <c r="JIO175" s="1"/>
      <c r="JIP175" s="1"/>
      <c r="JIQ175" s="1"/>
      <c r="JIR175" s="1"/>
      <c r="JIS175" s="1"/>
      <c r="JIT175" s="1"/>
      <c r="JIU175" s="1"/>
      <c r="JIV175" s="1"/>
      <c r="JIW175" s="1"/>
      <c r="JIX175" s="1"/>
      <c r="JIY175" s="1"/>
      <c r="JIZ175" s="1"/>
      <c r="JJA175" s="1"/>
      <c r="JJB175" s="1"/>
      <c r="JJC175" s="1"/>
      <c r="JJD175" s="1"/>
      <c r="JJE175" s="1"/>
      <c r="JJF175" s="1"/>
      <c r="JJG175" s="1"/>
      <c r="JJH175" s="1"/>
      <c r="JJI175" s="1"/>
      <c r="JJJ175" s="1"/>
      <c r="JJK175" s="1"/>
      <c r="JJL175" s="1"/>
      <c r="JJM175" s="1"/>
      <c r="JJN175" s="1"/>
      <c r="JJO175" s="1"/>
      <c r="JJP175" s="1"/>
      <c r="JJQ175" s="1"/>
      <c r="JJR175" s="1"/>
      <c r="JJS175" s="1"/>
      <c r="JJT175" s="1"/>
      <c r="JJU175" s="1"/>
      <c r="JJV175" s="1"/>
      <c r="JJW175" s="1"/>
      <c r="JJX175" s="1"/>
      <c r="JJY175" s="1"/>
      <c r="JJZ175" s="1"/>
      <c r="JKA175" s="1"/>
      <c r="JKB175" s="1"/>
      <c r="JKC175" s="1"/>
      <c r="JKD175" s="1"/>
      <c r="JKE175" s="1"/>
      <c r="JKF175" s="1"/>
      <c r="JKG175" s="1"/>
      <c r="JKH175" s="1"/>
      <c r="JKI175" s="1"/>
      <c r="JKJ175" s="1"/>
      <c r="JKK175" s="1"/>
      <c r="JKL175" s="1"/>
      <c r="JKM175" s="1"/>
      <c r="JKN175" s="1"/>
      <c r="JKO175" s="1"/>
      <c r="JKP175" s="1"/>
      <c r="JKQ175" s="1"/>
      <c r="JKR175" s="1"/>
      <c r="JKS175" s="1"/>
      <c r="JKT175" s="1"/>
      <c r="JKU175" s="1"/>
      <c r="JKV175" s="1"/>
      <c r="JKW175" s="1"/>
      <c r="JKX175" s="1"/>
      <c r="JKY175" s="1"/>
      <c r="JKZ175" s="1"/>
      <c r="JLA175" s="1"/>
      <c r="JLB175" s="1"/>
      <c r="JLC175" s="1"/>
      <c r="JLD175" s="1"/>
      <c r="JLE175" s="1"/>
      <c r="JLF175" s="1"/>
      <c r="JLG175" s="1"/>
      <c r="JLH175" s="1"/>
      <c r="JLI175" s="1"/>
      <c r="JLJ175" s="1"/>
      <c r="JLK175" s="1"/>
      <c r="JLL175" s="1"/>
      <c r="JLM175" s="1"/>
      <c r="JLN175" s="1"/>
      <c r="JLO175" s="1"/>
      <c r="JLP175" s="1"/>
      <c r="JLQ175" s="1"/>
      <c r="JLR175" s="1"/>
      <c r="JLS175" s="1"/>
      <c r="JLT175" s="1"/>
      <c r="JLU175" s="1"/>
      <c r="JLV175" s="1"/>
      <c r="JLW175" s="1"/>
      <c r="JLX175" s="1"/>
      <c r="JLY175" s="1"/>
      <c r="JLZ175" s="1"/>
      <c r="JMA175" s="1"/>
      <c r="JMB175" s="1"/>
      <c r="JMC175" s="1"/>
      <c r="JMD175" s="1"/>
      <c r="JME175" s="1"/>
      <c r="JMF175" s="1"/>
      <c r="JMG175" s="1"/>
      <c r="JMH175" s="1"/>
      <c r="JMI175" s="1"/>
      <c r="JMJ175" s="1"/>
      <c r="JMK175" s="1"/>
      <c r="JML175" s="1"/>
      <c r="JMM175" s="1"/>
      <c r="JMN175" s="1"/>
      <c r="JMO175" s="1"/>
      <c r="JMP175" s="1"/>
      <c r="JMQ175" s="1"/>
      <c r="JMR175" s="1"/>
      <c r="JMS175" s="1"/>
      <c r="JMT175" s="1"/>
      <c r="JMU175" s="1"/>
      <c r="JMV175" s="1"/>
      <c r="JMW175" s="1"/>
      <c r="JMX175" s="1"/>
      <c r="JMY175" s="1"/>
      <c r="JMZ175" s="1"/>
      <c r="JNA175" s="1"/>
      <c r="JNB175" s="1"/>
      <c r="JNC175" s="1"/>
      <c r="JND175" s="1"/>
      <c r="JNE175" s="1"/>
      <c r="JNF175" s="1"/>
      <c r="JNG175" s="1"/>
      <c r="JNH175" s="1"/>
      <c r="JNI175" s="1"/>
      <c r="JNJ175" s="1"/>
      <c r="JNK175" s="1"/>
      <c r="JNL175" s="1"/>
      <c r="JNM175" s="1"/>
      <c r="JNN175" s="1"/>
      <c r="JNO175" s="1"/>
      <c r="JNP175" s="1"/>
      <c r="JNQ175" s="1"/>
      <c r="JNR175" s="1"/>
      <c r="JNS175" s="1"/>
      <c r="JNT175" s="1"/>
      <c r="JNU175" s="1"/>
      <c r="JNV175" s="1"/>
      <c r="JNW175" s="1"/>
      <c r="JNX175" s="1"/>
      <c r="JNY175" s="1"/>
      <c r="JNZ175" s="1"/>
      <c r="JOA175" s="1"/>
      <c r="JOB175" s="1"/>
      <c r="JOC175" s="1"/>
      <c r="JOD175" s="1"/>
      <c r="JOE175" s="1"/>
      <c r="JOF175" s="1"/>
      <c r="JOG175" s="1"/>
      <c r="JOH175" s="1"/>
      <c r="JOI175" s="1"/>
      <c r="JOJ175" s="1"/>
      <c r="JOK175" s="1"/>
      <c r="JOL175" s="1"/>
      <c r="JOM175" s="1"/>
      <c r="JON175" s="1"/>
      <c r="JOO175" s="1"/>
      <c r="JOP175" s="1"/>
      <c r="JOQ175" s="1"/>
      <c r="JOR175" s="1"/>
      <c r="JOS175" s="1"/>
      <c r="JOT175" s="1"/>
      <c r="JOU175" s="1"/>
      <c r="JOV175" s="1"/>
      <c r="JOW175" s="1"/>
      <c r="JOX175" s="1"/>
      <c r="JOY175" s="1"/>
      <c r="JOZ175" s="1"/>
      <c r="JPA175" s="1"/>
      <c r="JPB175" s="1"/>
      <c r="JPC175" s="1"/>
      <c r="JPD175" s="1"/>
      <c r="JPE175" s="1"/>
      <c r="JPF175" s="1"/>
      <c r="JPG175" s="1"/>
      <c r="JPH175" s="1"/>
      <c r="JPI175" s="1"/>
      <c r="JPJ175" s="1"/>
      <c r="JPK175" s="1"/>
      <c r="JPL175" s="1"/>
      <c r="JPM175" s="1"/>
      <c r="JPN175" s="1"/>
      <c r="JPO175" s="1"/>
      <c r="JPP175" s="1"/>
      <c r="JPQ175" s="1"/>
      <c r="JPR175" s="1"/>
      <c r="JPS175" s="1"/>
      <c r="JPT175" s="1"/>
      <c r="JPU175" s="1"/>
      <c r="JPV175" s="1"/>
      <c r="JPW175" s="1"/>
      <c r="JPX175" s="1"/>
      <c r="JPY175" s="1"/>
      <c r="JPZ175" s="1"/>
      <c r="JQA175" s="1"/>
      <c r="JQB175" s="1"/>
      <c r="JQC175" s="1"/>
      <c r="JQD175" s="1"/>
      <c r="JQE175" s="1"/>
      <c r="JQF175" s="1"/>
      <c r="JQG175" s="1"/>
      <c r="JQH175" s="1"/>
      <c r="JQI175" s="1"/>
      <c r="JQJ175" s="1"/>
      <c r="JQK175" s="1"/>
      <c r="JQL175" s="1"/>
      <c r="JQM175" s="1"/>
      <c r="JQN175" s="1"/>
      <c r="JQO175" s="1"/>
      <c r="JQP175" s="1"/>
      <c r="JQQ175" s="1"/>
      <c r="JQR175" s="1"/>
      <c r="JQS175" s="1"/>
      <c r="JQT175" s="1"/>
      <c r="JQU175" s="1"/>
      <c r="JQV175" s="1"/>
      <c r="JQW175" s="1"/>
      <c r="JQX175" s="1"/>
      <c r="JQY175" s="1"/>
      <c r="JQZ175" s="1"/>
      <c r="JRA175" s="1"/>
      <c r="JRB175" s="1"/>
      <c r="JRC175" s="1"/>
      <c r="JRD175" s="1"/>
      <c r="JRE175" s="1"/>
      <c r="JRF175" s="1"/>
      <c r="JRG175" s="1"/>
      <c r="JRH175" s="1"/>
      <c r="JRI175" s="1"/>
      <c r="JRJ175" s="1"/>
      <c r="JRK175" s="1"/>
      <c r="JRL175" s="1"/>
      <c r="JRM175" s="1"/>
      <c r="JRN175" s="1"/>
      <c r="JRO175" s="1"/>
      <c r="JRP175" s="1"/>
      <c r="JRQ175" s="1"/>
      <c r="JRR175" s="1"/>
      <c r="JRS175" s="1"/>
      <c r="JRT175" s="1"/>
      <c r="JRU175" s="1"/>
      <c r="JRV175" s="1"/>
      <c r="JRW175" s="1"/>
      <c r="JRX175" s="1"/>
      <c r="JRY175" s="1"/>
      <c r="JRZ175" s="1"/>
      <c r="JSA175" s="1"/>
      <c r="JSB175" s="1"/>
      <c r="JSC175" s="1"/>
      <c r="JSD175" s="1"/>
      <c r="JSE175" s="1"/>
      <c r="JSF175" s="1"/>
      <c r="JSG175" s="1"/>
      <c r="JSH175" s="1"/>
      <c r="JSI175" s="1"/>
      <c r="JSJ175" s="1"/>
      <c r="JSK175" s="1"/>
      <c r="JSL175" s="1"/>
      <c r="JSM175" s="1"/>
      <c r="JSN175" s="1"/>
      <c r="JSO175" s="1"/>
      <c r="JSP175" s="1"/>
      <c r="JSQ175" s="1"/>
      <c r="JSR175" s="1"/>
      <c r="JSS175" s="1"/>
      <c r="JST175" s="1"/>
      <c r="JSU175" s="1"/>
      <c r="JSV175" s="1"/>
      <c r="JSW175" s="1"/>
      <c r="JSX175" s="1"/>
      <c r="JSY175" s="1"/>
      <c r="JSZ175" s="1"/>
      <c r="JTA175" s="1"/>
      <c r="JTB175" s="1"/>
      <c r="JTC175" s="1"/>
      <c r="JTD175" s="1"/>
      <c r="JTE175" s="1"/>
      <c r="JTF175" s="1"/>
      <c r="JTG175" s="1"/>
      <c r="JTH175" s="1"/>
      <c r="JTI175" s="1"/>
      <c r="JTJ175" s="1"/>
      <c r="JTK175" s="1"/>
      <c r="JTL175" s="1"/>
      <c r="JTM175" s="1"/>
      <c r="JTN175" s="1"/>
      <c r="JTO175" s="1"/>
      <c r="JTP175" s="1"/>
      <c r="JTQ175" s="1"/>
      <c r="JTR175" s="1"/>
      <c r="JTS175" s="1"/>
      <c r="JTT175" s="1"/>
      <c r="JTU175" s="1"/>
      <c r="JTV175" s="1"/>
      <c r="JTW175" s="1"/>
      <c r="JTX175" s="1"/>
      <c r="JTY175" s="1"/>
      <c r="JTZ175" s="1"/>
      <c r="JUA175" s="1"/>
      <c r="JUB175" s="1"/>
      <c r="JUC175" s="1"/>
      <c r="JUD175" s="1"/>
      <c r="JUE175" s="1"/>
      <c r="JUF175" s="1"/>
      <c r="JUG175" s="1"/>
      <c r="JUH175" s="1"/>
      <c r="JUI175" s="1"/>
      <c r="JUJ175" s="1"/>
      <c r="JUK175" s="1"/>
      <c r="JUL175" s="1"/>
      <c r="JUM175" s="1"/>
      <c r="JUN175" s="1"/>
      <c r="JUO175" s="1"/>
      <c r="JUP175" s="1"/>
      <c r="JUQ175" s="1"/>
      <c r="JUR175" s="1"/>
      <c r="JUS175" s="1"/>
      <c r="JUT175" s="1"/>
      <c r="JUU175" s="1"/>
      <c r="JUV175" s="1"/>
      <c r="JUW175" s="1"/>
      <c r="JUX175" s="1"/>
      <c r="JUY175" s="1"/>
      <c r="JUZ175" s="1"/>
      <c r="JVA175" s="1"/>
      <c r="JVB175" s="1"/>
      <c r="JVC175" s="1"/>
      <c r="JVD175" s="1"/>
      <c r="JVE175" s="1"/>
      <c r="JVF175" s="1"/>
      <c r="JVG175" s="1"/>
      <c r="JVH175" s="1"/>
      <c r="JVI175" s="1"/>
      <c r="JVJ175" s="1"/>
      <c r="JVK175" s="1"/>
      <c r="JVL175" s="1"/>
      <c r="JVM175" s="1"/>
      <c r="JVN175" s="1"/>
      <c r="JVO175" s="1"/>
      <c r="JVP175" s="1"/>
      <c r="JVQ175" s="1"/>
      <c r="JVR175" s="1"/>
      <c r="JVS175" s="1"/>
      <c r="JVT175" s="1"/>
      <c r="JVU175" s="1"/>
      <c r="JVV175" s="1"/>
      <c r="JVW175" s="1"/>
      <c r="JVX175" s="1"/>
      <c r="JVY175" s="1"/>
      <c r="JVZ175" s="1"/>
      <c r="JWA175" s="1"/>
      <c r="JWB175" s="1"/>
      <c r="JWC175" s="1"/>
      <c r="JWD175" s="1"/>
      <c r="JWE175" s="1"/>
      <c r="JWF175" s="1"/>
      <c r="JWG175" s="1"/>
      <c r="JWH175" s="1"/>
      <c r="JWI175" s="1"/>
      <c r="JWJ175" s="1"/>
      <c r="JWK175" s="1"/>
      <c r="JWL175" s="1"/>
      <c r="JWM175" s="1"/>
      <c r="JWN175" s="1"/>
      <c r="JWO175" s="1"/>
      <c r="JWP175" s="1"/>
      <c r="JWQ175" s="1"/>
      <c r="JWR175" s="1"/>
      <c r="JWS175" s="1"/>
      <c r="JWT175" s="1"/>
      <c r="JWU175" s="1"/>
      <c r="JWV175" s="1"/>
      <c r="JWW175" s="1"/>
      <c r="JWX175" s="1"/>
      <c r="JWY175" s="1"/>
      <c r="JWZ175" s="1"/>
      <c r="JXA175" s="1"/>
      <c r="JXB175" s="1"/>
      <c r="JXC175" s="1"/>
      <c r="JXD175" s="1"/>
      <c r="JXE175" s="1"/>
      <c r="JXF175" s="1"/>
      <c r="JXG175" s="1"/>
      <c r="JXH175" s="1"/>
      <c r="JXI175" s="1"/>
      <c r="JXJ175" s="1"/>
      <c r="JXK175" s="1"/>
      <c r="JXL175" s="1"/>
      <c r="JXM175" s="1"/>
      <c r="JXN175" s="1"/>
      <c r="JXO175" s="1"/>
      <c r="JXP175" s="1"/>
      <c r="JXQ175" s="1"/>
      <c r="JXR175" s="1"/>
      <c r="JXS175" s="1"/>
      <c r="JXT175" s="1"/>
      <c r="JXU175" s="1"/>
      <c r="JXV175" s="1"/>
      <c r="JXW175" s="1"/>
      <c r="JXX175" s="1"/>
      <c r="JXY175" s="1"/>
      <c r="JXZ175" s="1"/>
      <c r="JYA175" s="1"/>
      <c r="JYB175" s="1"/>
      <c r="JYC175" s="1"/>
      <c r="JYD175" s="1"/>
      <c r="JYE175" s="1"/>
      <c r="JYF175" s="1"/>
      <c r="JYG175" s="1"/>
      <c r="JYH175" s="1"/>
      <c r="JYI175" s="1"/>
      <c r="JYJ175" s="1"/>
      <c r="JYK175" s="1"/>
      <c r="JYL175" s="1"/>
      <c r="JYM175" s="1"/>
      <c r="JYN175" s="1"/>
      <c r="JYO175" s="1"/>
      <c r="JYP175" s="1"/>
      <c r="JYQ175" s="1"/>
      <c r="JYR175" s="1"/>
      <c r="JYS175" s="1"/>
      <c r="JYT175" s="1"/>
      <c r="JYU175" s="1"/>
      <c r="JYV175" s="1"/>
      <c r="JYW175" s="1"/>
      <c r="JYX175" s="1"/>
      <c r="JYY175" s="1"/>
      <c r="JYZ175" s="1"/>
      <c r="JZA175" s="1"/>
      <c r="JZB175" s="1"/>
      <c r="JZC175" s="1"/>
      <c r="JZD175" s="1"/>
      <c r="JZE175" s="1"/>
      <c r="JZF175" s="1"/>
      <c r="JZG175" s="1"/>
      <c r="JZH175" s="1"/>
      <c r="JZI175" s="1"/>
      <c r="JZJ175" s="1"/>
      <c r="JZK175" s="1"/>
      <c r="JZL175" s="1"/>
      <c r="JZM175" s="1"/>
      <c r="JZN175" s="1"/>
      <c r="JZO175" s="1"/>
      <c r="JZP175" s="1"/>
      <c r="JZQ175" s="1"/>
      <c r="JZR175" s="1"/>
      <c r="JZS175" s="1"/>
      <c r="JZT175" s="1"/>
      <c r="JZU175" s="1"/>
      <c r="JZV175" s="1"/>
      <c r="JZW175" s="1"/>
      <c r="JZX175" s="1"/>
      <c r="JZY175" s="1"/>
      <c r="JZZ175" s="1"/>
      <c r="KAA175" s="1"/>
      <c r="KAB175" s="1"/>
      <c r="KAC175" s="1"/>
      <c r="KAD175" s="1"/>
      <c r="KAE175" s="1"/>
      <c r="KAF175" s="1"/>
      <c r="KAG175" s="1"/>
      <c r="KAH175" s="1"/>
      <c r="KAI175" s="1"/>
      <c r="KAJ175" s="1"/>
      <c r="KAK175" s="1"/>
      <c r="KAL175" s="1"/>
      <c r="KAM175" s="1"/>
      <c r="KAN175" s="1"/>
      <c r="KAO175" s="1"/>
      <c r="KAP175" s="1"/>
      <c r="KAQ175" s="1"/>
      <c r="KAR175" s="1"/>
      <c r="KAS175" s="1"/>
      <c r="KAT175" s="1"/>
      <c r="KAU175" s="1"/>
      <c r="KAV175" s="1"/>
      <c r="KAW175" s="1"/>
      <c r="KAX175" s="1"/>
      <c r="KAY175" s="1"/>
      <c r="KAZ175" s="1"/>
      <c r="KBA175" s="1"/>
      <c r="KBB175" s="1"/>
      <c r="KBC175" s="1"/>
      <c r="KBD175" s="1"/>
      <c r="KBE175" s="1"/>
      <c r="KBF175" s="1"/>
      <c r="KBG175" s="1"/>
      <c r="KBH175" s="1"/>
      <c r="KBI175" s="1"/>
      <c r="KBJ175" s="1"/>
      <c r="KBK175" s="1"/>
      <c r="KBL175" s="1"/>
      <c r="KBM175" s="1"/>
      <c r="KBN175" s="1"/>
      <c r="KBO175" s="1"/>
      <c r="KBP175" s="1"/>
      <c r="KBQ175" s="1"/>
      <c r="KBR175" s="1"/>
      <c r="KBS175" s="1"/>
      <c r="KBT175" s="1"/>
      <c r="KBU175" s="1"/>
      <c r="KBV175" s="1"/>
      <c r="KBW175" s="1"/>
      <c r="KBX175" s="1"/>
      <c r="KBY175" s="1"/>
      <c r="KBZ175" s="1"/>
      <c r="KCA175" s="1"/>
      <c r="KCB175" s="1"/>
      <c r="KCC175" s="1"/>
      <c r="KCD175" s="1"/>
      <c r="KCE175" s="1"/>
      <c r="KCF175" s="1"/>
      <c r="KCG175" s="1"/>
      <c r="KCH175" s="1"/>
      <c r="KCI175" s="1"/>
      <c r="KCJ175" s="1"/>
      <c r="KCK175" s="1"/>
      <c r="KCL175" s="1"/>
      <c r="KCM175" s="1"/>
      <c r="KCN175" s="1"/>
      <c r="KCO175" s="1"/>
      <c r="KCP175" s="1"/>
      <c r="KCQ175" s="1"/>
      <c r="KCR175" s="1"/>
      <c r="KCS175" s="1"/>
      <c r="KCT175" s="1"/>
      <c r="KCU175" s="1"/>
      <c r="KCV175" s="1"/>
      <c r="KCW175" s="1"/>
      <c r="KCX175" s="1"/>
      <c r="KCY175" s="1"/>
      <c r="KCZ175" s="1"/>
      <c r="KDA175" s="1"/>
      <c r="KDB175" s="1"/>
      <c r="KDC175" s="1"/>
      <c r="KDD175" s="1"/>
      <c r="KDE175" s="1"/>
      <c r="KDF175" s="1"/>
      <c r="KDG175" s="1"/>
      <c r="KDH175" s="1"/>
      <c r="KDI175" s="1"/>
      <c r="KDJ175" s="1"/>
      <c r="KDK175" s="1"/>
      <c r="KDL175" s="1"/>
      <c r="KDM175" s="1"/>
      <c r="KDN175" s="1"/>
      <c r="KDO175" s="1"/>
      <c r="KDP175" s="1"/>
      <c r="KDQ175" s="1"/>
      <c r="KDR175" s="1"/>
      <c r="KDS175" s="1"/>
      <c r="KDT175" s="1"/>
      <c r="KDU175" s="1"/>
      <c r="KDV175" s="1"/>
      <c r="KDW175" s="1"/>
      <c r="KDX175" s="1"/>
      <c r="KDY175" s="1"/>
      <c r="KDZ175" s="1"/>
      <c r="KEA175" s="1"/>
      <c r="KEB175" s="1"/>
      <c r="KEC175" s="1"/>
      <c r="KED175" s="1"/>
      <c r="KEE175" s="1"/>
      <c r="KEF175" s="1"/>
      <c r="KEG175" s="1"/>
      <c r="KEH175" s="1"/>
      <c r="KEI175" s="1"/>
      <c r="KEJ175" s="1"/>
      <c r="KEK175" s="1"/>
      <c r="KEL175" s="1"/>
      <c r="KEM175" s="1"/>
      <c r="KEN175" s="1"/>
      <c r="KEO175" s="1"/>
      <c r="KEP175" s="1"/>
      <c r="KEQ175" s="1"/>
      <c r="KER175" s="1"/>
      <c r="KES175" s="1"/>
      <c r="KET175" s="1"/>
      <c r="KEU175" s="1"/>
      <c r="KEV175" s="1"/>
      <c r="KEW175" s="1"/>
      <c r="KEX175" s="1"/>
      <c r="KEY175" s="1"/>
      <c r="KEZ175" s="1"/>
      <c r="KFA175" s="1"/>
      <c r="KFB175" s="1"/>
      <c r="KFC175" s="1"/>
      <c r="KFD175" s="1"/>
      <c r="KFE175" s="1"/>
      <c r="KFF175" s="1"/>
      <c r="KFG175" s="1"/>
      <c r="KFH175" s="1"/>
      <c r="KFI175" s="1"/>
      <c r="KFJ175" s="1"/>
      <c r="KFK175" s="1"/>
      <c r="KFL175" s="1"/>
      <c r="KFM175" s="1"/>
      <c r="KFN175" s="1"/>
      <c r="KFO175" s="1"/>
      <c r="KFP175" s="1"/>
      <c r="KFQ175" s="1"/>
      <c r="KFR175" s="1"/>
      <c r="KFS175" s="1"/>
      <c r="KFT175" s="1"/>
      <c r="KFU175" s="1"/>
      <c r="KFV175" s="1"/>
      <c r="KFW175" s="1"/>
      <c r="KFX175" s="1"/>
      <c r="KFY175" s="1"/>
      <c r="KFZ175" s="1"/>
      <c r="KGA175" s="1"/>
      <c r="KGB175" s="1"/>
      <c r="KGC175" s="1"/>
      <c r="KGD175" s="1"/>
      <c r="KGE175" s="1"/>
      <c r="KGF175" s="1"/>
      <c r="KGG175" s="1"/>
      <c r="KGH175" s="1"/>
      <c r="KGI175" s="1"/>
      <c r="KGJ175" s="1"/>
      <c r="KGK175" s="1"/>
      <c r="KGL175" s="1"/>
      <c r="KGM175" s="1"/>
      <c r="KGN175" s="1"/>
      <c r="KGO175" s="1"/>
      <c r="KGP175" s="1"/>
      <c r="KGQ175" s="1"/>
      <c r="KGR175" s="1"/>
      <c r="KGS175" s="1"/>
      <c r="KGT175" s="1"/>
      <c r="KGU175" s="1"/>
      <c r="KGV175" s="1"/>
      <c r="KGW175" s="1"/>
      <c r="KGX175" s="1"/>
      <c r="KGY175" s="1"/>
      <c r="KGZ175" s="1"/>
      <c r="KHA175" s="1"/>
      <c r="KHB175" s="1"/>
      <c r="KHC175" s="1"/>
      <c r="KHD175" s="1"/>
      <c r="KHE175" s="1"/>
      <c r="KHF175" s="1"/>
      <c r="KHG175" s="1"/>
      <c r="KHH175" s="1"/>
      <c r="KHI175" s="1"/>
      <c r="KHJ175" s="1"/>
      <c r="KHK175" s="1"/>
      <c r="KHL175" s="1"/>
      <c r="KHM175" s="1"/>
      <c r="KHN175" s="1"/>
      <c r="KHO175" s="1"/>
      <c r="KHP175" s="1"/>
      <c r="KHQ175" s="1"/>
      <c r="KHR175" s="1"/>
      <c r="KHS175" s="1"/>
      <c r="KHT175" s="1"/>
      <c r="KHU175" s="1"/>
      <c r="KHV175" s="1"/>
      <c r="KHW175" s="1"/>
      <c r="KHX175" s="1"/>
      <c r="KHY175" s="1"/>
      <c r="KHZ175" s="1"/>
      <c r="KIA175" s="1"/>
      <c r="KIB175" s="1"/>
      <c r="KIC175" s="1"/>
      <c r="KID175" s="1"/>
      <c r="KIE175" s="1"/>
      <c r="KIF175" s="1"/>
      <c r="KIG175" s="1"/>
      <c r="KIH175" s="1"/>
      <c r="KII175" s="1"/>
      <c r="KIJ175" s="1"/>
      <c r="KIK175" s="1"/>
      <c r="KIL175" s="1"/>
      <c r="KIM175" s="1"/>
      <c r="KIN175" s="1"/>
      <c r="KIO175" s="1"/>
      <c r="KIP175" s="1"/>
      <c r="KIQ175" s="1"/>
      <c r="KIR175" s="1"/>
      <c r="KIS175" s="1"/>
      <c r="KIT175" s="1"/>
      <c r="KIU175" s="1"/>
      <c r="KIV175" s="1"/>
      <c r="KIW175" s="1"/>
      <c r="KIX175" s="1"/>
      <c r="KIY175" s="1"/>
      <c r="KIZ175" s="1"/>
      <c r="KJA175" s="1"/>
      <c r="KJB175" s="1"/>
      <c r="KJC175" s="1"/>
      <c r="KJD175" s="1"/>
      <c r="KJE175" s="1"/>
      <c r="KJF175" s="1"/>
      <c r="KJG175" s="1"/>
      <c r="KJH175" s="1"/>
      <c r="KJI175" s="1"/>
      <c r="KJJ175" s="1"/>
      <c r="KJK175" s="1"/>
      <c r="KJL175" s="1"/>
      <c r="KJM175" s="1"/>
      <c r="KJN175" s="1"/>
      <c r="KJO175" s="1"/>
      <c r="KJP175" s="1"/>
      <c r="KJQ175" s="1"/>
      <c r="KJR175" s="1"/>
      <c r="KJS175" s="1"/>
      <c r="KJT175" s="1"/>
      <c r="KJU175" s="1"/>
      <c r="KJV175" s="1"/>
      <c r="KJW175" s="1"/>
      <c r="KJX175" s="1"/>
      <c r="KJY175" s="1"/>
      <c r="KJZ175" s="1"/>
      <c r="KKA175" s="1"/>
      <c r="KKB175" s="1"/>
      <c r="KKC175" s="1"/>
      <c r="KKD175" s="1"/>
      <c r="KKE175" s="1"/>
      <c r="KKF175" s="1"/>
      <c r="KKG175" s="1"/>
      <c r="KKH175" s="1"/>
      <c r="KKI175" s="1"/>
      <c r="KKJ175" s="1"/>
      <c r="KKK175" s="1"/>
      <c r="KKL175" s="1"/>
      <c r="KKM175" s="1"/>
      <c r="KKN175" s="1"/>
      <c r="KKO175" s="1"/>
      <c r="KKP175" s="1"/>
      <c r="KKQ175" s="1"/>
      <c r="KKR175" s="1"/>
      <c r="KKS175" s="1"/>
      <c r="KKT175" s="1"/>
      <c r="KKU175" s="1"/>
      <c r="KKV175" s="1"/>
      <c r="KKW175" s="1"/>
      <c r="KKX175" s="1"/>
      <c r="KKY175" s="1"/>
      <c r="KKZ175" s="1"/>
      <c r="KLA175" s="1"/>
      <c r="KLB175" s="1"/>
      <c r="KLC175" s="1"/>
      <c r="KLD175" s="1"/>
      <c r="KLE175" s="1"/>
      <c r="KLF175" s="1"/>
      <c r="KLG175" s="1"/>
      <c r="KLH175" s="1"/>
      <c r="KLI175" s="1"/>
      <c r="KLJ175" s="1"/>
      <c r="KLK175" s="1"/>
      <c r="KLL175" s="1"/>
      <c r="KLM175" s="1"/>
      <c r="KLN175" s="1"/>
      <c r="KLO175" s="1"/>
      <c r="KLP175" s="1"/>
      <c r="KLQ175" s="1"/>
      <c r="KLR175" s="1"/>
      <c r="KLS175" s="1"/>
      <c r="KLT175" s="1"/>
      <c r="KLU175" s="1"/>
      <c r="KLV175" s="1"/>
      <c r="KLW175" s="1"/>
      <c r="KLX175" s="1"/>
      <c r="KLY175" s="1"/>
      <c r="KLZ175" s="1"/>
      <c r="KMA175" s="1"/>
      <c r="KMB175" s="1"/>
      <c r="KMC175" s="1"/>
      <c r="KMD175" s="1"/>
      <c r="KME175" s="1"/>
      <c r="KMF175" s="1"/>
      <c r="KMG175" s="1"/>
      <c r="KMH175" s="1"/>
      <c r="KMI175" s="1"/>
      <c r="KMJ175" s="1"/>
      <c r="KMK175" s="1"/>
      <c r="KML175" s="1"/>
      <c r="KMM175" s="1"/>
      <c r="KMN175" s="1"/>
      <c r="KMO175" s="1"/>
      <c r="KMP175" s="1"/>
      <c r="KMQ175" s="1"/>
      <c r="KMR175" s="1"/>
      <c r="KMS175" s="1"/>
      <c r="KMT175" s="1"/>
      <c r="KMU175" s="1"/>
      <c r="KMV175" s="1"/>
      <c r="KMW175" s="1"/>
      <c r="KMX175" s="1"/>
      <c r="KMY175" s="1"/>
      <c r="KMZ175" s="1"/>
      <c r="KNA175" s="1"/>
      <c r="KNB175" s="1"/>
      <c r="KNC175" s="1"/>
      <c r="KND175" s="1"/>
      <c r="KNE175" s="1"/>
      <c r="KNF175" s="1"/>
      <c r="KNG175" s="1"/>
      <c r="KNH175" s="1"/>
      <c r="KNI175" s="1"/>
      <c r="KNJ175" s="1"/>
      <c r="KNK175" s="1"/>
      <c r="KNL175" s="1"/>
      <c r="KNM175" s="1"/>
      <c r="KNN175" s="1"/>
      <c r="KNO175" s="1"/>
      <c r="KNP175" s="1"/>
      <c r="KNQ175" s="1"/>
      <c r="KNR175" s="1"/>
      <c r="KNS175" s="1"/>
      <c r="KNT175" s="1"/>
      <c r="KNU175" s="1"/>
      <c r="KNV175" s="1"/>
      <c r="KNW175" s="1"/>
      <c r="KNX175" s="1"/>
      <c r="KNY175" s="1"/>
      <c r="KNZ175" s="1"/>
      <c r="KOA175" s="1"/>
      <c r="KOB175" s="1"/>
      <c r="KOC175" s="1"/>
      <c r="KOD175" s="1"/>
      <c r="KOE175" s="1"/>
      <c r="KOF175" s="1"/>
      <c r="KOG175" s="1"/>
      <c r="KOH175" s="1"/>
      <c r="KOI175" s="1"/>
      <c r="KOJ175" s="1"/>
      <c r="KOK175" s="1"/>
      <c r="KOL175" s="1"/>
      <c r="KOM175" s="1"/>
      <c r="KON175" s="1"/>
      <c r="KOO175" s="1"/>
      <c r="KOP175" s="1"/>
      <c r="KOQ175" s="1"/>
      <c r="KOR175" s="1"/>
      <c r="KOS175" s="1"/>
      <c r="KOT175" s="1"/>
      <c r="KOU175" s="1"/>
      <c r="KOV175" s="1"/>
      <c r="KOW175" s="1"/>
      <c r="KOX175" s="1"/>
      <c r="KOY175" s="1"/>
      <c r="KOZ175" s="1"/>
      <c r="KPA175" s="1"/>
      <c r="KPB175" s="1"/>
      <c r="KPC175" s="1"/>
      <c r="KPD175" s="1"/>
      <c r="KPE175" s="1"/>
      <c r="KPF175" s="1"/>
      <c r="KPG175" s="1"/>
      <c r="KPH175" s="1"/>
      <c r="KPI175" s="1"/>
      <c r="KPJ175" s="1"/>
      <c r="KPK175" s="1"/>
      <c r="KPL175" s="1"/>
      <c r="KPM175" s="1"/>
      <c r="KPN175" s="1"/>
      <c r="KPO175" s="1"/>
      <c r="KPP175" s="1"/>
      <c r="KPQ175" s="1"/>
      <c r="KPR175" s="1"/>
      <c r="KPS175" s="1"/>
      <c r="KPT175" s="1"/>
      <c r="KPU175" s="1"/>
      <c r="KPV175" s="1"/>
      <c r="KPW175" s="1"/>
      <c r="KPX175" s="1"/>
      <c r="KPY175" s="1"/>
      <c r="KPZ175" s="1"/>
      <c r="KQA175" s="1"/>
      <c r="KQB175" s="1"/>
      <c r="KQC175" s="1"/>
      <c r="KQD175" s="1"/>
      <c r="KQE175" s="1"/>
      <c r="KQF175" s="1"/>
      <c r="KQG175" s="1"/>
      <c r="KQH175" s="1"/>
      <c r="KQI175" s="1"/>
      <c r="KQJ175" s="1"/>
      <c r="KQK175" s="1"/>
      <c r="KQL175" s="1"/>
      <c r="KQM175" s="1"/>
      <c r="KQN175" s="1"/>
      <c r="KQO175" s="1"/>
      <c r="KQP175" s="1"/>
      <c r="KQQ175" s="1"/>
      <c r="KQR175" s="1"/>
      <c r="KQS175" s="1"/>
      <c r="KQT175" s="1"/>
      <c r="KQU175" s="1"/>
      <c r="KQV175" s="1"/>
      <c r="KQW175" s="1"/>
      <c r="KQX175" s="1"/>
      <c r="KQY175" s="1"/>
      <c r="KQZ175" s="1"/>
      <c r="KRA175" s="1"/>
      <c r="KRB175" s="1"/>
      <c r="KRC175" s="1"/>
      <c r="KRD175" s="1"/>
      <c r="KRE175" s="1"/>
      <c r="KRF175" s="1"/>
      <c r="KRG175" s="1"/>
      <c r="KRH175" s="1"/>
      <c r="KRI175" s="1"/>
      <c r="KRJ175" s="1"/>
      <c r="KRK175" s="1"/>
      <c r="KRL175" s="1"/>
      <c r="KRM175" s="1"/>
      <c r="KRN175" s="1"/>
      <c r="KRO175" s="1"/>
      <c r="KRP175" s="1"/>
      <c r="KRQ175" s="1"/>
      <c r="KRR175" s="1"/>
      <c r="KRS175" s="1"/>
      <c r="KRT175" s="1"/>
      <c r="KRU175" s="1"/>
      <c r="KRV175" s="1"/>
      <c r="KRW175" s="1"/>
      <c r="KRX175" s="1"/>
      <c r="KRY175" s="1"/>
      <c r="KRZ175" s="1"/>
      <c r="KSA175" s="1"/>
      <c r="KSB175" s="1"/>
      <c r="KSC175" s="1"/>
      <c r="KSD175" s="1"/>
      <c r="KSE175" s="1"/>
      <c r="KSF175" s="1"/>
      <c r="KSG175" s="1"/>
      <c r="KSH175" s="1"/>
      <c r="KSI175" s="1"/>
      <c r="KSJ175" s="1"/>
      <c r="KSK175" s="1"/>
      <c r="KSL175" s="1"/>
      <c r="KSM175" s="1"/>
      <c r="KSN175" s="1"/>
      <c r="KSO175" s="1"/>
      <c r="KSP175" s="1"/>
      <c r="KSQ175" s="1"/>
      <c r="KSR175" s="1"/>
      <c r="KSS175" s="1"/>
      <c r="KST175" s="1"/>
      <c r="KSU175" s="1"/>
      <c r="KSV175" s="1"/>
      <c r="KSW175" s="1"/>
      <c r="KSX175" s="1"/>
      <c r="KSY175" s="1"/>
      <c r="KSZ175" s="1"/>
      <c r="KTA175" s="1"/>
      <c r="KTB175" s="1"/>
      <c r="KTC175" s="1"/>
      <c r="KTD175" s="1"/>
      <c r="KTE175" s="1"/>
      <c r="KTF175" s="1"/>
      <c r="KTG175" s="1"/>
      <c r="KTH175" s="1"/>
      <c r="KTI175" s="1"/>
      <c r="KTJ175" s="1"/>
      <c r="KTK175" s="1"/>
      <c r="KTL175" s="1"/>
      <c r="KTM175" s="1"/>
      <c r="KTN175" s="1"/>
      <c r="KTO175" s="1"/>
      <c r="KTP175" s="1"/>
      <c r="KTQ175" s="1"/>
      <c r="KTR175" s="1"/>
      <c r="KTS175" s="1"/>
      <c r="KTT175" s="1"/>
      <c r="KTU175" s="1"/>
      <c r="KTV175" s="1"/>
      <c r="KTW175" s="1"/>
      <c r="KTX175" s="1"/>
      <c r="KTY175" s="1"/>
      <c r="KTZ175" s="1"/>
      <c r="KUA175" s="1"/>
      <c r="KUB175" s="1"/>
      <c r="KUC175" s="1"/>
      <c r="KUD175" s="1"/>
      <c r="KUE175" s="1"/>
      <c r="KUF175" s="1"/>
      <c r="KUG175" s="1"/>
      <c r="KUH175" s="1"/>
      <c r="KUI175" s="1"/>
      <c r="KUJ175" s="1"/>
      <c r="KUK175" s="1"/>
      <c r="KUL175" s="1"/>
      <c r="KUM175" s="1"/>
      <c r="KUN175" s="1"/>
      <c r="KUO175" s="1"/>
      <c r="KUP175" s="1"/>
      <c r="KUQ175" s="1"/>
      <c r="KUR175" s="1"/>
      <c r="KUS175" s="1"/>
      <c r="KUT175" s="1"/>
      <c r="KUU175" s="1"/>
      <c r="KUV175" s="1"/>
      <c r="KUW175" s="1"/>
      <c r="KUX175" s="1"/>
      <c r="KUY175" s="1"/>
      <c r="KUZ175" s="1"/>
      <c r="KVA175" s="1"/>
      <c r="KVB175" s="1"/>
      <c r="KVC175" s="1"/>
      <c r="KVD175" s="1"/>
      <c r="KVE175" s="1"/>
      <c r="KVF175" s="1"/>
      <c r="KVG175" s="1"/>
      <c r="KVH175" s="1"/>
      <c r="KVI175" s="1"/>
      <c r="KVJ175" s="1"/>
      <c r="KVK175" s="1"/>
      <c r="KVL175" s="1"/>
      <c r="KVM175" s="1"/>
      <c r="KVN175" s="1"/>
      <c r="KVO175" s="1"/>
      <c r="KVP175" s="1"/>
      <c r="KVQ175" s="1"/>
      <c r="KVR175" s="1"/>
      <c r="KVS175" s="1"/>
      <c r="KVT175" s="1"/>
      <c r="KVU175" s="1"/>
      <c r="KVV175" s="1"/>
      <c r="KVW175" s="1"/>
      <c r="KVX175" s="1"/>
      <c r="KVY175" s="1"/>
      <c r="KVZ175" s="1"/>
      <c r="KWA175" s="1"/>
      <c r="KWB175" s="1"/>
      <c r="KWC175" s="1"/>
      <c r="KWD175" s="1"/>
      <c r="KWE175" s="1"/>
      <c r="KWF175" s="1"/>
      <c r="KWG175" s="1"/>
      <c r="KWH175" s="1"/>
      <c r="KWI175" s="1"/>
      <c r="KWJ175" s="1"/>
      <c r="KWK175" s="1"/>
      <c r="KWL175" s="1"/>
      <c r="KWM175" s="1"/>
      <c r="KWN175" s="1"/>
      <c r="KWO175" s="1"/>
      <c r="KWP175" s="1"/>
      <c r="KWQ175" s="1"/>
      <c r="KWR175" s="1"/>
      <c r="KWS175" s="1"/>
      <c r="KWT175" s="1"/>
      <c r="KWU175" s="1"/>
      <c r="KWV175" s="1"/>
      <c r="KWW175" s="1"/>
      <c r="KWX175" s="1"/>
      <c r="KWY175" s="1"/>
      <c r="KWZ175" s="1"/>
      <c r="KXA175" s="1"/>
      <c r="KXB175" s="1"/>
      <c r="KXC175" s="1"/>
      <c r="KXD175" s="1"/>
      <c r="KXE175" s="1"/>
      <c r="KXF175" s="1"/>
      <c r="KXG175" s="1"/>
      <c r="KXH175" s="1"/>
      <c r="KXI175" s="1"/>
      <c r="KXJ175" s="1"/>
      <c r="KXK175" s="1"/>
      <c r="KXL175" s="1"/>
      <c r="KXM175" s="1"/>
      <c r="KXN175" s="1"/>
      <c r="KXO175" s="1"/>
      <c r="KXP175" s="1"/>
      <c r="KXQ175" s="1"/>
      <c r="KXR175" s="1"/>
      <c r="KXS175" s="1"/>
      <c r="KXT175" s="1"/>
      <c r="KXU175" s="1"/>
      <c r="KXV175" s="1"/>
      <c r="KXW175" s="1"/>
      <c r="KXX175" s="1"/>
      <c r="KXY175" s="1"/>
      <c r="KXZ175" s="1"/>
      <c r="KYA175" s="1"/>
      <c r="KYB175" s="1"/>
      <c r="KYC175" s="1"/>
      <c r="KYD175" s="1"/>
      <c r="KYE175" s="1"/>
      <c r="KYF175" s="1"/>
      <c r="KYG175" s="1"/>
      <c r="KYH175" s="1"/>
      <c r="KYI175" s="1"/>
      <c r="KYJ175" s="1"/>
      <c r="KYK175" s="1"/>
      <c r="KYL175" s="1"/>
      <c r="KYM175" s="1"/>
      <c r="KYN175" s="1"/>
      <c r="KYO175" s="1"/>
      <c r="KYP175" s="1"/>
      <c r="KYQ175" s="1"/>
      <c r="KYR175" s="1"/>
      <c r="KYS175" s="1"/>
      <c r="KYT175" s="1"/>
      <c r="KYU175" s="1"/>
      <c r="KYV175" s="1"/>
      <c r="KYW175" s="1"/>
      <c r="KYX175" s="1"/>
      <c r="KYY175" s="1"/>
      <c r="KYZ175" s="1"/>
      <c r="KZA175" s="1"/>
      <c r="KZB175" s="1"/>
      <c r="KZC175" s="1"/>
      <c r="KZD175" s="1"/>
      <c r="KZE175" s="1"/>
      <c r="KZF175" s="1"/>
      <c r="KZG175" s="1"/>
      <c r="KZH175" s="1"/>
      <c r="KZI175" s="1"/>
      <c r="KZJ175" s="1"/>
      <c r="KZK175" s="1"/>
      <c r="KZL175" s="1"/>
      <c r="KZM175" s="1"/>
      <c r="KZN175" s="1"/>
      <c r="KZO175" s="1"/>
      <c r="KZP175" s="1"/>
      <c r="KZQ175" s="1"/>
      <c r="KZR175" s="1"/>
      <c r="KZS175" s="1"/>
      <c r="KZT175" s="1"/>
      <c r="KZU175" s="1"/>
      <c r="KZV175" s="1"/>
      <c r="KZW175" s="1"/>
      <c r="KZX175" s="1"/>
      <c r="KZY175" s="1"/>
      <c r="KZZ175" s="1"/>
      <c r="LAA175" s="1"/>
      <c r="LAB175" s="1"/>
      <c r="LAC175" s="1"/>
      <c r="LAD175" s="1"/>
      <c r="LAE175" s="1"/>
      <c r="LAF175" s="1"/>
      <c r="LAG175" s="1"/>
      <c r="LAH175" s="1"/>
      <c r="LAI175" s="1"/>
      <c r="LAJ175" s="1"/>
      <c r="LAK175" s="1"/>
      <c r="LAL175" s="1"/>
      <c r="LAM175" s="1"/>
      <c r="LAN175" s="1"/>
      <c r="LAO175" s="1"/>
      <c r="LAP175" s="1"/>
      <c r="LAQ175" s="1"/>
      <c r="LAR175" s="1"/>
      <c r="LAS175" s="1"/>
      <c r="LAT175" s="1"/>
      <c r="LAU175" s="1"/>
      <c r="LAV175" s="1"/>
      <c r="LAW175" s="1"/>
      <c r="LAX175" s="1"/>
      <c r="LAY175" s="1"/>
      <c r="LAZ175" s="1"/>
      <c r="LBA175" s="1"/>
      <c r="LBB175" s="1"/>
      <c r="LBC175" s="1"/>
      <c r="LBD175" s="1"/>
      <c r="LBE175" s="1"/>
      <c r="LBF175" s="1"/>
      <c r="LBG175" s="1"/>
      <c r="LBH175" s="1"/>
      <c r="LBI175" s="1"/>
      <c r="LBJ175" s="1"/>
      <c r="LBK175" s="1"/>
      <c r="LBL175" s="1"/>
      <c r="LBM175" s="1"/>
      <c r="LBN175" s="1"/>
      <c r="LBO175" s="1"/>
      <c r="LBP175" s="1"/>
      <c r="LBQ175" s="1"/>
      <c r="LBR175" s="1"/>
      <c r="LBS175" s="1"/>
      <c r="LBT175" s="1"/>
      <c r="LBU175" s="1"/>
      <c r="LBV175" s="1"/>
      <c r="LBW175" s="1"/>
      <c r="LBX175" s="1"/>
      <c r="LBY175" s="1"/>
      <c r="LBZ175" s="1"/>
      <c r="LCA175" s="1"/>
      <c r="LCB175" s="1"/>
      <c r="LCC175" s="1"/>
      <c r="LCD175" s="1"/>
      <c r="LCE175" s="1"/>
      <c r="LCF175" s="1"/>
      <c r="LCG175" s="1"/>
      <c r="LCH175" s="1"/>
      <c r="LCI175" s="1"/>
      <c r="LCJ175" s="1"/>
      <c r="LCK175" s="1"/>
      <c r="LCL175" s="1"/>
      <c r="LCM175" s="1"/>
      <c r="LCN175" s="1"/>
      <c r="LCO175" s="1"/>
      <c r="LCP175" s="1"/>
      <c r="LCQ175" s="1"/>
      <c r="LCR175" s="1"/>
      <c r="LCS175" s="1"/>
      <c r="LCT175" s="1"/>
      <c r="LCU175" s="1"/>
      <c r="LCV175" s="1"/>
      <c r="LCW175" s="1"/>
      <c r="LCX175" s="1"/>
      <c r="LCY175" s="1"/>
      <c r="LCZ175" s="1"/>
      <c r="LDA175" s="1"/>
      <c r="LDB175" s="1"/>
      <c r="LDC175" s="1"/>
      <c r="LDD175" s="1"/>
      <c r="LDE175" s="1"/>
      <c r="LDF175" s="1"/>
      <c r="LDG175" s="1"/>
      <c r="LDH175" s="1"/>
      <c r="LDI175" s="1"/>
      <c r="LDJ175" s="1"/>
      <c r="LDK175" s="1"/>
      <c r="LDL175" s="1"/>
      <c r="LDM175" s="1"/>
      <c r="LDN175" s="1"/>
      <c r="LDO175" s="1"/>
      <c r="LDP175" s="1"/>
      <c r="LDQ175" s="1"/>
      <c r="LDR175" s="1"/>
      <c r="LDS175" s="1"/>
      <c r="LDT175" s="1"/>
      <c r="LDU175" s="1"/>
      <c r="LDV175" s="1"/>
      <c r="LDW175" s="1"/>
      <c r="LDX175" s="1"/>
      <c r="LDY175" s="1"/>
      <c r="LDZ175" s="1"/>
      <c r="LEA175" s="1"/>
      <c r="LEB175" s="1"/>
      <c r="LEC175" s="1"/>
      <c r="LED175" s="1"/>
      <c r="LEE175" s="1"/>
      <c r="LEF175" s="1"/>
      <c r="LEG175" s="1"/>
      <c r="LEH175" s="1"/>
      <c r="LEI175" s="1"/>
      <c r="LEJ175" s="1"/>
      <c r="LEK175" s="1"/>
      <c r="LEL175" s="1"/>
      <c r="LEM175" s="1"/>
      <c r="LEN175" s="1"/>
      <c r="LEO175" s="1"/>
      <c r="LEP175" s="1"/>
      <c r="LEQ175" s="1"/>
      <c r="LER175" s="1"/>
      <c r="LES175" s="1"/>
      <c r="LET175" s="1"/>
      <c r="LEU175" s="1"/>
      <c r="LEV175" s="1"/>
      <c r="LEW175" s="1"/>
      <c r="LEX175" s="1"/>
      <c r="LEY175" s="1"/>
      <c r="LEZ175" s="1"/>
      <c r="LFA175" s="1"/>
      <c r="LFB175" s="1"/>
      <c r="LFC175" s="1"/>
      <c r="LFD175" s="1"/>
      <c r="LFE175" s="1"/>
      <c r="LFF175" s="1"/>
      <c r="LFG175" s="1"/>
      <c r="LFH175" s="1"/>
      <c r="LFI175" s="1"/>
      <c r="LFJ175" s="1"/>
      <c r="LFK175" s="1"/>
      <c r="LFL175" s="1"/>
      <c r="LFM175" s="1"/>
      <c r="LFN175" s="1"/>
      <c r="LFO175" s="1"/>
      <c r="LFP175" s="1"/>
      <c r="LFQ175" s="1"/>
      <c r="LFR175" s="1"/>
      <c r="LFS175" s="1"/>
      <c r="LFT175" s="1"/>
      <c r="LFU175" s="1"/>
      <c r="LFV175" s="1"/>
      <c r="LFW175" s="1"/>
      <c r="LFX175" s="1"/>
      <c r="LFY175" s="1"/>
      <c r="LFZ175" s="1"/>
      <c r="LGA175" s="1"/>
      <c r="LGB175" s="1"/>
      <c r="LGC175" s="1"/>
      <c r="LGD175" s="1"/>
      <c r="LGE175" s="1"/>
      <c r="LGF175" s="1"/>
      <c r="LGG175" s="1"/>
      <c r="LGH175" s="1"/>
      <c r="LGI175" s="1"/>
      <c r="LGJ175" s="1"/>
      <c r="LGK175" s="1"/>
      <c r="LGL175" s="1"/>
      <c r="LGM175" s="1"/>
      <c r="LGN175" s="1"/>
      <c r="LGO175" s="1"/>
      <c r="LGP175" s="1"/>
      <c r="LGQ175" s="1"/>
      <c r="LGR175" s="1"/>
      <c r="LGS175" s="1"/>
      <c r="LGT175" s="1"/>
      <c r="LGU175" s="1"/>
      <c r="LGV175" s="1"/>
      <c r="LGW175" s="1"/>
      <c r="LGX175" s="1"/>
      <c r="LGY175" s="1"/>
      <c r="LGZ175" s="1"/>
      <c r="LHA175" s="1"/>
      <c r="LHB175" s="1"/>
      <c r="LHC175" s="1"/>
      <c r="LHD175" s="1"/>
      <c r="LHE175" s="1"/>
      <c r="LHF175" s="1"/>
      <c r="LHG175" s="1"/>
      <c r="LHH175" s="1"/>
      <c r="LHI175" s="1"/>
      <c r="LHJ175" s="1"/>
      <c r="LHK175" s="1"/>
      <c r="LHL175" s="1"/>
      <c r="LHM175" s="1"/>
      <c r="LHN175" s="1"/>
      <c r="LHO175" s="1"/>
      <c r="LHP175" s="1"/>
      <c r="LHQ175" s="1"/>
      <c r="LHR175" s="1"/>
      <c r="LHS175" s="1"/>
      <c r="LHT175" s="1"/>
      <c r="LHU175" s="1"/>
      <c r="LHV175" s="1"/>
      <c r="LHW175" s="1"/>
      <c r="LHX175" s="1"/>
      <c r="LHY175" s="1"/>
      <c r="LHZ175" s="1"/>
      <c r="LIA175" s="1"/>
      <c r="LIB175" s="1"/>
      <c r="LIC175" s="1"/>
      <c r="LID175" s="1"/>
      <c r="LIE175" s="1"/>
      <c r="LIF175" s="1"/>
      <c r="LIG175" s="1"/>
      <c r="LIH175" s="1"/>
      <c r="LII175" s="1"/>
      <c r="LIJ175" s="1"/>
      <c r="LIK175" s="1"/>
      <c r="LIL175" s="1"/>
      <c r="LIM175" s="1"/>
      <c r="LIN175" s="1"/>
      <c r="LIO175" s="1"/>
      <c r="LIP175" s="1"/>
      <c r="LIQ175" s="1"/>
      <c r="LIR175" s="1"/>
      <c r="LIS175" s="1"/>
      <c r="LIT175" s="1"/>
      <c r="LIU175" s="1"/>
      <c r="LIV175" s="1"/>
      <c r="LIW175" s="1"/>
      <c r="LIX175" s="1"/>
      <c r="LIY175" s="1"/>
      <c r="LIZ175" s="1"/>
      <c r="LJA175" s="1"/>
      <c r="LJB175" s="1"/>
      <c r="LJC175" s="1"/>
      <c r="LJD175" s="1"/>
      <c r="LJE175" s="1"/>
      <c r="LJF175" s="1"/>
      <c r="LJG175" s="1"/>
      <c r="LJH175" s="1"/>
      <c r="LJI175" s="1"/>
      <c r="LJJ175" s="1"/>
      <c r="LJK175" s="1"/>
      <c r="LJL175" s="1"/>
      <c r="LJM175" s="1"/>
      <c r="LJN175" s="1"/>
      <c r="LJO175" s="1"/>
      <c r="LJP175" s="1"/>
      <c r="LJQ175" s="1"/>
      <c r="LJR175" s="1"/>
      <c r="LJS175" s="1"/>
      <c r="LJT175" s="1"/>
      <c r="LJU175" s="1"/>
      <c r="LJV175" s="1"/>
      <c r="LJW175" s="1"/>
      <c r="LJX175" s="1"/>
      <c r="LJY175" s="1"/>
      <c r="LJZ175" s="1"/>
      <c r="LKA175" s="1"/>
      <c r="LKB175" s="1"/>
      <c r="LKC175" s="1"/>
      <c r="LKD175" s="1"/>
      <c r="LKE175" s="1"/>
      <c r="LKF175" s="1"/>
      <c r="LKG175" s="1"/>
      <c r="LKH175" s="1"/>
      <c r="LKI175" s="1"/>
      <c r="LKJ175" s="1"/>
      <c r="LKK175" s="1"/>
      <c r="LKL175" s="1"/>
      <c r="LKM175" s="1"/>
      <c r="LKN175" s="1"/>
      <c r="LKO175" s="1"/>
      <c r="LKP175" s="1"/>
      <c r="LKQ175" s="1"/>
      <c r="LKR175" s="1"/>
      <c r="LKS175" s="1"/>
      <c r="LKT175" s="1"/>
      <c r="LKU175" s="1"/>
      <c r="LKV175" s="1"/>
      <c r="LKW175" s="1"/>
      <c r="LKX175" s="1"/>
      <c r="LKY175" s="1"/>
      <c r="LKZ175" s="1"/>
      <c r="LLA175" s="1"/>
      <c r="LLB175" s="1"/>
      <c r="LLC175" s="1"/>
      <c r="LLD175" s="1"/>
      <c r="LLE175" s="1"/>
      <c r="LLF175" s="1"/>
      <c r="LLG175" s="1"/>
      <c r="LLH175" s="1"/>
      <c r="LLI175" s="1"/>
      <c r="LLJ175" s="1"/>
      <c r="LLK175" s="1"/>
      <c r="LLL175" s="1"/>
      <c r="LLM175" s="1"/>
      <c r="LLN175" s="1"/>
      <c r="LLO175" s="1"/>
      <c r="LLP175" s="1"/>
      <c r="LLQ175" s="1"/>
      <c r="LLR175" s="1"/>
      <c r="LLS175" s="1"/>
      <c r="LLT175" s="1"/>
      <c r="LLU175" s="1"/>
      <c r="LLV175" s="1"/>
      <c r="LLW175" s="1"/>
      <c r="LLX175" s="1"/>
      <c r="LLY175" s="1"/>
      <c r="LLZ175" s="1"/>
      <c r="LMA175" s="1"/>
      <c r="LMB175" s="1"/>
      <c r="LMC175" s="1"/>
      <c r="LMD175" s="1"/>
      <c r="LME175" s="1"/>
      <c r="LMF175" s="1"/>
      <c r="LMG175" s="1"/>
      <c r="LMH175" s="1"/>
      <c r="LMI175" s="1"/>
      <c r="LMJ175" s="1"/>
      <c r="LMK175" s="1"/>
      <c r="LML175" s="1"/>
      <c r="LMM175" s="1"/>
      <c r="LMN175" s="1"/>
      <c r="LMO175" s="1"/>
      <c r="LMP175" s="1"/>
      <c r="LMQ175" s="1"/>
      <c r="LMR175" s="1"/>
      <c r="LMS175" s="1"/>
      <c r="LMT175" s="1"/>
      <c r="LMU175" s="1"/>
      <c r="LMV175" s="1"/>
      <c r="LMW175" s="1"/>
      <c r="LMX175" s="1"/>
      <c r="LMY175" s="1"/>
      <c r="LMZ175" s="1"/>
      <c r="LNA175" s="1"/>
      <c r="LNB175" s="1"/>
      <c r="LNC175" s="1"/>
      <c r="LND175" s="1"/>
      <c r="LNE175" s="1"/>
      <c r="LNF175" s="1"/>
      <c r="LNG175" s="1"/>
      <c r="LNH175" s="1"/>
      <c r="LNI175" s="1"/>
      <c r="LNJ175" s="1"/>
      <c r="LNK175" s="1"/>
      <c r="LNL175" s="1"/>
      <c r="LNM175" s="1"/>
      <c r="LNN175" s="1"/>
      <c r="LNO175" s="1"/>
      <c r="LNP175" s="1"/>
      <c r="LNQ175" s="1"/>
      <c r="LNR175" s="1"/>
      <c r="LNS175" s="1"/>
      <c r="LNT175" s="1"/>
      <c r="LNU175" s="1"/>
      <c r="LNV175" s="1"/>
      <c r="LNW175" s="1"/>
      <c r="LNX175" s="1"/>
      <c r="LNY175" s="1"/>
      <c r="LNZ175" s="1"/>
      <c r="LOA175" s="1"/>
      <c r="LOB175" s="1"/>
      <c r="LOC175" s="1"/>
      <c r="LOD175" s="1"/>
      <c r="LOE175" s="1"/>
      <c r="LOF175" s="1"/>
      <c r="LOG175" s="1"/>
      <c r="LOH175" s="1"/>
      <c r="LOI175" s="1"/>
      <c r="LOJ175" s="1"/>
      <c r="LOK175" s="1"/>
      <c r="LOL175" s="1"/>
      <c r="LOM175" s="1"/>
      <c r="LON175" s="1"/>
      <c r="LOO175" s="1"/>
      <c r="LOP175" s="1"/>
      <c r="LOQ175" s="1"/>
      <c r="LOR175" s="1"/>
      <c r="LOS175" s="1"/>
      <c r="LOT175" s="1"/>
      <c r="LOU175" s="1"/>
      <c r="LOV175" s="1"/>
      <c r="LOW175" s="1"/>
      <c r="LOX175" s="1"/>
      <c r="LOY175" s="1"/>
      <c r="LOZ175" s="1"/>
      <c r="LPA175" s="1"/>
      <c r="LPB175" s="1"/>
      <c r="LPC175" s="1"/>
      <c r="LPD175" s="1"/>
      <c r="LPE175" s="1"/>
      <c r="LPF175" s="1"/>
      <c r="LPG175" s="1"/>
      <c r="LPH175" s="1"/>
      <c r="LPI175" s="1"/>
      <c r="LPJ175" s="1"/>
      <c r="LPK175" s="1"/>
      <c r="LPL175" s="1"/>
      <c r="LPM175" s="1"/>
      <c r="LPN175" s="1"/>
      <c r="LPO175" s="1"/>
      <c r="LPP175" s="1"/>
      <c r="LPQ175" s="1"/>
      <c r="LPR175" s="1"/>
      <c r="LPS175" s="1"/>
      <c r="LPT175" s="1"/>
      <c r="LPU175" s="1"/>
      <c r="LPV175" s="1"/>
      <c r="LPW175" s="1"/>
      <c r="LPX175" s="1"/>
      <c r="LPY175" s="1"/>
      <c r="LPZ175" s="1"/>
      <c r="LQA175" s="1"/>
      <c r="LQB175" s="1"/>
      <c r="LQC175" s="1"/>
      <c r="LQD175" s="1"/>
      <c r="LQE175" s="1"/>
      <c r="LQF175" s="1"/>
      <c r="LQG175" s="1"/>
      <c r="LQH175" s="1"/>
      <c r="LQI175" s="1"/>
      <c r="LQJ175" s="1"/>
      <c r="LQK175" s="1"/>
      <c r="LQL175" s="1"/>
      <c r="LQM175" s="1"/>
      <c r="LQN175" s="1"/>
      <c r="LQO175" s="1"/>
      <c r="LQP175" s="1"/>
      <c r="LQQ175" s="1"/>
      <c r="LQR175" s="1"/>
      <c r="LQS175" s="1"/>
      <c r="LQT175" s="1"/>
      <c r="LQU175" s="1"/>
      <c r="LQV175" s="1"/>
      <c r="LQW175" s="1"/>
      <c r="LQX175" s="1"/>
      <c r="LQY175" s="1"/>
      <c r="LQZ175" s="1"/>
      <c r="LRA175" s="1"/>
      <c r="LRB175" s="1"/>
      <c r="LRC175" s="1"/>
      <c r="LRD175" s="1"/>
      <c r="LRE175" s="1"/>
      <c r="LRF175" s="1"/>
      <c r="LRG175" s="1"/>
      <c r="LRH175" s="1"/>
      <c r="LRI175" s="1"/>
      <c r="LRJ175" s="1"/>
      <c r="LRK175" s="1"/>
      <c r="LRL175" s="1"/>
      <c r="LRM175" s="1"/>
      <c r="LRN175" s="1"/>
      <c r="LRO175" s="1"/>
      <c r="LRP175" s="1"/>
      <c r="LRQ175" s="1"/>
      <c r="LRR175" s="1"/>
      <c r="LRS175" s="1"/>
      <c r="LRT175" s="1"/>
      <c r="LRU175" s="1"/>
      <c r="LRV175" s="1"/>
      <c r="LRW175" s="1"/>
      <c r="LRX175" s="1"/>
      <c r="LRY175" s="1"/>
      <c r="LRZ175" s="1"/>
      <c r="LSA175" s="1"/>
      <c r="LSB175" s="1"/>
      <c r="LSC175" s="1"/>
      <c r="LSD175" s="1"/>
      <c r="LSE175" s="1"/>
      <c r="LSF175" s="1"/>
      <c r="LSG175" s="1"/>
      <c r="LSH175" s="1"/>
      <c r="LSI175" s="1"/>
      <c r="LSJ175" s="1"/>
      <c r="LSK175" s="1"/>
      <c r="LSL175" s="1"/>
      <c r="LSM175" s="1"/>
      <c r="LSN175" s="1"/>
      <c r="LSO175" s="1"/>
      <c r="LSP175" s="1"/>
      <c r="LSQ175" s="1"/>
      <c r="LSR175" s="1"/>
      <c r="LSS175" s="1"/>
      <c r="LST175" s="1"/>
      <c r="LSU175" s="1"/>
      <c r="LSV175" s="1"/>
      <c r="LSW175" s="1"/>
      <c r="LSX175" s="1"/>
      <c r="LSY175" s="1"/>
      <c r="LSZ175" s="1"/>
      <c r="LTA175" s="1"/>
      <c r="LTB175" s="1"/>
      <c r="LTC175" s="1"/>
      <c r="LTD175" s="1"/>
      <c r="LTE175" s="1"/>
      <c r="LTF175" s="1"/>
      <c r="LTG175" s="1"/>
      <c r="LTH175" s="1"/>
      <c r="LTI175" s="1"/>
      <c r="LTJ175" s="1"/>
      <c r="LTK175" s="1"/>
      <c r="LTL175" s="1"/>
      <c r="LTM175" s="1"/>
      <c r="LTN175" s="1"/>
      <c r="LTO175" s="1"/>
      <c r="LTP175" s="1"/>
      <c r="LTQ175" s="1"/>
      <c r="LTR175" s="1"/>
      <c r="LTS175" s="1"/>
      <c r="LTT175" s="1"/>
      <c r="LTU175" s="1"/>
      <c r="LTV175" s="1"/>
      <c r="LTW175" s="1"/>
      <c r="LTX175" s="1"/>
      <c r="LTY175" s="1"/>
      <c r="LTZ175" s="1"/>
      <c r="LUA175" s="1"/>
      <c r="LUB175" s="1"/>
      <c r="LUC175" s="1"/>
      <c r="LUD175" s="1"/>
      <c r="LUE175" s="1"/>
      <c r="LUF175" s="1"/>
      <c r="LUG175" s="1"/>
      <c r="LUH175" s="1"/>
      <c r="LUI175" s="1"/>
      <c r="LUJ175" s="1"/>
      <c r="LUK175" s="1"/>
      <c r="LUL175" s="1"/>
      <c r="LUM175" s="1"/>
      <c r="LUN175" s="1"/>
      <c r="LUO175" s="1"/>
      <c r="LUP175" s="1"/>
      <c r="LUQ175" s="1"/>
      <c r="LUR175" s="1"/>
      <c r="LUS175" s="1"/>
      <c r="LUT175" s="1"/>
      <c r="LUU175" s="1"/>
      <c r="LUV175" s="1"/>
      <c r="LUW175" s="1"/>
      <c r="LUX175" s="1"/>
      <c r="LUY175" s="1"/>
      <c r="LUZ175" s="1"/>
      <c r="LVA175" s="1"/>
      <c r="LVB175" s="1"/>
      <c r="LVC175" s="1"/>
      <c r="LVD175" s="1"/>
      <c r="LVE175" s="1"/>
      <c r="LVF175" s="1"/>
      <c r="LVG175" s="1"/>
      <c r="LVH175" s="1"/>
      <c r="LVI175" s="1"/>
      <c r="LVJ175" s="1"/>
      <c r="LVK175" s="1"/>
      <c r="LVL175" s="1"/>
      <c r="LVM175" s="1"/>
      <c r="LVN175" s="1"/>
      <c r="LVO175" s="1"/>
      <c r="LVP175" s="1"/>
      <c r="LVQ175" s="1"/>
      <c r="LVR175" s="1"/>
      <c r="LVS175" s="1"/>
      <c r="LVT175" s="1"/>
      <c r="LVU175" s="1"/>
      <c r="LVV175" s="1"/>
      <c r="LVW175" s="1"/>
      <c r="LVX175" s="1"/>
      <c r="LVY175" s="1"/>
      <c r="LVZ175" s="1"/>
      <c r="LWA175" s="1"/>
      <c r="LWB175" s="1"/>
      <c r="LWC175" s="1"/>
      <c r="LWD175" s="1"/>
      <c r="LWE175" s="1"/>
      <c r="LWF175" s="1"/>
      <c r="LWG175" s="1"/>
      <c r="LWH175" s="1"/>
      <c r="LWI175" s="1"/>
      <c r="LWJ175" s="1"/>
      <c r="LWK175" s="1"/>
      <c r="LWL175" s="1"/>
      <c r="LWM175" s="1"/>
      <c r="LWN175" s="1"/>
      <c r="LWO175" s="1"/>
      <c r="LWP175" s="1"/>
      <c r="LWQ175" s="1"/>
      <c r="LWR175" s="1"/>
      <c r="LWS175" s="1"/>
      <c r="LWT175" s="1"/>
      <c r="LWU175" s="1"/>
      <c r="LWV175" s="1"/>
      <c r="LWW175" s="1"/>
      <c r="LWX175" s="1"/>
      <c r="LWY175" s="1"/>
      <c r="LWZ175" s="1"/>
      <c r="LXA175" s="1"/>
      <c r="LXB175" s="1"/>
      <c r="LXC175" s="1"/>
      <c r="LXD175" s="1"/>
      <c r="LXE175" s="1"/>
      <c r="LXF175" s="1"/>
      <c r="LXG175" s="1"/>
      <c r="LXH175" s="1"/>
      <c r="LXI175" s="1"/>
      <c r="LXJ175" s="1"/>
      <c r="LXK175" s="1"/>
      <c r="LXL175" s="1"/>
      <c r="LXM175" s="1"/>
      <c r="LXN175" s="1"/>
      <c r="LXO175" s="1"/>
      <c r="LXP175" s="1"/>
      <c r="LXQ175" s="1"/>
      <c r="LXR175" s="1"/>
      <c r="LXS175" s="1"/>
      <c r="LXT175" s="1"/>
      <c r="LXU175" s="1"/>
      <c r="LXV175" s="1"/>
      <c r="LXW175" s="1"/>
      <c r="LXX175" s="1"/>
      <c r="LXY175" s="1"/>
      <c r="LXZ175" s="1"/>
      <c r="LYA175" s="1"/>
      <c r="LYB175" s="1"/>
      <c r="LYC175" s="1"/>
      <c r="LYD175" s="1"/>
      <c r="LYE175" s="1"/>
      <c r="LYF175" s="1"/>
      <c r="LYG175" s="1"/>
      <c r="LYH175" s="1"/>
      <c r="LYI175" s="1"/>
      <c r="LYJ175" s="1"/>
      <c r="LYK175" s="1"/>
      <c r="LYL175" s="1"/>
      <c r="LYM175" s="1"/>
      <c r="LYN175" s="1"/>
      <c r="LYO175" s="1"/>
      <c r="LYP175" s="1"/>
      <c r="LYQ175" s="1"/>
      <c r="LYR175" s="1"/>
      <c r="LYS175" s="1"/>
      <c r="LYT175" s="1"/>
      <c r="LYU175" s="1"/>
      <c r="LYV175" s="1"/>
      <c r="LYW175" s="1"/>
      <c r="LYX175" s="1"/>
      <c r="LYY175" s="1"/>
      <c r="LYZ175" s="1"/>
      <c r="LZA175" s="1"/>
      <c r="LZB175" s="1"/>
      <c r="LZC175" s="1"/>
      <c r="LZD175" s="1"/>
      <c r="LZE175" s="1"/>
      <c r="LZF175" s="1"/>
      <c r="LZG175" s="1"/>
      <c r="LZH175" s="1"/>
      <c r="LZI175" s="1"/>
      <c r="LZJ175" s="1"/>
      <c r="LZK175" s="1"/>
      <c r="LZL175" s="1"/>
      <c r="LZM175" s="1"/>
      <c r="LZN175" s="1"/>
      <c r="LZO175" s="1"/>
      <c r="LZP175" s="1"/>
      <c r="LZQ175" s="1"/>
      <c r="LZR175" s="1"/>
      <c r="LZS175" s="1"/>
      <c r="LZT175" s="1"/>
      <c r="LZU175" s="1"/>
      <c r="LZV175" s="1"/>
      <c r="LZW175" s="1"/>
      <c r="LZX175" s="1"/>
      <c r="LZY175" s="1"/>
      <c r="LZZ175" s="1"/>
      <c r="MAA175" s="1"/>
      <c r="MAB175" s="1"/>
      <c r="MAC175" s="1"/>
      <c r="MAD175" s="1"/>
      <c r="MAE175" s="1"/>
      <c r="MAF175" s="1"/>
      <c r="MAG175" s="1"/>
      <c r="MAH175" s="1"/>
      <c r="MAI175" s="1"/>
      <c r="MAJ175" s="1"/>
      <c r="MAK175" s="1"/>
      <c r="MAL175" s="1"/>
      <c r="MAM175" s="1"/>
      <c r="MAN175" s="1"/>
      <c r="MAO175" s="1"/>
      <c r="MAP175" s="1"/>
      <c r="MAQ175" s="1"/>
      <c r="MAR175" s="1"/>
      <c r="MAS175" s="1"/>
      <c r="MAT175" s="1"/>
      <c r="MAU175" s="1"/>
      <c r="MAV175" s="1"/>
      <c r="MAW175" s="1"/>
      <c r="MAX175" s="1"/>
      <c r="MAY175" s="1"/>
      <c r="MAZ175" s="1"/>
      <c r="MBA175" s="1"/>
      <c r="MBB175" s="1"/>
      <c r="MBC175" s="1"/>
      <c r="MBD175" s="1"/>
      <c r="MBE175" s="1"/>
      <c r="MBF175" s="1"/>
      <c r="MBG175" s="1"/>
      <c r="MBH175" s="1"/>
      <c r="MBI175" s="1"/>
      <c r="MBJ175" s="1"/>
      <c r="MBK175" s="1"/>
      <c r="MBL175" s="1"/>
      <c r="MBM175" s="1"/>
      <c r="MBN175" s="1"/>
      <c r="MBO175" s="1"/>
      <c r="MBP175" s="1"/>
      <c r="MBQ175" s="1"/>
      <c r="MBR175" s="1"/>
      <c r="MBS175" s="1"/>
      <c r="MBT175" s="1"/>
      <c r="MBU175" s="1"/>
      <c r="MBV175" s="1"/>
      <c r="MBW175" s="1"/>
      <c r="MBX175" s="1"/>
      <c r="MBY175" s="1"/>
      <c r="MBZ175" s="1"/>
      <c r="MCA175" s="1"/>
      <c r="MCB175" s="1"/>
      <c r="MCC175" s="1"/>
      <c r="MCD175" s="1"/>
      <c r="MCE175" s="1"/>
      <c r="MCF175" s="1"/>
      <c r="MCG175" s="1"/>
      <c r="MCH175" s="1"/>
      <c r="MCI175" s="1"/>
      <c r="MCJ175" s="1"/>
      <c r="MCK175" s="1"/>
      <c r="MCL175" s="1"/>
      <c r="MCM175" s="1"/>
      <c r="MCN175" s="1"/>
      <c r="MCO175" s="1"/>
      <c r="MCP175" s="1"/>
      <c r="MCQ175" s="1"/>
      <c r="MCR175" s="1"/>
      <c r="MCS175" s="1"/>
      <c r="MCT175" s="1"/>
      <c r="MCU175" s="1"/>
      <c r="MCV175" s="1"/>
      <c r="MCW175" s="1"/>
      <c r="MCX175" s="1"/>
      <c r="MCY175" s="1"/>
      <c r="MCZ175" s="1"/>
      <c r="MDA175" s="1"/>
      <c r="MDB175" s="1"/>
      <c r="MDC175" s="1"/>
      <c r="MDD175" s="1"/>
      <c r="MDE175" s="1"/>
      <c r="MDF175" s="1"/>
      <c r="MDG175" s="1"/>
      <c r="MDH175" s="1"/>
      <c r="MDI175" s="1"/>
      <c r="MDJ175" s="1"/>
      <c r="MDK175" s="1"/>
      <c r="MDL175" s="1"/>
      <c r="MDM175" s="1"/>
      <c r="MDN175" s="1"/>
      <c r="MDO175" s="1"/>
      <c r="MDP175" s="1"/>
      <c r="MDQ175" s="1"/>
      <c r="MDR175" s="1"/>
      <c r="MDS175" s="1"/>
      <c r="MDT175" s="1"/>
      <c r="MDU175" s="1"/>
      <c r="MDV175" s="1"/>
      <c r="MDW175" s="1"/>
      <c r="MDX175" s="1"/>
      <c r="MDY175" s="1"/>
      <c r="MDZ175" s="1"/>
      <c r="MEA175" s="1"/>
      <c r="MEB175" s="1"/>
      <c r="MEC175" s="1"/>
      <c r="MED175" s="1"/>
      <c r="MEE175" s="1"/>
      <c r="MEF175" s="1"/>
      <c r="MEG175" s="1"/>
      <c r="MEH175" s="1"/>
      <c r="MEI175" s="1"/>
      <c r="MEJ175" s="1"/>
      <c r="MEK175" s="1"/>
      <c r="MEL175" s="1"/>
      <c r="MEM175" s="1"/>
      <c r="MEN175" s="1"/>
      <c r="MEO175" s="1"/>
      <c r="MEP175" s="1"/>
      <c r="MEQ175" s="1"/>
      <c r="MER175" s="1"/>
      <c r="MES175" s="1"/>
      <c r="MET175" s="1"/>
      <c r="MEU175" s="1"/>
      <c r="MEV175" s="1"/>
      <c r="MEW175" s="1"/>
      <c r="MEX175" s="1"/>
      <c r="MEY175" s="1"/>
      <c r="MEZ175" s="1"/>
      <c r="MFA175" s="1"/>
      <c r="MFB175" s="1"/>
      <c r="MFC175" s="1"/>
      <c r="MFD175" s="1"/>
      <c r="MFE175" s="1"/>
      <c r="MFF175" s="1"/>
      <c r="MFG175" s="1"/>
      <c r="MFH175" s="1"/>
      <c r="MFI175" s="1"/>
      <c r="MFJ175" s="1"/>
      <c r="MFK175" s="1"/>
      <c r="MFL175" s="1"/>
      <c r="MFM175" s="1"/>
      <c r="MFN175" s="1"/>
      <c r="MFO175" s="1"/>
      <c r="MFP175" s="1"/>
      <c r="MFQ175" s="1"/>
      <c r="MFR175" s="1"/>
      <c r="MFS175" s="1"/>
      <c r="MFT175" s="1"/>
      <c r="MFU175" s="1"/>
      <c r="MFV175" s="1"/>
      <c r="MFW175" s="1"/>
      <c r="MFX175" s="1"/>
      <c r="MFY175" s="1"/>
      <c r="MFZ175" s="1"/>
      <c r="MGA175" s="1"/>
      <c r="MGB175" s="1"/>
      <c r="MGC175" s="1"/>
      <c r="MGD175" s="1"/>
      <c r="MGE175" s="1"/>
      <c r="MGF175" s="1"/>
      <c r="MGG175" s="1"/>
      <c r="MGH175" s="1"/>
      <c r="MGI175" s="1"/>
      <c r="MGJ175" s="1"/>
      <c r="MGK175" s="1"/>
      <c r="MGL175" s="1"/>
      <c r="MGM175" s="1"/>
      <c r="MGN175" s="1"/>
      <c r="MGO175" s="1"/>
      <c r="MGP175" s="1"/>
      <c r="MGQ175" s="1"/>
      <c r="MGR175" s="1"/>
      <c r="MGS175" s="1"/>
      <c r="MGT175" s="1"/>
      <c r="MGU175" s="1"/>
      <c r="MGV175" s="1"/>
      <c r="MGW175" s="1"/>
      <c r="MGX175" s="1"/>
      <c r="MGY175" s="1"/>
      <c r="MGZ175" s="1"/>
      <c r="MHA175" s="1"/>
      <c r="MHB175" s="1"/>
      <c r="MHC175" s="1"/>
      <c r="MHD175" s="1"/>
      <c r="MHE175" s="1"/>
      <c r="MHF175" s="1"/>
      <c r="MHG175" s="1"/>
      <c r="MHH175" s="1"/>
      <c r="MHI175" s="1"/>
      <c r="MHJ175" s="1"/>
      <c r="MHK175" s="1"/>
      <c r="MHL175" s="1"/>
      <c r="MHM175" s="1"/>
      <c r="MHN175" s="1"/>
      <c r="MHO175" s="1"/>
      <c r="MHP175" s="1"/>
      <c r="MHQ175" s="1"/>
      <c r="MHR175" s="1"/>
      <c r="MHS175" s="1"/>
      <c r="MHT175" s="1"/>
      <c r="MHU175" s="1"/>
      <c r="MHV175" s="1"/>
      <c r="MHW175" s="1"/>
      <c r="MHX175" s="1"/>
      <c r="MHY175" s="1"/>
      <c r="MHZ175" s="1"/>
      <c r="MIA175" s="1"/>
      <c r="MIB175" s="1"/>
      <c r="MIC175" s="1"/>
      <c r="MID175" s="1"/>
      <c r="MIE175" s="1"/>
      <c r="MIF175" s="1"/>
      <c r="MIG175" s="1"/>
      <c r="MIH175" s="1"/>
      <c r="MII175" s="1"/>
      <c r="MIJ175" s="1"/>
      <c r="MIK175" s="1"/>
      <c r="MIL175" s="1"/>
      <c r="MIM175" s="1"/>
      <c r="MIN175" s="1"/>
      <c r="MIO175" s="1"/>
      <c r="MIP175" s="1"/>
      <c r="MIQ175" s="1"/>
      <c r="MIR175" s="1"/>
      <c r="MIS175" s="1"/>
      <c r="MIT175" s="1"/>
      <c r="MIU175" s="1"/>
      <c r="MIV175" s="1"/>
      <c r="MIW175" s="1"/>
      <c r="MIX175" s="1"/>
      <c r="MIY175" s="1"/>
      <c r="MIZ175" s="1"/>
      <c r="MJA175" s="1"/>
      <c r="MJB175" s="1"/>
      <c r="MJC175" s="1"/>
      <c r="MJD175" s="1"/>
      <c r="MJE175" s="1"/>
      <c r="MJF175" s="1"/>
      <c r="MJG175" s="1"/>
      <c r="MJH175" s="1"/>
      <c r="MJI175" s="1"/>
      <c r="MJJ175" s="1"/>
      <c r="MJK175" s="1"/>
      <c r="MJL175" s="1"/>
      <c r="MJM175" s="1"/>
      <c r="MJN175" s="1"/>
      <c r="MJO175" s="1"/>
      <c r="MJP175" s="1"/>
      <c r="MJQ175" s="1"/>
      <c r="MJR175" s="1"/>
      <c r="MJS175" s="1"/>
      <c r="MJT175" s="1"/>
      <c r="MJU175" s="1"/>
      <c r="MJV175" s="1"/>
      <c r="MJW175" s="1"/>
      <c r="MJX175" s="1"/>
      <c r="MJY175" s="1"/>
      <c r="MJZ175" s="1"/>
      <c r="MKA175" s="1"/>
      <c r="MKB175" s="1"/>
      <c r="MKC175" s="1"/>
      <c r="MKD175" s="1"/>
      <c r="MKE175" s="1"/>
      <c r="MKF175" s="1"/>
      <c r="MKG175" s="1"/>
      <c r="MKH175" s="1"/>
      <c r="MKI175" s="1"/>
      <c r="MKJ175" s="1"/>
      <c r="MKK175" s="1"/>
      <c r="MKL175" s="1"/>
      <c r="MKM175" s="1"/>
      <c r="MKN175" s="1"/>
      <c r="MKO175" s="1"/>
      <c r="MKP175" s="1"/>
      <c r="MKQ175" s="1"/>
      <c r="MKR175" s="1"/>
      <c r="MKS175" s="1"/>
      <c r="MKT175" s="1"/>
      <c r="MKU175" s="1"/>
      <c r="MKV175" s="1"/>
      <c r="MKW175" s="1"/>
      <c r="MKX175" s="1"/>
      <c r="MKY175" s="1"/>
      <c r="MKZ175" s="1"/>
      <c r="MLA175" s="1"/>
      <c r="MLB175" s="1"/>
      <c r="MLC175" s="1"/>
      <c r="MLD175" s="1"/>
      <c r="MLE175" s="1"/>
      <c r="MLF175" s="1"/>
      <c r="MLG175" s="1"/>
      <c r="MLH175" s="1"/>
      <c r="MLI175" s="1"/>
      <c r="MLJ175" s="1"/>
      <c r="MLK175" s="1"/>
      <c r="MLL175" s="1"/>
      <c r="MLM175" s="1"/>
      <c r="MLN175" s="1"/>
      <c r="MLO175" s="1"/>
      <c r="MLP175" s="1"/>
      <c r="MLQ175" s="1"/>
      <c r="MLR175" s="1"/>
      <c r="MLS175" s="1"/>
      <c r="MLT175" s="1"/>
      <c r="MLU175" s="1"/>
      <c r="MLV175" s="1"/>
      <c r="MLW175" s="1"/>
      <c r="MLX175" s="1"/>
      <c r="MLY175" s="1"/>
      <c r="MLZ175" s="1"/>
      <c r="MMA175" s="1"/>
      <c r="MMB175" s="1"/>
      <c r="MMC175" s="1"/>
      <c r="MMD175" s="1"/>
      <c r="MME175" s="1"/>
      <c r="MMF175" s="1"/>
      <c r="MMG175" s="1"/>
      <c r="MMH175" s="1"/>
      <c r="MMI175" s="1"/>
      <c r="MMJ175" s="1"/>
      <c r="MMK175" s="1"/>
      <c r="MML175" s="1"/>
      <c r="MMM175" s="1"/>
      <c r="MMN175" s="1"/>
      <c r="MMO175" s="1"/>
      <c r="MMP175" s="1"/>
      <c r="MMQ175" s="1"/>
      <c r="MMR175" s="1"/>
      <c r="MMS175" s="1"/>
      <c r="MMT175" s="1"/>
      <c r="MMU175" s="1"/>
      <c r="MMV175" s="1"/>
      <c r="MMW175" s="1"/>
      <c r="MMX175" s="1"/>
      <c r="MMY175" s="1"/>
      <c r="MMZ175" s="1"/>
      <c r="MNA175" s="1"/>
      <c r="MNB175" s="1"/>
      <c r="MNC175" s="1"/>
      <c r="MND175" s="1"/>
      <c r="MNE175" s="1"/>
      <c r="MNF175" s="1"/>
      <c r="MNG175" s="1"/>
      <c r="MNH175" s="1"/>
      <c r="MNI175" s="1"/>
      <c r="MNJ175" s="1"/>
      <c r="MNK175" s="1"/>
      <c r="MNL175" s="1"/>
      <c r="MNM175" s="1"/>
      <c r="MNN175" s="1"/>
      <c r="MNO175" s="1"/>
      <c r="MNP175" s="1"/>
      <c r="MNQ175" s="1"/>
      <c r="MNR175" s="1"/>
      <c r="MNS175" s="1"/>
      <c r="MNT175" s="1"/>
      <c r="MNU175" s="1"/>
      <c r="MNV175" s="1"/>
      <c r="MNW175" s="1"/>
      <c r="MNX175" s="1"/>
      <c r="MNY175" s="1"/>
      <c r="MNZ175" s="1"/>
      <c r="MOA175" s="1"/>
      <c r="MOB175" s="1"/>
      <c r="MOC175" s="1"/>
      <c r="MOD175" s="1"/>
      <c r="MOE175" s="1"/>
      <c r="MOF175" s="1"/>
      <c r="MOG175" s="1"/>
      <c r="MOH175" s="1"/>
      <c r="MOI175" s="1"/>
      <c r="MOJ175" s="1"/>
      <c r="MOK175" s="1"/>
      <c r="MOL175" s="1"/>
      <c r="MOM175" s="1"/>
      <c r="MON175" s="1"/>
      <c r="MOO175" s="1"/>
      <c r="MOP175" s="1"/>
      <c r="MOQ175" s="1"/>
      <c r="MOR175" s="1"/>
      <c r="MOS175" s="1"/>
      <c r="MOT175" s="1"/>
      <c r="MOU175" s="1"/>
      <c r="MOV175" s="1"/>
      <c r="MOW175" s="1"/>
      <c r="MOX175" s="1"/>
      <c r="MOY175" s="1"/>
      <c r="MOZ175" s="1"/>
      <c r="MPA175" s="1"/>
      <c r="MPB175" s="1"/>
      <c r="MPC175" s="1"/>
      <c r="MPD175" s="1"/>
      <c r="MPE175" s="1"/>
      <c r="MPF175" s="1"/>
      <c r="MPG175" s="1"/>
      <c r="MPH175" s="1"/>
      <c r="MPI175" s="1"/>
      <c r="MPJ175" s="1"/>
      <c r="MPK175" s="1"/>
      <c r="MPL175" s="1"/>
      <c r="MPM175" s="1"/>
      <c r="MPN175" s="1"/>
      <c r="MPO175" s="1"/>
      <c r="MPP175" s="1"/>
      <c r="MPQ175" s="1"/>
      <c r="MPR175" s="1"/>
      <c r="MPS175" s="1"/>
      <c r="MPT175" s="1"/>
      <c r="MPU175" s="1"/>
      <c r="MPV175" s="1"/>
      <c r="MPW175" s="1"/>
      <c r="MPX175" s="1"/>
      <c r="MPY175" s="1"/>
      <c r="MPZ175" s="1"/>
      <c r="MQA175" s="1"/>
      <c r="MQB175" s="1"/>
      <c r="MQC175" s="1"/>
      <c r="MQD175" s="1"/>
      <c r="MQE175" s="1"/>
      <c r="MQF175" s="1"/>
      <c r="MQG175" s="1"/>
      <c r="MQH175" s="1"/>
      <c r="MQI175" s="1"/>
      <c r="MQJ175" s="1"/>
      <c r="MQK175" s="1"/>
      <c r="MQL175" s="1"/>
      <c r="MQM175" s="1"/>
      <c r="MQN175" s="1"/>
      <c r="MQO175" s="1"/>
      <c r="MQP175" s="1"/>
      <c r="MQQ175" s="1"/>
      <c r="MQR175" s="1"/>
      <c r="MQS175" s="1"/>
      <c r="MQT175" s="1"/>
      <c r="MQU175" s="1"/>
      <c r="MQV175" s="1"/>
      <c r="MQW175" s="1"/>
      <c r="MQX175" s="1"/>
      <c r="MQY175" s="1"/>
      <c r="MQZ175" s="1"/>
      <c r="MRA175" s="1"/>
      <c r="MRB175" s="1"/>
      <c r="MRC175" s="1"/>
      <c r="MRD175" s="1"/>
      <c r="MRE175" s="1"/>
      <c r="MRF175" s="1"/>
      <c r="MRG175" s="1"/>
      <c r="MRH175" s="1"/>
      <c r="MRI175" s="1"/>
      <c r="MRJ175" s="1"/>
      <c r="MRK175" s="1"/>
      <c r="MRL175" s="1"/>
      <c r="MRM175" s="1"/>
      <c r="MRN175" s="1"/>
      <c r="MRO175" s="1"/>
      <c r="MRP175" s="1"/>
      <c r="MRQ175" s="1"/>
      <c r="MRR175" s="1"/>
      <c r="MRS175" s="1"/>
      <c r="MRT175" s="1"/>
      <c r="MRU175" s="1"/>
      <c r="MRV175" s="1"/>
      <c r="MRW175" s="1"/>
      <c r="MRX175" s="1"/>
      <c r="MRY175" s="1"/>
      <c r="MRZ175" s="1"/>
      <c r="MSA175" s="1"/>
      <c r="MSB175" s="1"/>
      <c r="MSC175" s="1"/>
      <c r="MSD175" s="1"/>
      <c r="MSE175" s="1"/>
      <c r="MSF175" s="1"/>
      <c r="MSG175" s="1"/>
      <c r="MSH175" s="1"/>
      <c r="MSI175" s="1"/>
      <c r="MSJ175" s="1"/>
      <c r="MSK175" s="1"/>
      <c r="MSL175" s="1"/>
      <c r="MSM175" s="1"/>
      <c r="MSN175" s="1"/>
      <c r="MSO175" s="1"/>
      <c r="MSP175" s="1"/>
      <c r="MSQ175" s="1"/>
      <c r="MSR175" s="1"/>
      <c r="MSS175" s="1"/>
      <c r="MST175" s="1"/>
      <c r="MSU175" s="1"/>
      <c r="MSV175" s="1"/>
      <c r="MSW175" s="1"/>
      <c r="MSX175" s="1"/>
      <c r="MSY175" s="1"/>
      <c r="MSZ175" s="1"/>
      <c r="MTA175" s="1"/>
      <c r="MTB175" s="1"/>
      <c r="MTC175" s="1"/>
      <c r="MTD175" s="1"/>
      <c r="MTE175" s="1"/>
      <c r="MTF175" s="1"/>
      <c r="MTG175" s="1"/>
      <c r="MTH175" s="1"/>
      <c r="MTI175" s="1"/>
      <c r="MTJ175" s="1"/>
      <c r="MTK175" s="1"/>
      <c r="MTL175" s="1"/>
      <c r="MTM175" s="1"/>
      <c r="MTN175" s="1"/>
      <c r="MTO175" s="1"/>
      <c r="MTP175" s="1"/>
      <c r="MTQ175" s="1"/>
      <c r="MTR175" s="1"/>
      <c r="MTS175" s="1"/>
      <c r="MTT175" s="1"/>
      <c r="MTU175" s="1"/>
      <c r="MTV175" s="1"/>
      <c r="MTW175" s="1"/>
      <c r="MTX175" s="1"/>
      <c r="MTY175" s="1"/>
      <c r="MTZ175" s="1"/>
      <c r="MUA175" s="1"/>
      <c r="MUB175" s="1"/>
      <c r="MUC175" s="1"/>
      <c r="MUD175" s="1"/>
      <c r="MUE175" s="1"/>
      <c r="MUF175" s="1"/>
      <c r="MUG175" s="1"/>
      <c r="MUH175" s="1"/>
      <c r="MUI175" s="1"/>
      <c r="MUJ175" s="1"/>
      <c r="MUK175" s="1"/>
      <c r="MUL175" s="1"/>
      <c r="MUM175" s="1"/>
      <c r="MUN175" s="1"/>
      <c r="MUO175" s="1"/>
      <c r="MUP175" s="1"/>
      <c r="MUQ175" s="1"/>
      <c r="MUR175" s="1"/>
      <c r="MUS175" s="1"/>
      <c r="MUT175" s="1"/>
      <c r="MUU175" s="1"/>
      <c r="MUV175" s="1"/>
      <c r="MUW175" s="1"/>
      <c r="MUX175" s="1"/>
      <c r="MUY175" s="1"/>
      <c r="MUZ175" s="1"/>
      <c r="MVA175" s="1"/>
      <c r="MVB175" s="1"/>
      <c r="MVC175" s="1"/>
      <c r="MVD175" s="1"/>
      <c r="MVE175" s="1"/>
      <c r="MVF175" s="1"/>
      <c r="MVG175" s="1"/>
      <c r="MVH175" s="1"/>
      <c r="MVI175" s="1"/>
      <c r="MVJ175" s="1"/>
      <c r="MVK175" s="1"/>
      <c r="MVL175" s="1"/>
      <c r="MVM175" s="1"/>
      <c r="MVN175" s="1"/>
      <c r="MVO175" s="1"/>
      <c r="MVP175" s="1"/>
      <c r="MVQ175" s="1"/>
      <c r="MVR175" s="1"/>
      <c r="MVS175" s="1"/>
      <c r="MVT175" s="1"/>
      <c r="MVU175" s="1"/>
      <c r="MVV175" s="1"/>
      <c r="MVW175" s="1"/>
      <c r="MVX175" s="1"/>
      <c r="MVY175" s="1"/>
      <c r="MVZ175" s="1"/>
      <c r="MWA175" s="1"/>
      <c r="MWB175" s="1"/>
      <c r="MWC175" s="1"/>
      <c r="MWD175" s="1"/>
      <c r="MWE175" s="1"/>
      <c r="MWF175" s="1"/>
      <c r="MWG175" s="1"/>
      <c r="MWH175" s="1"/>
      <c r="MWI175" s="1"/>
      <c r="MWJ175" s="1"/>
      <c r="MWK175" s="1"/>
      <c r="MWL175" s="1"/>
      <c r="MWM175" s="1"/>
      <c r="MWN175" s="1"/>
      <c r="MWO175" s="1"/>
      <c r="MWP175" s="1"/>
      <c r="MWQ175" s="1"/>
      <c r="MWR175" s="1"/>
      <c r="MWS175" s="1"/>
      <c r="MWT175" s="1"/>
      <c r="MWU175" s="1"/>
      <c r="MWV175" s="1"/>
      <c r="MWW175" s="1"/>
      <c r="MWX175" s="1"/>
      <c r="MWY175" s="1"/>
      <c r="MWZ175" s="1"/>
      <c r="MXA175" s="1"/>
      <c r="MXB175" s="1"/>
      <c r="MXC175" s="1"/>
      <c r="MXD175" s="1"/>
      <c r="MXE175" s="1"/>
      <c r="MXF175" s="1"/>
      <c r="MXG175" s="1"/>
      <c r="MXH175" s="1"/>
      <c r="MXI175" s="1"/>
      <c r="MXJ175" s="1"/>
      <c r="MXK175" s="1"/>
      <c r="MXL175" s="1"/>
      <c r="MXM175" s="1"/>
      <c r="MXN175" s="1"/>
      <c r="MXO175" s="1"/>
      <c r="MXP175" s="1"/>
      <c r="MXQ175" s="1"/>
      <c r="MXR175" s="1"/>
      <c r="MXS175" s="1"/>
      <c r="MXT175" s="1"/>
      <c r="MXU175" s="1"/>
      <c r="MXV175" s="1"/>
      <c r="MXW175" s="1"/>
      <c r="MXX175" s="1"/>
      <c r="MXY175" s="1"/>
      <c r="MXZ175" s="1"/>
      <c r="MYA175" s="1"/>
      <c r="MYB175" s="1"/>
      <c r="MYC175" s="1"/>
      <c r="MYD175" s="1"/>
      <c r="MYE175" s="1"/>
      <c r="MYF175" s="1"/>
      <c r="MYG175" s="1"/>
      <c r="MYH175" s="1"/>
      <c r="MYI175" s="1"/>
      <c r="MYJ175" s="1"/>
      <c r="MYK175" s="1"/>
      <c r="MYL175" s="1"/>
      <c r="MYM175" s="1"/>
      <c r="MYN175" s="1"/>
      <c r="MYO175" s="1"/>
      <c r="MYP175" s="1"/>
      <c r="MYQ175" s="1"/>
      <c r="MYR175" s="1"/>
      <c r="MYS175" s="1"/>
      <c r="MYT175" s="1"/>
      <c r="MYU175" s="1"/>
      <c r="MYV175" s="1"/>
      <c r="MYW175" s="1"/>
      <c r="MYX175" s="1"/>
      <c r="MYY175" s="1"/>
      <c r="MYZ175" s="1"/>
      <c r="MZA175" s="1"/>
      <c r="MZB175" s="1"/>
      <c r="MZC175" s="1"/>
      <c r="MZD175" s="1"/>
      <c r="MZE175" s="1"/>
      <c r="MZF175" s="1"/>
      <c r="MZG175" s="1"/>
      <c r="MZH175" s="1"/>
      <c r="MZI175" s="1"/>
      <c r="MZJ175" s="1"/>
      <c r="MZK175" s="1"/>
      <c r="MZL175" s="1"/>
      <c r="MZM175" s="1"/>
      <c r="MZN175" s="1"/>
      <c r="MZO175" s="1"/>
      <c r="MZP175" s="1"/>
      <c r="MZQ175" s="1"/>
      <c r="MZR175" s="1"/>
      <c r="MZS175" s="1"/>
      <c r="MZT175" s="1"/>
      <c r="MZU175" s="1"/>
      <c r="MZV175" s="1"/>
      <c r="MZW175" s="1"/>
      <c r="MZX175" s="1"/>
      <c r="MZY175" s="1"/>
      <c r="MZZ175" s="1"/>
      <c r="NAA175" s="1"/>
      <c r="NAB175" s="1"/>
      <c r="NAC175" s="1"/>
      <c r="NAD175" s="1"/>
      <c r="NAE175" s="1"/>
      <c r="NAF175" s="1"/>
      <c r="NAG175" s="1"/>
      <c r="NAH175" s="1"/>
      <c r="NAI175" s="1"/>
      <c r="NAJ175" s="1"/>
      <c r="NAK175" s="1"/>
      <c r="NAL175" s="1"/>
      <c r="NAM175" s="1"/>
      <c r="NAN175" s="1"/>
      <c r="NAO175" s="1"/>
      <c r="NAP175" s="1"/>
      <c r="NAQ175" s="1"/>
      <c r="NAR175" s="1"/>
      <c r="NAS175" s="1"/>
      <c r="NAT175" s="1"/>
      <c r="NAU175" s="1"/>
      <c r="NAV175" s="1"/>
      <c r="NAW175" s="1"/>
      <c r="NAX175" s="1"/>
      <c r="NAY175" s="1"/>
      <c r="NAZ175" s="1"/>
      <c r="NBA175" s="1"/>
      <c r="NBB175" s="1"/>
      <c r="NBC175" s="1"/>
      <c r="NBD175" s="1"/>
      <c r="NBE175" s="1"/>
      <c r="NBF175" s="1"/>
      <c r="NBG175" s="1"/>
      <c r="NBH175" s="1"/>
      <c r="NBI175" s="1"/>
      <c r="NBJ175" s="1"/>
      <c r="NBK175" s="1"/>
      <c r="NBL175" s="1"/>
      <c r="NBM175" s="1"/>
      <c r="NBN175" s="1"/>
      <c r="NBO175" s="1"/>
      <c r="NBP175" s="1"/>
      <c r="NBQ175" s="1"/>
      <c r="NBR175" s="1"/>
      <c r="NBS175" s="1"/>
      <c r="NBT175" s="1"/>
      <c r="NBU175" s="1"/>
      <c r="NBV175" s="1"/>
      <c r="NBW175" s="1"/>
      <c r="NBX175" s="1"/>
      <c r="NBY175" s="1"/>
      <c r="NBZ175" s="1"/>
      <c r="NCA175" s="1"/>
      <c r="NCB175" s="1"/>
      <c r="NCC175" s="1"/>
      <c r="NCD175" s="1"/>
      <c r="NCE175" s="1"/>
      <c r="NCF175" s="1"/>
      <c r="NCG175" s="1"/>
      <c r="NCH175" s="1"/>
      <c r="NCI175" s="1"/>
      <c r="NCJ175" s="1"/>
      <c r="NCK175" s="1"/>
      <c r="NCL175" s="1"/>
      <c r="NCM175" s="1"/>
      <c r="NCN175" s="1"/>
      <c r="NCO175" s="1"/>
      <c r="NCP175" s="1"/>
      <c r="NCQ175" s="1"/>
      <c r="NCR175" s="1"/>
      <c r="NCS175" s="1"/>
      <c r="NCT175" s="1"/>
      <c r="NCU175" s="1"/>
      <c r="NCV175" s="1"/>
      <c r="NCW175" s="1"/>
      <c r="NCX175" s="1"/>
      <c r="NCY175" s="1"/>
      <c r="NCZ175" s="1"/>
      <c r="NDA175" s="1"/>
      <c r="NDB175" s="1"/>
      <c r="NDC175" s="1"/>
      <c r="NDD175" s="1"/>
      <c r="NDE175" s="1"/>
      <c r="NDF175" s="1"/>
      <c r="NDG175" s="1"/>
      <c r="NDH175" s="1"/>
      <c r="NDI175" s="1"/>
      <c r="NDJ175" s="1"/>
      <c r="NDK175" s="1"/>
      <c r="NDL175" s="1"/>
      <c r="NDM175" s="1"/>
      <c r="NDN175" s="1"/>
      <c r="NDO175" s="1"/>
      <c r="NDP175" s="1"/>
      <c r="NDQ175" s="1"/>
      <c r="NDR175" s="1"/>
      <c r="NDS175" s="1"/>
      <c r="NDT175" s="1"/>
      <c r="NDU175" s="1"/>
      <c r="NDV175" s="1"/>
      <c r="NDW175" s="1"/>
      <c r="NDX175" s="1"/>
      <c r="NDY175" s="1"/>
      <c r="NDZ175" s="1"/>
      <c r="NEA175" s="1"/>
      <c r="NEB175" s="1"/>
      <c r="NEC175" s="1"/>
      <c r="NED175" s="1"/>
      <c r="NEE175" s="1"/>
      <c r="NEF175" s="1"/>
      <c r="NEG175" s="1"/>
      <c r="NEH175" s="1"/>
      <c r="NEI175" s="1"/>
      <c r="NEJ175" s="1"/>
      <c r="NEK175" s="1"/>
      <c r="NEL175" s="1"/>
      <c r="NEM175" s="1"/>
      <c r="NEN175" s="1"/>
      <c r="NEO175" s="1"/>
      <c r="NEP175" s="1"/>
      <c r="NEQ175" s="1"/>
      <c r="NER175" s="1"/>
      <c r="NES175" s="1"/>
      <c r="NET175" s="1"/>
      <c r="NEU175" s="1"/>
      <c r="NEV175" s="1"/>
      <c r="NEW175" s="1"/>
      <c r="NEX175" s="1"/>
      <c r="NEY175" s="1"/>
      <c r="NEZ175" s="1"/>
      <c r="NFA175" s="1"/>
      <c r="NFB175" s="1"/>
      <c r="NFC175" s="1"/>
      <c r="NFD175" s="1"/>
      <c r="NFE175" s="1"/>
      <c r="NFF175" s="1"/>
      <c r="NFG175" s="1"/>
      <c r="NFH175" s="1"/>
      <c r="NFI175" s="1"/>
      <c r="NFJ175" s="1"/>
      <c r="NFK175" s="1"/>
      <c r="NFL175" s="1"/>
      <c r="NFM175" s="1"/>
      <c r="NFN175" s="1"/>
      <c r="NFO175" s="1"/>
      <c r="NFP175" s="1"/>
      <c r="NFQ175" s="1"/>
      <c r="NFR175" s="1"/>
      <c r="NFS175" s="1"/>
      <c r="NFT175" s="1"/>
      <c r="NFU175" s="1"/>
      <c r="NFV175" s="1"/>
      <c r="NFW175" s="1"/>
      <c r="NFX175" s="1"/>
      <c r="NFY175" s="1"/>
      <c r="NFZ175" s="1"/>
      <c r="NGA175" s="1"/>
      <c r="NGB175" s="1"/>
      <c r="NGC175" s="1"/>
      <c r="NGD175" s="1"/>
      <c r="NGE175" s="1"/>
      <c r="NGF175" s="1"/>
      <c r="NGG175" s="1"/>
      <c r="NGH175" s="1"/>
      <c r="NGI175" s="1"/>
      <c r="NGJ175" s="1"/>
      <c r="NGK175" s="1"/>
      <c r="NGL175" s="1"/>
      <c r="NGM175" s="1"/>
      <c r="NGN175" s="1"/>
      <c r="NGO175" s="1"/>
      <c r="NGP175" s="1"/>
      <c r="NGQ175" s="1"/>
      <c r="NGR175" s="1"/>
      <c r="NGS175" s="1"/>
      <c r="NGT175" s="1"/>
      <c r="NGU175" s="1"/>
      <c r="NGV175" s="1"/>
      <c r="NGW175" s="1"/>
      <c r="NGX175" s="1"/>
      <c r="NGY175" s="1"/>
      <c r="NGZ175" s="1"/>
      <c r="NHA175" s="1"/>
      <c r="NHB175" s="1"/>
      <c r="NHC175" s="1"/>
      <c r="NHD175" s="1"/>
      <c r="NHE175" s="1"/>
      <c r="NHF175" s="1"/>
      <c r="NHG175" s="1"/>
      <c r="NHH175" s="1"/>
      <c r="NHI175" s="1"/>
      <c r="NHJ175" s="1"/>
      <c r="NHK175" s="1"/>
      <c r="NHL175" s="1"/>
      <c r="NHM175" s="1"/>
      <c r="NHN175" s="1"/>
      <c r="NHO175" s="1"/>
      <c r="NHP175" s="1"/>
      <c r="NHQ175" s="1"/>
      <c r="NHR175" s="1"/>
      <c r="NHS175" s="1"/>
      <c r="NHT175" s="1"/>
      <c r="NHU175" s="1"/>
      <c r="NHV175" s="1"/>
      <c r="NHW175" s="1"/>
      <c r="NHX175" s="1"/>
      <c r="NHY175" s="1"/>
      <c r="NHZ175" s="1"/>
      <c r="NIA175" s="1"/>
      <c r="NIB175" s="1"/>
      <c r="NIC175" s="1"/>
      <c r="NID175" s="1"/>
      <c r="NIE175" s="1"/>
      <c r="NIF175" s="1"/>
      <c r="NIG175" s="1"/>
      <c r="NIH175" s="1"/>
      <c r="NII175" s="1"/>
      <c r="NIJ175" s="1"/>
      <c r="NIK175" s="1"/>
      <c r="NIL175" s="1"/>
      <c r="NIM175" s="1"/>
      <c r="NIN175" s="1"/>
      <c r="NIO175" s="1"/>
      <c r="NIP175" s="1"/>
      <c r="NIQ175" s="1"/>
      <c r="NIR175" s="1"/>
      <c r="NIS175" s="1"/>
      <c r="NIT175" s="1"/>
      <c r="NIU175" s="1"/>
      <c r="NIV175" s="1"/>
      <c r="NIW175" s="1"/>
      <c r="NIX175" s="1"/>
      <c r="NIY175" s="1"/>
      <c r="NIZ175" s="1"/>
      <c r="NJA175" s="1"/>
      <c r="NJB175" s="1"/>
      <c r="NJC175" s="1"/>
      <c r="NJD175" s="1"/>
      <c r="NJE175" s="1"/>
      <c r="NJF175" s="1"/>
      <c r="NJG175" s="1"/>
      <c r="NJH175" s="1"/>
      <c r="NJI175" s="1"/>
      <c r="NJJ175" s="1"/>
      <c r="NJK175" s="1"/>
      <c r="NJL175" s="1"/>
      <c r="NJM175" s="1"/>
      <c r="NJN175" s="1"/>
      <c r="NJO175" s="1"/>
      <c r="NJP175" s="1"/>
      <c r="NJQ175" s="1"/>
      <c r="NJR175" s="1"/>
      <c r="NJS175" s="1"/>
      <c r="NJT175" s="1"/>
      <c r="NJU175" s="1"/>
      <c r="NJV175" s="1"/>
      <c r="NJW175" s="1"/>
      <c r="NJX175" s="1"/>
      <c r="NJY175" s="1"/>
      <c r="NJZ175" s="1"/>
      <c r="NKA175" s="1"/>
      <c r="NKB175" s="1"/>
      <c r="NKC175" s="1"/>
      <c r="NKD175" s="1"/>
      <c r="NKE175" s="1"/>
      <c r="NKF175" s="1"/>
      <c r="NKG175" s="1"/>
      <c r="NKH175" s="1"/>
      <c r="NKI175" s="1"/>
      <c r="NKJ175" s="1"/>
      <c r="NKK175" s="1"/>
      <c r="NKL175" s="1"/>
      <c r="NKM175" s="1"/>
      <c r="NKN175" s="1"/>
      <c r="NKO175" s="1"/>
      <c r="NKP175" s="1"/>
      <c r="NKQ175" s="1"/>
      <c r="NKR175" s="1"/>
      <c r="NKS175" s="1"/>
      <c r="NKT175" s="1"/>
      <c r="NKU175" s="1"/>
      <c r="NKV175" s="1"/>
      <c r="NKW175" s="1"/>
      <c r="NKX175" s="1"/>
      <c r="NKY175" s="1"/>
      <c r="NKZ175" s="1"/>
      <c r="NLA175" s="1"/>
      <c r="NLB175" s="1"/>
      <c r="NLC175" s="1"/>
      <c r="NLD175" s="1"/>
      <c r="NLE175" s="1"/>
      <c r="NLF175" s="1"/>
      <c r="NLG175" s="1"/>
      <c r="NLH175" s="1"/>
      <c r="NLI175" s="1"/>
      <c r="NLJ175" s="1"/>
      <c r="NLK175" s="1"/>
      <c r="NLL175" s="1"/>
      <c r="NLM175" s="1"/>
      <c r="NLN175" s="1"/>
      <c r="NLO175" s="1"/>
      <c r="NLP175" s="1"/>
      <c r="NLQ175" s="1"/>
      <c r="NLR175" s="1"/>
      <c r="NLS175" s="1"/>
      <c r="NLT175" s="1"/>
      <c r="NLU175" s="1"/>
      <c r="NLV175" s="1"/>
      <c r="NLW175" s="1"/>
      <c r="NLX175" s="1"/>
      <c r="NLY175" s="1"/>
      <c r="NLZ175" s="1"/>
      <c r="NMA175" s="1"/>
      <c r="NMB175" s="1"/>
      <c r="NMC175" s="1"/>
      <c r="NMD175" s="1"/>
      <c r="NME175" s="1"/>
      <c r="NMF175" s="1"/>
      <c r="NMG175" s="1"/>
      <c r="NMH175" s="1"/>
      <c r="NMI175" s="1"/>
      <c r="NMJ175" s="1"/>
      <c r="NMK175" s="1"/>
      <c r="NML175" s="1"/>
      <c r="NMM175" s="1"/>
      <c r="NMN175" s="1"/>
      <c r="NMO175" s="1"/>
      <c r="NMP175" s="1"/>
      <c r="NMQ175" s="1"/>
      <c r="NMR175" s="1"/>
      <c r="NMS175" s="1"/>
      <c r="NMT175" s="1"/>
      <c r="NMU175" s="1"/>
      <c r="NMV175" s="1"/>
      <c r="NMW175" s="1"/>
      <c r="NMX175" s="1"/>
      <c r="NMY175" s="1"/>
      <c r="NMZ175" s="1"/>
      <c r="NNA175" s="1"/>
      <c r="NNB175" s="1"/>
      <c r="NNC175" s="1"/>
      <c r="NND175" s="1"/>
      <c r="NNE175" s="1"/>
      <c r="NNF175" s="1"/>
      <c r="NNG175" s="1"/>
      <c r="NNH175" s="1"/>
      <c r="NNI175" s="1"/>
      <c r="NNJ175" s="1"/>
      <c r="NNK175" s="1"/>
      <c r="NNL175" s="1"/>
      <c r="NNM175" s="1"/>
      <c r="NNN175" s="1"/>
      <c r="NNO175" s="1"/>
      <c r="NNP175" s="1"/>
      <c r="NNQ175" s="1"/>
      <c r="NNR175" s="1"/>
      <c r="NNS175" s="1"/>
      <c r="NNT175" s="1"/>
      <c r="NNU175" s="1"/>
      <c r="NNV175" s="1"/>
      <c r="NNW175" s="1"/>
      <c r="NNX175" s="1"/>
      <c r="NNY175" s="1"/>
      <c r="NNZ175" s="1"/>
      <c r="NOA175" s="1"/>
      <c r="NOB175" s="1"/>
      <c r="NOC175" s="1"/>
      <c r="NOD175" s="1"/>
      <c r="NOE175" s="1"/>
      <c r="NOF175" s="1"/>
      <c r="NOG175" s="1"/>
      <c r="NOH175" s="1"/>
      <c r="NOI175" s="1"/>
      <c r="NOJ175" s="1"/>
      <c r="NOK175" s="1"/>
      <c r="NOL175" s="1"/>
      <c r="NOM175" s="1"/>
      <c r="NON175" s="1"/>
      <c r="NOO175" s="1"/>
      <c r="NOP175" s="1"/>
      <c r="NOQ175" s="1"/>
      <c r="NOR175" s="1"/>
      <c r="NOS175" s="1"/>
      <c r="NOT175" s="1"/>
      <c r="NOU175" s="1"/>
      <c r="NOV175" s="1"/>
      <c r="NOW175" s="1"/>
      <c r="NOX175" s="1"/>
      <c r="NOY175" s="1"/>
      <c r="NOZ175" s="1"/>
      <c r="NPA175" s="1"/>
      <c r="NPB175" s="1"/>
      <c r="NPC175" s="1"/>
      <c r="NPD175" s="1"/>
      <c r="NPE175" s="1"/>
      <c r="NPF175" s="1"/>
      <c r="NPG175" s="1"/>
      <c r="NPH175" s="1"/>
      <c r="NPI175" s="1"/>
      <c r="NPJ175" s="1"/>
      <c r="NPK175" s="1"/>
      <c r="NPL175" s="1"/>
      <c r="NPM175" s="1"/>
      <c r="NPN175" s="1"/>
      <c r="NPO175" s="1"/>
      <c r="NPP175" s="1"/>
      <c r="NPQ175" s="1"/>
      <c r="NPR175" s="1"/>
      <c r="NPS175" s="1"/>
      <c r="NPT175" s="1"/>
      <c r="NPU175" s="1"/>
      <c r="NPV175" s="1"/>
      <c r="NPW175" s="1"/>
      <c r="NPX175" s="1"/>
      <c r="NPY175" s="1"/>
      <c r="NPZ175" s="1"/>
      <c r="NQA175" s="1"/>
      <c r="NQB175" s="1"/>
      <c r="NQC175" s="1"/>
      <c r="NQD175" s="1"/>
      <c r="NQE175" s="1"/>
      <c r="NQF175" s="1"/>
      <c r="NQG175" s="1"/>
      <c r="NQH175" s="1"/>
      <c r="NQI175" s="1"/>
      <c r="NQJ175" s="1"/>
      <c r="NQK175" s="1"/>
      <c r="NQL175" s="1"/>
      <c r="NQM175" s="1"/>
      <c r="NQN175" s="1"/>
      <c r="NQO175" s="1"/>
      <c r="NQP175" s="1"/>
      <c r="NQQ175" s="1"/>
      <c r="NQR175" s="1"/>
      <c r="NQS175" s="1"/>
      <c r="NQT175" s="1"/>
      <c r="NQU175" s="1"/>
      <c r="NQV175" s="1"/>
      <c r="NQW175" s="1"/>
      <c r="NQX175" s="1"/>
      <c r="NQY175" s="1"/>
      <c r="NQZ175" s="1"/>
      <c r="NRA175" s="1"/>
      <c r="NRB175" s="1"/>
      <c r="NRC175" s="1"/>
      <c r="NRD175" s="1"/>
      <c r="NRE175" s="1"/>
      <c r="NRF175" s="1"/>
      <c r="NRG175" s="1"/>
      <c r="NRH175" s="1"/>
      <c r="NRI175" s="1"/>
      <c r="NRJ175" s="1"/>
      <c r="NRK175" s="1"/>
      <c r="NRL175" s="1"/>
      <c r="NRM175" s="1"/>
      <c r="NRN175" s="1"/>
      <c r="NRO175" s="1"/>
      <c r="NRP175" s="1"/>
      <c r="NRQ175" s="1"/>
      <c r="NRR175" s="1"/>
      <c r="NRS175" s="1"/>
      <c r="NRT175" s="1"/>
      <c r="NRU175" s="1"/>
      <c r="NRV175" s="1"/>
      <c r="NRW175" s="1"/>
      <c r="NRX175" s="1"/>
      <c r="NRY175" s="1"/>
      <c r="NRZ175" s="1"/>
      <c r="NSA175" s="1"/>
      <c r="NSB175" s="1"/>
      <c r="NSC175" s="1"/>
      <c r="NSD175" s="1"/>
      <c r="NSE175" s="1"/>
      <c r="NSF175" s="1"/>
      <c r="NSG175" s="1"/>
      <c r="NSH175" s="1"/>
      <c r="NSI175" s="1"/>
      <c r="NSJ175" s="1"/>
      <c r="NSK175" s="1"/>
      <c r="NSL175" s="1"/>
      <c r="NSM175" s="1"/>
      <c r="NSN175" s="1"/>
      <c r="NSO175" s="1"/>
      <c r="NSP175" s="1"/>
      <c r="NSQ175" s="1"/>
      <c r="NSR175" s="1"/>
      <c r="NSS175" s="1"/>
      <c r="NST175" s="1"/>
      <c r="NSU175" s="1"/>
      <c r="NSV175" s="1"/>
      <c r="NSW175" s="1"/>
      <c r="NSX175" s="1"/>
      <c r="NSY175" s="1"/>
      <c r="NSZ175" s="1"/>
      <c r="NTA175" s="1"/>
      <c r="NTB175" s="1"/>
      <c r="NTC175" s="1"/>
      <c r="NTD175" s="1"/>
      <c r="NTE175" s="1"/>
      <c r="NTF175" s="1"/>
      <c r="NTG175" s="1"/>
      <c r="NTH175" s="1"/>
      <c r="NTI175" s="1"/>
      <c r="NTJ175" s="1"/>
      <c r="NTK175" s="1"/>
      <c r="NTL175" s="1"/>
      <c r="NTM175" s="1"/>
      <c r="NTN175" s="1"/>
      <c r="NTO175" s="1"/>
      <c r="NTP175" s="1"/>
      <c r="NTQ175" s="1"/>
      <c r="NTR175" s="1"/>
      <c r="NTS175" s="1"/>
      <c r="NTT175" s="1"/>
      <c r="NTU175" s="1"/>
      <c r="NTV175" s="1"/>
      <c r="NTW175" s="1"/>
      <c r="NTX175" s="1"/>
      <c r="NTY175" s="1"/>
      <c r="NTZ175" s="1"/>
      <c r="NUA175" s="1"/>
      <c r="NUB175" s="1"/>
      <c r="NUC175" s="1"/>
      <c r="NUD175" s="1"/>
      <c r="NUE175" s="1"/>
      <c r="NUF175" s="1"/>
      <c r="NUG175" s="1"/>
      <c r="NUH175" s="1"/>
      <c r="NUI175" s="1"/>
      <c r="NUJ175" s="1"/>
      <c r="NUK175" s="1"/>
      <c r="NUL175" s="1"/>
      <c r="NUM175" s="1"/>
      <c r="NUN175" s="1"/>
      <c r="NUO175" s="1"/>
      <c r="NUP175" s="1"/>
      <c r="NUQ175" s="1"/>
      <c r="NUR175" s="1"/>
      <c r="NUS175" s="1"/>
      <c r="NUT175" s="1"/>
      <c r="NUU175" s="1"/>
      <c r="NUV175" s="1"/>
      <c r="NUW175" s="1"/>
      <c r="NUX175" s="1"/>
      <c r="NUY175" s="1"/>
      <c r="NUZ175" s="1"/>
      <c r="NVA175" s="1"/>
      <c r="NVB175" s="1"/>
      <c r="NVC175" s="1"/>
      <c r="NVD175" s="1"/>
      <c r="NVE175" s="1"/>
      <c r="NVF175" s="1"/>
      <c r="NVG175" s="1"/>
      <c r="NVH175" s="1"/>
      <c r="NVI175" s="1"/>
      <c r="NVJ175" s="1"/>
      <c r="NVK175" s="1"/>
      <c r="NVL175" s="1"/>
      <c r="NVM175" s="1"/>
      <c r="NVN175" s="1"/>
      <c r="NVO175" s="1"/>
      <c r="NVP175" s="1"/>
      <c r="NVQ175" s="1"/>
      <c r="NVR175" s="1"/>
      <c r="NVS175" s="1"/>
      <c r="NVT175" s="1"/>
      <c r="NVU175" s="1"/>
      <c r="NVV175" s="1"/>
      <c r="NVW175" s="1"/>
      <c r="NVX175" s="1"/>
      <c r="NVY175" s="1"/>
      <c r="NVZ175" s="1"/>
      <c r="NWA175" s="1"/>
      <c r="NWB175" s="1"/>
      <c r="NWC175" s="1"/>
      <c r="NWD175" s="1"/>
      <c r="NWE175" s="1"/>
      <c r="NWF175" s="1"/>
      <c r="NWG175" s="1"/>
      <c r="NWH175" s="1"/>
      <c r="NWI175" s="1"/>
      <c r="NWJ175" s="1"/>
      <c r="NWK175" s="1"/>
      <c r="NWL175" s="1"/>
      <c r="NWM175" s="1"/>
      <c r="NWN175" s="1"/>
      <c r="NWO175" s="1"/>
      <c r="NWP175" s="1"/>
      <c r="NWQ175" s="1"/>
      <c r="NWR175" s="1"/>
      <c r="NWS175" s="1"/>
      <c r="NWT175" s="1"/>
      <c r="NWU175" s="1"/>
      <c r="NWV175" s="1"/>
      <c r="NWW175" s="1"/>
      <c r="NWX175" s="1"/>
      <c r="NWY175" s="1"/>
      <c r="NWZ175" s="1"/>
      <c r="NXA175" s="1"/>
      <c r="NXB175" s="1"/>
      <c r="NXC175" s="1"/>
      <c r="NXD175" s="1"/>
      <c r="NXE175" s="1"/>
      <c r="NXF175" s="1"/>
      <c r="NXG175" s="1"/>
      <c r="NXH175" s="1"/>
      <c r="NXI175" s="1"/>
      <c r="NXJ175" s="1"/>
      <c r="NXK175" s="1"/>
      <c r="NXL175" s="1"/>
      <c r="NXM175" s="1"/>
      <c r="NXN175" s="1"/>
      <c r="NXO175" s="1"/>
      <c r="NXP175" s="1"/>
      <c r="NXQ175" s="1"/>
      <c r="NXR175" s="1"/>
      <c r="NXS175" s="1"/>
      <c r="NXT175" s="1"/>
      <c r="NXU175" s="1"/>
      <c r="NXV175" s="1"/>
      <c r="NXW175" s="1"/>
      <c r="NXX175" s="1"/>
      <c r="NXY175" s="1"/>
      <c r="NXZ175" s="1"/>
      <c r="NYA175" s="1"/>
      <c r="NYB175" s="1"/>
      <c r="NYC175" s="1"/>
      <c r="NYD175" s="1"/>
      <c r="NYE175" s="1"/>
      <c r="NYF175" s="1"/>
      <c r="NYG175" s="1"/>
      <c r="NYH175" s="1"/>
      <c r="NYI175" s="1"/>
      <c r="NYJ175" s="1"/>
      <c r="NYK175" s="1"/>
      <c r="NYL175" s="1"/>
      <c r="NYM175" s="1"/>
      <c r="NYN175" s="1"/>
      <c r="NYO175" s="1"/>
      <c r="NYP175" s="1"/>
      <c r="NYQ175" s="1"/>
      <c r="NYR175" s="1"/>
      <c r="NYS175" s="1"/>
      <c r="NYT175" s="1"/>
      <c r="NYU175" s="1"/>
      <c r="NYV175" s="1"/>
      <c r="NYW175" s="1"/>
      <c r="NYX175" s="1"/>
      <c r="NYY175" s="1"/>
      <c r="NYZ175" s="1"/>
      <c r="NZA175" s="1"/>
      <c r="NZB175" s="1"/>
      <c r="NZC175" s="1"/>
      <c r="NZD175" s="1"/>
      <c r="NZE175" s="1"/>
      <c r="NZF175" s="1"/>
      <c r="NZG175" s="1"/>
      <c r="NZH175" s="1"/>
      <c r="NZI175" s="1"/>
      <c r="NZJ175" s="1"/>
      <c r="NZK175" s="1"/>
      <c r="NZL175" s="1"/>
      <c r="NZM175" s="1"/>
      <c r="NZN175" s="1"/>
      <c r="NZO175" s="1"/>
      <c r="NZP175" s="1"/>
      <c r="NZQ175" s="1"/>
      <c r="NZR175" s="1"/>
      <c r="NZS175" s="1"/>
      <c r="NZT175" s="1"/>
      <c r="NZU175" s="1"/>
      <c r="NZV175" s="1"/>
      <c r="NZW175" s="1"/>
      <c r="NZX175" s="1"/>
      <c r="NZY175" s="1"/>
      <c r="NZZ175" s="1"/>
      <c r="OAA175" s="1"/>
      <c r="OAB175" s="1"/>
      <c r="OAC175" s="1"/>
      <c r="OAD175" s="1"/>
      <c r="OAE175" s="1"/>
      <c r="OAF175" s="1"/>
      <c r="OAG175" s="1"/>
      <c r="OAH175" s="1"/>
      <c r="OAI175" s="1"/>
      <c r="OAJ175" s="1"/>
      <c r="OAK175" s="1"/>
      <c r="OAL175" s="1"/>
      <c r="OAM175" s="1"/>
      <c r="OAN175" s="1"/>
      <c r="OAO175" s="1"/>
      <c r="OAP175" s="1"/>
      <c r="OAQ175" s="1"/>
      <c r="OAR175" s="1"/>
      <c r="OAS175" s="1"/>
      <c r="OAT175" s="1"/>
      <c r="OAU175" s="1"/>
      <c r="OAV175" s="1"/>
      <c r="OAW175" s="1"/>
      <c r="OAX175" s="1"/>
      <c r="OAY175" s="1"/>
      <c r="OAZ175" s="1"/>
      <c r="OBA175" s="1"/>
      <c r="OBB175" s="1"/>
      <c r="OBC175" s="1"/>
      <c r="OBD175" s="1"/>
      <c r="OBE175" s="1"/>
      <c r="OBF175" s="1"/>
      <c r="OBG175" s="1"/>
      <c r="OBH175" s="1"/>
      <c r="OBI175" s="1"/>
      <c r="OBJ175" s="1"/>
      <c r="OBK175" s="1"/>
      <c r="OBL175" s="1"/>
      <c r="OBM175" s="1"/>
      <c r="OBN175" s="1"/>
      <c r="OBO175" s="1"/>
      <c r="OBP175" s="1"/>
      <c r="OBQ175" s="1"/>
      <c r="OBR175" s="1"/>
      <c r="OBS175" s="1"/>
      <c r="OBT175" s="1"/>
      <c r="OBU175" s="1"/>
      <c r="OBV175" s="1"/>
      <c r="OBW175" s="1"/>
      <c r="OBX175" s="1"/>
      <c r="OBY175" s="1"/>
      <c r="OBZ175" s="1"/>
      <c r="OCA175" s="1"/>
      <c r="OCB175" s="1"/>
      <c r="OCC175" s="1"/>
      <c r="OCD175" s="1"/>
      <c r="OCE175" s="1"/>
      <c r="OCF175" s="1"/>
      <c r="OCG175" s="1"/>
      <c r="OCH175" s="1"/>
      <c r="OCI175" s="1"/>
      <c r="OCJ175" s="1"/>
      <c r="OCK175" s="1"/>
      <c r="OCL175" s="1"/>
      <c r="OCM175" s="1"/>
      <c r="OCN175" s="1"/>
      <c r="OCO175" s="1"/>
      <c r="OCP175" s="1"/>
      <c r="OCQ175" s="1"/>
      <c r="OCR175" s="1"/>
      <c r="OCS175" s="1"/>
      <c r="OCT175" s="1"/>
      <c r="OCU175" s="1"/>
      <c r="OCV175" s="1"/>
      <c r="OCW175" s="1"/>
      <c r="OCX175" s="1"/>
      <c r="OCY175" s="1"/>
      <c r="OCZ175" s="1"/>
      <c r="ODA175" s="1"/>
      <c r="ODB175" s="1"/>
      <c r="ODC175" s="1"/>
      <c r="ODD175" s="1"/>
      <c r="ODE175" s="1"/>
      <c r="ODF175" s="1"/>
      <c r="ODG175" s="1"/>
      <c r="ODH175" s="1"/>
      <c r="ODI175" s="1"/>
      <c r="ODJ175" s="1"/>
      <c r="ODK175" s="1"/>
      <c r="ODL175" s="1"/>
      <c r="ODM175" s="1"/>
      <c r="ODN175" s="1"/>
      <c r="ODO175" s="1"/>
      <c r="ODP175" s="1"/>
      <c r="ODQ175" s="1"/>
      <c r="ODR175" s="1"/>
      <c r="ODS175" s="1"/>
      <c r="ODT175" s="1"/>
      <c r="ODU175" s="1"/>
      <c r="ODV175" s="1"/>
      <c r="ODW175" s="1"/>
      <c r="ODX175" s="1"/>
      <c r="ODY175" s="1"/>
      <c r="ODZ175" s="1"/>
      <c r="OEA175" s="1"/>
      <c r="OEB175" s="1"/>
      <c r="OEC175" s="1"/>
      <c r="OED175" s="1"/>
      <c r="OEE175" s="1"/>
      <c r="OEF175" s="1"/>
      <c r="OEG175" s="1"/>
      <c r="OEH175" s="1"/>
      <c r="OEI175" s="1"/>
      <c r="OEJ175" s="1"/>
      <c r="OEK175" s="1"/>
      <c r="OEL175" s="1"/>
      <c r="OEM175" s="1"/>
      <c r="OEN175" s="1"/>
      <c r="OEO175" s="1"/>
      <c r="OEP175" s="1"/>
      <c r="OEQ175" s="1"/>
      <c r="OER175" s="1"/>
      <c r="OES175" s="1"/>
      <c r="OET175" s="1"/>
      <c r="OEU175" s="1"/>
      <c r="OEV175" s="1"/>
      <c r="OEW175" s="1"/>
      <c r="OEX175" s="1"/>
      <c r="OEY175" s="1"/>
      <c r="OEZ175" s="1"/>
      <c r="OFA175" s="1"/>
      <c r="OFB175" s="1"/>
      <c r="OFC175" s="1"/>
      <c r="OFD175" s="1"/>
      <c r="OFE175" s="1"/>
      <c r="OFF175" s="1"/>
      <c r="OFG175" s="1"/>
      <c r="OFH175" s="1"/>
      <c r="OFI175" s="1"/>
      <c r="OFJ175" s="1"/>
      <c r="OFK175" s="1"/>
      <c r="OFL175" s="1"/>
      <c r="OFM175" s="1"/>
      <c r="OFN175" s="1"/>
      <c r="OFO175" s="1"/>
      <c r="OFP175" s="1"/>
      <c r="OFQ175" s="1"/>
      <c r="OFR175" s="1"/>
      <c r="OFS175" s="1"/>
      <c r="OFT175" s="1"/>
      <c r="OFU175" s="1"/>
      <c r="OFV175" s="1"/>
      <c r="OFW175" s="1"/>
      <c r="OFX175" s="1"/>
      <c r="OFY175" s="1"/>
      <c r="OFZ175" s="1"/>
      <c r="OGA175" s="1"/>
      <c r="OGB175" s="1"/>
      <c r="OGC175" s="1"/>
      <c r="OGD175" s="1"/>
      <c r="OGE175" s="1"/>
      <c r="OGF175" s="1"/>
      <c r="OGG175" s="1"/>
      <c r="OGH175" s="1"/>
      <c r="OGI175" s="1"/>
      <c r="OGJ175" s="1"/>
      <c r="OGK175" s="1"/>
      <c r="OGL175" s="1"/>
      <c r="OGM175" s="1"/>
      <c r="OGN175" s="1"/>
      <c r="OGO175" s="1"/>
      <c r="OGP175" s="1"/>
      <c r="OGQ175" s="1"/>
      <c r="OGR175" s="1"/>
      <c r="OGS175" s="1"/>
      <c r="OGT175" s="1"/>
      <c r="OGU175" s="1"/>
      <c r="OGV175" s="1"/>
      <c r="OGW175" s="1"/>
      <c r="OGX175" s="1"/>
      <c r="OGY175" s="1"/>
      <c r="OGZ175" s="1"/>
      <c r="OHA175" s="1"/>
      <c r="OHB175" s="1"/>
      <c r="OHC175" s="1"/>
      <c r="OHD175" s="1"/>
      <c r="OHE175" s="1"/>
      <c r="OHF175" s="1"/>
      <c r="OHG175" s="1"/>
      <c r="OHH175" s="1"/>
      <c r="OHI175" s="1"/>
      <c r="OHJ175" s="1"/>
      <c r="OHK175" s="1"/>
      <c r="OHL175" s="1"/>
      <c r="OHM175" s="1"/>
      <c r="OHN175" s="1"/>
      <c r="OHO175" s="1"/>
      <c r="OHP175" s="1"/>
      <c r="OHQ175" s="1"/>
      <c r="OHR175" s="1"/>
      <c r="OHS175" s="1"/>
      <c r="OHT175" s="1"/>
      <c r="OHU175" s="1"/>
      <c r="OHV175" s="1"/>
      <c r="OHW175" s="1"/>
      <c r="OHX175" s="1"/>
      <c r="OHY175" s="1"/>
      <c r="OHZ175" s="1"/>
      <c r="OIA175" s="1"/>
      <c r="OIB175" s="1"/>
      <c r="OIC175" s="1"/>
      <c r="OID175" s="1"/>
      <c r="OIE175" s="1"/>
      <c r="OIF175" s="1"/>
      <c r="OIG175" s="1"/>
      <c r="OIH175" s="1"/>
      <c r="OII175" s="1"/>
      <c r="OIJ175" s="1"/>
      <c r="OIK175" s="1"/>
      <c r="OIL175" s="1"/>
      <c r="OIM175" s="1"/>
      <c r="OIN175" s="1"/>
      <c r="OIO175" s="1"/>
      <c r="OIP175" s="1"/>
      <c r="OIQ175" s="1"/>
      <c r="OIR175" s="1"/>
      <c r="OIS175" s="1"/>
      <c r="OIT175" s="1"/>
      <c r="OIU175" s="1"/>
      <c r="OIV175" s="1"/>
      <c r="OIW175" s="1"/>
      <c r="OIX175" s="1"/>
      <c r="OIY175" s="1"/>
      <c r="OIZ175" s="1"/>
      <c r="OJA175" s="1"/>
      <c r="OJB175" s="1"/>
      <c r="OJC175" s="1"/>
      <c r="OJD175" s="1"/>
      <c r="OJE175" s="1"/>
      <c r="OJF175" s="1"/>
      <c r="OJG175" s="1"/>
      <c r="OJH175" s="1"/>
      <c r="OJI175" s="1"/>
      <c r="OJJ175" s="1"/>
      <c r="OJK175" s="1"/>
      <c r="OJL175" s="1"/>
      <c r="OJM175" s="1"/>
      <c r="OJN175" s="1"/>
      <c r="OJO175" s="1"/>
      <c r="OJP175" s="1"/>
      <c r="OJQ175" s="1"/>
      <c r="OJR175" s="1"/>
      <c r="OJS175" s="1"/>
      <c r="OJT175" s="1"/>
      <c r="OJU175" s="1"/>
      <c r="OJV175" s="1"/>
      <c r="OJW175" s="1"/>
      <c r="OJX175" s="1"/>
      <c r="OJY175" s="1"/>
      <c r="OJZ175" s="1"/>
      <c r="OKA175" s="1"/>
      <c r="OKB175" s="1"/>
      <c r="OKC175" s="1"/>
      <c r="OKD175" s="1"/>
      <c r="OKE175" s="1"/>
      <c r="OKF175" s="1"/>
      <c r="OKG175" s="1"/>
      <c r="OKH175" s="1"/>
      <c r="OKI175" s="1"/>
      <c r="OKJ175" s="1"/>
      <c r="OKK175" s="1"/>
      <c r="OKL175" s="1"/>
      <c r="OKM175" s="1"/>
      <c r="OKN175" s="1"/>
      <c r="OKO175" s="1"/>
      <c r="OKP175" s="1"/>
      <c r="OKQ175" s="1"/>
      <c r="OKR175" s="1"/>
      <c r="OKS175" s="1"/>
      <c r="OKT175" s="1"/>
      <c r="OKU175" s="1"/>
      <c r="OKV175" s="1"/>
      <c r="OKW175" s="1"/>
      <c r="OKX175" s="1"/>
      <c r="OKY175" s="1"/>
      <c r="OKZ175" s="1"/>
      <c r="OLA175" s="1"/>
      <c r="OLB175" s="1"/>
      <c r="OLC175" s="1"/>
      <c r="OLD175" s="1"/>
      <c r="OLE175" s="1"/>
      <c r="OLF175" s="1"/>
      <c r="OLG175" s="1"/>
      <c r="OLH175" s="1"/>
      <c r="OLI175" s="1"/>
      <c r="OLJ175" s="1"/>
      <c r="OLK175" s="1"/>
      <c r="OLL175" s="1"/>
      <c r="OLM175" s="1"/>
      <c r="OLN175" s="1"/>
      <c r="OLO175" s="1"/>
      <c r="OLP175" s="1"/>
      <c r="OLQ175" s="1"/>
      <c r="OLR175" s="1"/>
      <c r="OLS175" s="1"/>
      <c r="OLT175" s="1"/>
      <c r="OLU175" s="1"/>
      <c r="OLV175" s="1"/>
      <c r="OLW175" s="1"/>
      <c r="OLX175" s="1"/>
      <c r="OLY175" s="1"/>
      <c r="OLZ175" s="1"/>
      <c r="OMA175" s="1"/>
      <c r="OMB175" s="1"/>
      <c r="OMC175" s="1"/>
      <c r="OMD175" s="1"/>
      <c r="OME175" s="1"/>
      <c r="OMF175" s="1"/>
      <c r="OMG175" s="1"/>
      <c r="OMH175" s="1"/>
      <c r="OMI175" s="1"/>
      <c r="OMJ175" s="1"/>
      <c r="OMK175" s="1"/>
      <c r="OML175" s="1"/>
      <c r="OMM175" s="1"/>
      <c r="OMN175" s="1"/>
      <c r="OMO175" s="1"/>
      <c r="OMP175" s="1"/>
      <c r="OMQ175" s="1"/>
      <c r="OMR175" s="1"/>
      <c r="OMS175" s="1"/>
      <c r="OMT175" s="1"/>
      <c r="OMU175" s="1"/>
      <c r="OMV175" s="1"/>
      <c r="OMW175" s="1"/>
      <c r="OMX175" s="1"/>
      <c r="OMY175" s="1"/>
      <c r="OMZ175" s="1"/>
      <c r="ONA175" s="1"/>
      <c r="ONB175" s="1"/>
      <c r="ONC175" s="1"/>
      <c r="OND175" s="1"/>
      <c r="ONE175" s="1"/>
      <c r="ONF175" s="1"/>
      <c r="ONG175" s="1"/>
      <c r="ONH175" s="1"/>
      <c r="ONI175" s="1"/>
      <c r="ONJ175" s="1"/>
      <c r="ONK175" s="1"/>
      <c r="ONL175" s="1"/>
      <c r="ONM175" s="1"/>
      <c r="ONN175" s="1"/>
      <c r="ONO175" s="1"/>
      <c r="ONP175" s="1"/>
      <c r="ONQ175" s="1"/>
      <c r="ONR175" s="1"/>
      <c r="ONS175" s="1"/>
      <c r="ONT175" s="1"/>
      <c r="ONU175" s="1"/>
      <c r="ONV175" s="1"/>
      <c r="ONW175" s="1"/>
      <c r="ONX175" s="1"/>
      <c r="ONY175" s="1"/>
      <c r="ONZ175" s="1"/>
      <c r="OOA175" s="1"/>
      <c r="OOB175" s="1"/>
      <c r="OOC175" s="1"/>
      <c r="OOD175" s="1"/>
      <c r="OOE175" s="1"/>
      <c r="OOF175" s="1"/>
      <c r="OOG175" s="1"/>
      <c r="OOH175" s="1"/>
      <c r="OOI175" s="1"/>
      <c r="OOJ175" s="1"/>
      <c r="OOK175" s="1"/>
      <c r="OOL175" s="1"/>
      <c r="OOM175" s="1"/>
      <c r="OON175" s="1"/>
      <c r="OOO175" s="1"/>
      <c r="OOP175" s="1"/>
      <c r="OOQ175" s="1"/>
      <c r="OOR175" s="1"/>
      <c r="OOS175" s="1"/>
      <c r="OOT175" s="1"/>
      <c r="OOU175" s="1"/>
      <c r="OOV175" s="1"/>
      <c r="OOW175" s="1"/>
      <c r="OOX175" s="1"/>
      <c r="OOY175" s="1"/>
      <c r="OOZ175" s="1"/>
      <c r="OPA175" s="1"/>
      <c r="OPB175" s="1"/>
      <c r="OPC175" s="1"/>
      <c r="OPD175" s="1"/>
      <c r="OPE175" s="1"/>
      <c r="OPF175" s="1"/>
      <c r="OPG175" s="1"/>
      <c r="OPH175" s="1"/>
      <c r="OPI175" s="1"/>
      <c r="OPJ175" s="1"/>
      <c r="OPK175" s="1"/>
      <c r="OPL175" s="1"/>
      <c r="OPM175" s="1"/>
      <c r="OPN175" s="1"/>
      <c r="OPO175" s="1"/>
      <c r="OPP175" s="1"/>
      <c r="OPQ175" s="1"/>
      <c r="OPR175" s="1"/>
      <c r="OPS175" s="1"/>
      <c r="OPT175" s="1"/>
      <c r="OPU175" s="1"/>
      <c r="OPV175" s="1"/>
      <c r="OPW175" s="1"/>
      <c r="OPX175" s="1"/>
      <c r="OPY175" s="1"/>
      <c r="OPZ175" s="1"/>
      <c r="OQA175" s="1"/>
      <c r="OQB175" s="1"/>
      <c r="OQC175" s="1"/>
      <c r="OQD175" s="1"/>
      <c r="OQE175" s="1"/>
      <c r="OQF175" s="1"/>
      <c r="OQG175" s="1"/>
      <c r="OQH175" s="1"/>
      <c r="OQI175" s="1"/>
      <c r="OQJ175" s="1"/>
      <c r="OQK175" s="1"/>
      <c r="OQL175" s="1"/>
      <c r="OQM175" s="1"/>
      <c r="OQN175" s="1"/>
      <c r="OQO175" s="1"/>
      <c r="OQP175" s="1"/>
      <c r="OQQ175" s="1"/>
      <c r="OQR175" s="1"/>
      <c r="OQS175" s="1"/>
      <c r="OQT175" s="1"/>
      <c r="OQU175" s="1"/>
      <c r="OQV175" s="1"/>
      <c r="OQW175" s="1"/>
      <c r="OQX175" s="1"/>
      <c r="OQY175" s="1"/>
      <c r="OQZ175" s="1"/>
      <c r="ORA175" s="1"/>
      <c r="ORB175" s="1"/>
      <c r="ORC175" s="1"/>
      <c r="ORD175" s="1"/>
      <c r="ORE175" s="1"/>
      <c r="ORF175" s="1"/>
      <c r="ORG175" s="1"/>
      <c r="ORH175" s="1"/>
      <c r="ORI175" s="1"/>
      <c r="ORJ175" s="1"/>
      <c r="ORK175" s="1"/>
      <c r="ORL175" s="1"/>
      <c r="ORM175" s="1"/>
      <c r="ORN175" s="1"/>
      <c r="ORO175" s="1"/>
      <c r="ORP175" s="1"/>
      <c r="ORQ175" s="1"/>
      <c r="ORR175" s="1"/>
      <c r="ORS175" s="1"/>
      <c r="ORT175" s="1"/>
      <c r="ORU175" s="1"/>
      <c r="ORV175" s="1"/>
      <c r="ORW175" s="1"/>
      <c r="ORX175" s="1"/>
      <c r="ORY175" s="1"/>
      <c r="ORZ175" s="1"/>
      <c r="OSA175" s="1"/>
      <c r="OSB175" s="1"/>
      <c r="OSC175" s="1"/>
      <c r="OSD175" s="1"/>
      <c r="OSE175" s="1"/>
      <c r="OSF175" s="1"/>
      <c r="OSG175" s="1"/>
      <c r="OSH175" s="1"/>
      <c r="OSI175" s="1"/>
      <c r="OSJ175" s="1"/>
      <c r="OSK175" s="1"/>
      <c r="OSL175" s="1"/>
      <c r="OSM175" s="1"/>
      <c r="OSN175" s="1"/>
      <c r="OSO175" s="1"/>
      <c r="OSP175" s="1"/>
      <c r="OSQ175" s="1"/>
      <c r="OSR175" s="1"/>
      <c r="OSS175" s="1"/>
      <c r="OST175" s="1"/>
      <c r="OSU175" s="1"/>
      <c r="OSV175" s="1"/>
      <c r="OSW175" s="1"/>
      <c r="OSX175" s="1"/>
      <c r="OSY175" s="1"/>
      <c r="OSZ175" s="1"/>
      <c r="OTA175" s="1"/>
      <c r="OTB175" s="1"/>
      <c r="OTC175" s="1"/>
      <c r="OTD175" s="1"/>
      <c r="OTE175" s="1"/>
      <c r="OTF175" s="1"/>
      <c r="OTG175" s="1"/>
      <c r="OTH175" s="1"/>
      <c r="OTI175" s="1"/>
      <c r="OTJ175" s="1"/>
      <c r="OTK175" s="1"/>
      <c r="OTL175" s="1"/>
      <c r="OTM175" s="1"/>
      <c r="OTN175" s="1"/>
      <c r="OTO175" s="1"/>
      <c r="OTP175" s="1"/>
      <c r="OTQ175" s="1"/>
      <c r="OTR175" s="1"/>
      <c r="OTS175" s="1"/>
      <c r="OTT175" s="1"/>
      <c r="OTU175" s="1"/>
      <c r="OTV175" s="1"/>
      <c r="OTW175" s="1"/>
      <c r="OTX175" s="1"/>
      <c r="OTY175" s="1"/>
      <c r="OTZ175" s="1"/>
      <c r="OUA175" s="1"/>
      <c r="OUB175" s="1"/>
      <c r="OUC175" s="1"/>
      <c r="OUD175" s="1"/>
      <c r="OUE175" s="1"/>
      <c r="OUF175" s="1"/>
      <c r="OUG175" s="1"/>
      <c r="OUH175" s="1"/>
      <c r="OUI175" s="1"/>
      <c r="OUJ175" s="1"/>
      <c r="OUK175" s="1"/>
      <c r="OUL175" s="1"/>
      <c r="OUM175" s="1"/>
      <c r="OUN175" s="1"/>
      <c r="OUO175" s="1"/>
      <c r="OUP175" s="1"/>
      <c r="OUQ175" s="1"/>
      <c r="OUR175" s="1"/>
      <c r="OUS175" s="1"/>
      <c r="OUT175" s="1"/>
      <c r="OUU175" s="1"/>
      <c r="OUV175" s="1"/>
      <c r="OUW175" s="1"/>
      <c r="OUX175" s="1"/>
      <c r="OUY175" s="1"/>
      <c r="OUZ175" s="1"/>
      <c r="OVA175" s="1"/>
      <c r="OVB175" s="1"/>
      <c r="OVC175" s="1"/>
      <c r="OVD175" s="1"/>
      <c r="OVE175" s="1"/>
      <c r="OVF175" s="1"/>
      <c r="OVG175" s="1"/>
      <c r="OVH175" s="1"/>
      <c r="OVI175" s="1"/>
      <c r="OVJ175" s="1"/>
      <c r="OVK175" s="1"/>
      <c r="OVL175" s="1"/>
      <c r="OVM175" s="1"/>
      <c r="OVN175" s="1"/>
      <c r="OVO175" s="1"/>
      <c r="OVP175" s="1"/>
      <c r="OVQ175" s="1"/>
      <c r="OVR175" s="1"/>
      <c r="OVS175" s="1"/>
      <c r="OVT175" s="1"/>
      <c r="OVU175" s="1"/>
      <c r="OVV175" s="1"/>
      <c r="OVW175" s="1"/>
      <c r="OVX175" s="1"/>
      <c r="OVY175" s="1"/>
      <c r="OVZ175" s="1"/>
      <c r="OWA175" s="1"/>
      <c r="OWB175" s="1"/>
      <c r="OWC175" s="1"/>
      <c r="OWD175" s="1"/>
      <c r="OWE175" s="1"/>
      <c r="OWF175" s="1"/>
      <c r="OWG175" s="1"/>
      <c r="OWH175" s="1"/>
      <c r="OWI175" s="1"/>
      <c r="OWJ175" s="1"/>
      <c r="OWK175" s="1"/>
      <c r="OWL175" s="1"/>
      <c r="OWM175" s="1"/>
      <c r="OWN175" s="1"/>
      <c r="OWO175" s="1"/>
      <c r="OWP175" s="1"/>
      <c r="OWQ175" s="1"/>
      <c r="OWR175" s="1"/>
      <c r="OWS175" s="1"/>
      <c r="OWT175" s="1"/>
      <c r="OWU175" s="1"/>
      <c r="OWV175" s="1"/>
      <c r="OWW175" s="1"/>
      <c r="OWX175" s="1"/>
      <c r="OWY175" s="1"/>
      <c r="OWZ175" s="1"/>
      <c r="OXA175" s="1"/>
      <c r="OXB175" s="1"/>
      <c r="OXC175" s="1"/>
      <c r="OXD175" s="1"/>
      <c r="OXE175" s="1"/>
      <c r="OXF175" s="1"/>
      <c r="OXG175" s="1"/>
      <c r="OXH175" s="1"/>
      <c r="OXI175" s="1"/>
      <c r="OXJ175" s="1"/>
      <c r="OXK175" s="1"/>
      <c r="OXL175" s="1"/>
      <c r="OXM175" s="1"/>
      <c r="OXN175" s="1"/>
      <c r="OXO175" s="1"/>
      <c r="OXP175" s="1"/>
      <c r="OXQ175" s="1"/>
      <c r="OXR175" s="1"/>
      <c r="OXS175" s="1"/>
      <c r="OXT175" s="1"/>
      <c r="OXU175" s="1"/>
      <c r="OXV175" s="1"/>
      <c r="OXW175" s="1"/>
      <c r="OXX175" s="1"/>
      <c r="OXY175" s="1"/>
      <c r="OXZ175" s="1"/>
      <c r="OYA175" s="1"/>
      <c r="OYB175" s="1"/>
      <c r="OYC175" s="1"/>
      <c r="OYD175" s="1"/>
      <c r="OYE175" s="1"/>
      <c r="OYF175" s="1"/>
      <c r="OYG175" s="1"/>
      <c r="OYH175" s="1"/>
      <c r="OYI175" s="1"/>
      <c r="OYJ175" s="1"/>
      <c r="OYK175" s="1"/>
      <c r="OYL175" s="1"/>
      <c r="OYM175" s="1"/>
      <c r="OYN175" s="1"/>
      <c r="OYO175" s="1"/>
      <c r="OYP175" s="1"/>
      <c r="OYQ175" s="1"/>
      <c r="OYR175" s="1"/>
      <c r="OYS175" s="1"/>
      <c r="OYT175" s="1"/>
      <c r="OYU175" s="1"/>
      <c r="OYV175" s="1"/>
      <c r="OYW175" s="1"/>
      <c r="OYX175" s="1"/>
      <c r="OYY175" s="1"/>
      <c r="OYZ175" s="1"/>
      <c r="OZA175" s="1"/>
      <c r="OZB175" s="1"/>
      <c r="OZC175" s="1"/>
      <c r="OZD175" s="1"/>
      <c r="OZE175" s="1"/>
      <c r="OZF175" s="1"/>
      <c r="OZG175" s="1"/>
      <c r="OZH175" s="1"/>
      <c r="OZI175" s="1"/>
      <c r="OZJ175" s="1"/>
      <c r="OZK175" s="1"/>
      <c r="OZL175" s="1"/>
      <c r="OZM175" s="1"/>
      <c r="OZN175" s="1"/>
      <c r="OZO175" s="1"/>
      <c r="OZP175" s="1"/>
      <c r="OZQ175" s="1"/>
      <c r="OZR175" s="1"/>
      <c r="OZS175" s="1"/>
      <c r="OZT175" s="1"/>
      <c r="OZU175" s="1"/>
      <c r="OZV175" s="1"/>
      <c r="OZW175" s="1"/>
      <c r="OZX175" s="1"/>
      <c r="OZY175" s="1"/>
      <c r="OZZ175" s="1"/>
      <c r="PAA175" s="1"/>
      <c r="PAB175" s="1"/>
      <c r="PAC175" s="1"/>
      <c r="PAD175" s="1"/>
      <c r="PAE175" s="1"/>
      <c r="PAF175" s="1"/>
      <c r="PAG175" s="1"/>
      <c r="PAH175" s="1"/>
      <c r="PAI175" s="1"/>
      <c r="PAJ175" s="1"/>
      <c r="PAK175" s="1"/>
      <c r="PAL175" s="1"/>
      <c r="PAM175" s="1"/>
      <c r="PAN175" s="1"/>
      <c r="PAO175" s="1"/>
      <c r="PAP175" s="1"/>
      <c r="PAQ175" s="1"/>
      <c r="PAR175" s="1"/>
      <c r="PAS175" s="1"/>
      <c r="PAT175" s="1"/>
      <c r="PAU175" s="1"/>
      <c r="PAV175" s="1"/>
      <c r="PAW175" s="1"/>
      <c r="PAX175" s="1"/>
      <c r="PAY175" s="1"/>
      <c r="PAZ175" s="1"/>
      <c r="PBA175" s="1"/>
      <c r="PBB175" s="1"/>
      <c r="PBC175" s="1"/>
      <c r="PBD175" s="1"/>
      <c r="PBE175" s="1"/>
      <c r="PBF175" s="1"/>
      <c r="PBG175" s="1"/>
      <c r="PBH175" s="1"/>
      <c r="PBI175" s="1"/>
      <c r="PBJ175" s="1"/>
      <c r="PBK175" s="1"/>
      <c r="PBL175" s="1"/>
      <c r="PBM175" s="1"/>
      <c r="PBN175" s="1"/>
      <c r="PBO175" s="1"/>
      <c r="PBP175" s="1"/>
      <c r="PBQ175" s="1"/>
      <c r="PBR175" s="1"/>
      <c r="PBS175" s="1"/>
      <c r="PBT175" s="1"/>
      <c r="PBU175" s="1"/>
      <c r="PBV175" s="1"/>
      <c r="PBW175" s="1"/>
      <c r="PBX175" s="1"/>
      <c r="PBY175" s="1"/>
      <c r="PBZ175" s="1"/>
      <c r="PCA175" s="1"/>
      <c r="PCB175" s="1"/>
      <c r="PCC175" s="1"/>
      <c r="PCD175" s="1"/>
      <c r="PCE175" s="1"/>
      <c r="PCF175" s="1"/>
      <c r="PCG175" s="1"/>
      <c r="PCH175" s="1"/>
      <c r="PCI175" s="1"/>
      <c r="PCJ175" s="1"/>
      <c r="PCK175" s="1"/>
      <c r="PCL175" s="1"/>
      <c r="PCM175" s="1"/>
      <c r="PCN175" s="1"/>
      <c r="PCO175" s="1"/>
      <c r="PCP175" s="1"/>
      <c r="PCQ175" s="1"/>
      <c r="PCR175" s="1"/>
      <c r="PCS175" s="1"/>
      <c r="PCT175" s="1"/>
      <c r="PCU175" s="1"/>
      <c r="PCV175" s="1"/>
      <c r="PCW175" s="1"/>
      <c r="PCX175" s="1"/>
      <c r="PCY175" s="1"/>
      <c r="PCZ175" s="1"/>
      <c r="PDA175" s="1"/>
      <c r="PDB175" s="1"/>
      <c r="PDC175" s="1"/>
      <c r="PDD175" s="1"/>
      <c r="PDE175" s="1"/>
      <c r="PDF175" s="1"/>
      <c r="PDG175" s="1"/>
      <c r="PDH175" s="1"/>
      <c r="PDI175" s="1"/>
      <c r="PDJ175" s="1"/>
      <c r="PDK175" s="1"/>
      <c r="PDL175" s="1"/>
      <c r="PDM175" s="1"/>
      <c r="PDN175" s="1"/>
      <c r="PDO175" s="1"/>
      <c r="PDP175" s="1"/>
      <c r="PDQ175" s="1"/>
      <c r="PDR175" s="1"/>
      <c r="PDS175" s="1"/>
      <c r="PDT175" s="1"/>
      <c r="PDU175" s="1"/>
      <c r="PDV175" s="1"/>
      <c r="PDW175" s="1"/>
      <c r="PDX175" s="1"/>
      <c r="PDY175" s="1"/>
      <c r="PDZ175" s="1"/>
      <c r="PEA175" s="1"/>
      <c r="PEB175" s="1"/>
      <c r="PEC175" s="1"/>
      <c r="PED175" s="1"/>
      <c r="PEE175" s="1"/>
      <c r="PEF175" s="1"/>
      <c r="PEG175" s="1"/>
      <c r="PEH175" s="1"/>
      <c r="PEI175" s="1"/>
      <c r="PEJ175" s="1"/>
      <c r="PEK175" s="1"/>
      <c r="PEL175" s="1"/>
      <c r="PEM175" s="1"/>
      <c r="PEN175" s="1"/>
      <c r="PEO175" s="1"/>
      <c r="PEP175" s="1"/>
      <c r="PEQ175" s="1"/>
      <c r="PER175" s="1"/>
      <c r="PES175" s="1"/>
      <c r="PET175" s="1"/>
      <c r="PEU175" s="1"/>
      <c r="PEV175" s="1"/>
      <c r="PEW175" s="1"/>
      <c r="PEX175" s="1"/>
      <c r="PEY175" s="1"/>
      <c r="PEZ175" s="1"/>
      <c r="PFA175" s="1"/>
      <c r="PFB175" s="1"/>
      <c r="PFC175" s="1"/>
      <c r="PFD175" s="1"/>
      <c r="PFE175" s="1"/>
      <c r="PFF175" s="1"/>
      <c r="PFG175" s="1"/>
      <c r="PFH175" s="1"/>
      <c r="PFI175" s="1"/>
      <c r="PFJ175" s="1"/>
      <c r="PFK175" s="1"/>
      <c r="PFL175" s="1"/>
      <c r="PFM175" s="1"/>
      <c r="PFN175" s="1"/>
      <c r="PFO175" s="1"/>
      <c r="PFP175" s="1"/>
      <c r="PFQ175" s="1"/>
      <c r="PFR175" s="1"/>
      <c r="PFS175" s="1"/>
      <c r="PFT175" s="1"/>
      <c r="PFU175" s="1"/>
      <c r="PFV175" s="1"/>
      <c r="PFW175" s="1"/>
      <c r="PFX175" s="1"/>
      <c r="PFY175" s="1"/>
      <c r="PFZ175" s="1"/>
      <c r="PGA175" s="1"/>
      <c r="PGB175" s="1"/>
      <c r="PGC175" s="1"/>
      <c r="PGD175" s="1"/>
      <c r="PGE175" s="1"/>
      <c r="PGF175" s="1"/>
      <c r="PGG175" s="1"/>
      <c r="PGH175" s="1"/>
      <c r="PGI175" s="1"/>
      <c r="PGJ175" s="1"/>
      <c r="PGK175" s="1"/>
      <c r="PGL175" s="1"/>
      <c r="PGM175" s="1"/>
      <c r="PGN175" s="1"/>
      <c r="PGO175" s="1"/>
      <c r="PGP175" s="1"/>
      <c r="PGQ175" s="1"/>
      <c r="PGR175" s="1"/>
      <c r="PGS175" s="1"/>
      <c r="PGT175" s="1"/>
      <c r="PGU175" s="1"/>
      <c r="PGV175" s="1"/>
      <c r="PGW175" s="1"/>
      <c r="PGX175" s="1"/>
      <c r="PGY175" s="1"/>
      <c r="PGZ175" s="1"/>
      <c r="PHA175" s="1"/>
      <c r="PHB175" s="1"/>
      <c r="PHC175" s="1"/>
      <c r="PHD175" s="1"/>
      <c r="PHE175" s="1"/>
      <c r="PHF175" s="1"/>
      <c r="PHG175" s="1"/>
      <c r="PHH175" s="1"/>
      <c r="PHI175" s="1"/>
      <c r="PHJ175" s="1"/>
      <c r="PHK175" s="1"/>
      <c r="PHL175" s="1"/>
      <c r="PHM175" s="1"/>
      <c r="PHN175" s="1"/>
      <c r="PHO175" s="1"/>
      <c r="PHP175" s="1"/>
      <c r="PHQ175" s="1"/>
      <c r="PHR175" s="1"/>
      <c r="PHS175" s="1"/>
      <c r="PHT175" s="1"/>
      <c r="PHU175" s="1"/>
      <c r="PHV175" s="1"/>
      <c r="PHW175" s="1"/>
      <c r="PHX175" s="1"/>
      <c r="PHY175" s="1"/>
      <c r="PHZ175" s="1"/>
      <c r="PIA175" s="1"/>
      <c r="PIB175" s="1"/>
      <c r="PIC175" s="1"/>
      <c r="PID175" s="1"/>
      <c r="PIE175" s="1"/>
      <c r="PIF175" s="1"/>
      <c r="PIG175" s="1"/>
      <c r="PIH175" s="1"/>
      <c r="PII175" s="1"/>
      <c r="PIJ175" s="1"/>
      <c r="PIK175" s="1"/>
      <c r="PIL175" s="1"/>
      <c r="PIM175" s="1"/>
      <c r="PIN175" s="1"/>
      <c r="PIO175" s="1"/>
      <c r="PIP175" s="1"/>
      <c r="PIQ175" s="1"/>
      <c r="PIR175" s="1"/>
      <c r="PIS175" s="1"/>
      <c r="PIT175" s="1"/>
      <c r="PIU175" s="1"/>
      <c r="PIV175" s="1"/>
      <c r="PIW175" s="1"/>
      <c r="PIX175" s="1"/>
      <c r="PIY175" s="1"/>
      <c r="PIZ175" s="1"/>
      <c r="PJA175" s="1"/>
      <c r="PJB175" s="1"/>
      <c r="PJC175" s="1"/>
      <c r="PJD175" s="1"/>
      <c r="PJE175" s="1"/>
      <c r="PJF175" s="1"/>
      <c r="PJG175" s="1"/>
      <c r="PJH175" s="1"/>
      <c r="PJI175" s="1"/>
      <c r="PJJ175" s="1"/>
      <c r="PJK175" s="1"/>
      <c r="PJL175" s="1"/>
      <c r="PJM175" s="1"/>
      <c r="PJN175" s="1"/>
      <c r="PJO175" s="1"/>
      <c r="PJP175" s="1"/>
      <c r="PJQ175" s="1"/>
      <c r="PJR175" s="1"/>
      <c r="PJS175" s="1"/>
      <c r="PJT175" s="1"/>
      <c r="PJU175" s="1"/>
      <c r="PJV175" s="1"/>
      <c r="PJW175" s="1"/>
      <c r="PJX175" s="1"/>
      <c r="PJY175" s="1"/>
      <c r="PJZ175" s="1"/>
      <c r="PKA175" s="1"/>
      <c r="PKB175" s="1"/>
      <c r="PKC175" s="1"/>
      <c r="PKD175" s="1"/>
      <c r="PKE175" s="1"/>
      <c r="PKF175" s="1"/>
      <c r="PKG175" s="1"/>
      <c r="PKH175" s="1"/>
      <c r="PKI175" s="1"/>
      <c r="PKJ175" s="1"/>
      <c r="PKK175" s="1"/>
      <c r="PKL175" s="1"/>
      <c r="PKM175" s="1"/>
      <c r="PKN175" s="1"/>
      <c r="PKO175" s="1"/>
      <c r="PKP175" s="1"/>
      <c r="PKQ175" s="1"/>
      <c r="PKR175" s="1"/>
      <c r="PKS175" s="1"/>
      <c r="PKT175" s="1"/>
      <c r="PKU175" s="1"/>
      <c r="PKV175" s="1"/>
      <c r="PKW175" s="1"/>
      <c r="PKX175" s="1"/>
      <c r="PKY175" s="1"/>
      <c r="PKZ175" s="1"/>
      <c r="PLA175" s="1"/>
      <c r="PLB175" s="1"/>
      <c r="PLC175" s="1"/>
      <c r="PLD175" s="1"/>
      <c r="PLE175" s="1"/>
      <c r="PLF175" s="1"/>
      <c r="PLG175" s="1"/>
      <c r="PLH175" s="1"/>
      <c r="PLI175" s="1"/>
      <c r="PLJ175" s="1"/>
      <c r="PLK175" s="1"/>
      <c r="PLL175" s="1"/>
      <c r="PLM175" s="1"/>
      <c r="PLN175" s="1"/>
      <c r="PLO175" s="1"/>
      <c r="PLP175" s="1"/>
      <c r="PLQ175" s="1"/>
      <c r="PLR175" s="1"/>
      <c r="PLS175" s="1"/>
      <c r="PLT175" s="1"/>
      <c r="PLU175" s="1"/>
      <c r="PLV175" s="1"/>
      <c r="PLW175" s="1"/>
      <c r="PLX175" s="1"/>
      <c r="PLY175" s="1"/>
      <c r="PLZ175" s="1"/>
      <c r="PMA175" s="1"/>
      <c r="PMB175" s="1"/>
      <c r="PMC175" s="1"/>
      <c r="PMD175" s="1"/>
      <c r="PME175" s="1"/>
      <c r="PMF175" s="1"/>
      <c r="PMG175" s="1"/>
      <c r="PMH175" s="1"/>
      <c r="PMI175" s="1"/>
      <c r="PMJ175" s="1"/>
      <c r="PMK175" s="1"/>
      <c r="PML175" s="1"/>
      <c r="PMM175" s="1"/>
      <c r="PMN175" s="1"/>
      <c r="PMO175" s="1"/>
      <c r="PMP175" s="1"/>
      <c r="PMQ175" s="1"/>
      <c r="PMR175" s="1"/>
      <c r="PMS175" s="1"/>
      <c r="PMT175" s="1"/>
      <c r="PMU175" s="1"/>
      <c r="PMV175" s="1"/>
      <c r="PMW175" s="1"/>
      <c r="PMX175" s="1"/>
      <c r="PMY175" s="1"/>
      <c r="PMZ175" s="1"/>
      <c r="PNA175" s="1"/>
      <c r="PNB175" s="1"/>
      <c r="PNC175" s="1"/>
      <c r="PND175" s="1"/>
      <c r="PNE175" s="1"/>
      <c r="PNF175" s="1"/>
      <c r="PNG175" s="1"/>
      <c r="PNH175" s="1"/>
      <c r="PNI175" s="1"/>
      <c r="PNJ175" s="1"/>
      <c r="PNK175" s="1"/>
      <c r="PNL175" s="1"/>
      <c r="PNM175" s="1"/>
      <c r="PNN175" s="1"/>
      <c r="PNO175" s="1"/>
      <c r="PNP175" s="1"/>
      <c r="PNQ175" s="1"/>
      <c r="PNR175" s="1"/>
      <c r="PNS175" s="1"/>
      <c r="PNT175" s="1"/>
      <c r="PNU175" s="1"/>
      <c r="PNV175" s="1"/>
      <c r="PNW175" s="1"/>
      <c r="PNX175" s="1"/>
      <c r="PNY175" s="1"/>
      <c r="PNZ175" s="1"/>
      <c r="POA175" s="1"/>
      <c r="POB175" s="1"/>
      <c r="POC175" s="1"/>
      <c r="POD175" s="1"/>
      <c r="POE175" s="1"/>
      <c r="POF175" s="1"/>
      <c r="POG175" s="1"/>
      <c r="POH175" s="1"/>
      <c r="POI175" s="1"/>
      <c r="POJ175" s="1"/>
      <c r="POK175" s="1"/>
      <c r="POL175" s="1"/>
      <c r="POM175" s="1"/>
      <c r="PON175" s="1"/>
      <c r="POO175" s="1"/>
      <c r="POP175" s="1"/>
      <c r="POQ175" s="1"/>
      <c r="POR175" s="1"/>
      <c r="POS175" s="1"/>
      <c r="POT175" s="1"/>
      <c r="POU175" s="1"/>
      <c r="POV175" s="1"/>
      <c r="POW175" s="1"/>
      <c r="POX175" s="1"/>
      <c r="POY175" s="1"/>
      <c r="POZ175" s="1"/>
      <c r="PPA175" s="1"/>
      <c r="PPB175" s="1"/>
      <c r="PPC175" s="1"/>
      <c r="PPD175" s="1"/>
      <c r="PPE175" s="1"/>
      <c r="PPF175" s="1"/>
      <c r="PPG175" s="1"/>
      <c r="PPH175" s="1"/>
      <c r="PPI175" s="1"/>
      <c r="PPJ175" s="1"/>
      <c r="PPK175" s="1"/>
      <c r="PPL175" s="1"/>
      <c r="PPM175" s="1"/>
      <c r="PPN175" s="1"/>
      <c r="PPO175" s="1"/>
      <c r="PPP175" s="1"/>
      <c r="PPQ175" s="1"/>
      <c r="PPR175" s="1"/>
      <c r="PPS175" s="1"/>
      <c r="PPT175" s="1"/>
      <c r="PPU175" s="1"/>
      <c r="PPV175" s="1"/>
      <c r="PPW175" s="1"/>
      <c r="PPX175" s="1"/>
      <c r="PPY175" s="1"/>
      <c r="PPZ175" s="1"/>
      <c r="PQA175" s="1"/>
      <c r="PQB175" s="1"/>
      <c r="PQC175" s="1"/>
      <c r="PQD175" s="1"/>
      <c r="PQE175" s="1"/>
      <c r="PQF175" s="1"/>
      <c r="PQG175" s="1"/>
      <c r="PQH175" s="1"/>
      <c r="PQI175" s="1"/>
      <c r="PQJ175" s="1"/>
      <c r="PQK175" s="1"/>
      <c r="PQL175" s="1"/>
      <c r="PQM175" s="1"/>
      <c r="PQN175" s="1"/>
      <c r="PQO175" s="1"/>
      <c r="PQP175" s="1"/>
      <c r="PQQ175" s="1"/>
      <c r="PQR175" s="1"/>
      <c r="PQS175" s="1"/>
      <c r="PQT175" s="1"/>
      <c r="PQU175" s="1"/>
      <c r="PQV175" s="1"/>
      <c r="PQW175" s="1"/>
      <c r="PQX175" s="1"/>
      <c r="PQY175" s="1"/>
      <c r="PQZ175" s="1"/>
      <c r="PRA175" s="1"/>
      <c r="PRB175" s="1"/>
      <c r="PRC175" s="1"/>
      <c r="PRD175" s="1"/>
      <c r="PRE175" s="1"/>
      <c r="PRF175" s="1"/>
      <c r="PRG175" s="1"/>
      <c r="PRH175" s="1"/>
      <c r="PRI175" s="1"/>
      <c r="PRJ175" s="1"/>
      <c r="PRK175" s="1"/>
      <c r="PRL175" s="1"/>
      <c r="PRM175" s="1"/>
      <c r="PRN175" s="1"/>
      <c r="PRO175" s="1"/>
      <c r="PRP175" s="1"/>
      <c r="PRQ175" s="1"/>
      <c r="PRR175" s="1"/>
      <c r="PRS175" s="1"/>
      <c r="PRT175" s="1"/>
      <c r="PRU175" s="1"/>
      <c r="PRV175" s="1"/>
      <c r="PRW175" s="1"/>
      <c r="PRX175" s="1"/>
      <c r="PRY175" s="1"/>
      <c r="PRZ175" s="1"/>
      <c r="PSA175" s="1"/>
      <c r="PSB175" s="1"/>
      <c r="PSC175" s="1"/>
      <c r="PSD175" s="1"/>
      <c r="PSE175" s="1"/>
      <c r="PSF175" s="1"/>
      <c r="PSG175" s="1"/>
      <c r="PSH175" s="1"/>
      <c r="PSI175" s="1"/>
      <c r="PSJ175" s="1"/>
      <c r="PSK175" s="1"/>
      <c r="PSL175" s="1"/>
      <c r="PSM175" s="1"/>
      <c r="PSN175" s="1"/>
      <c r="PSO175" s="1"/>
      <c r="PSP175" s="1"/>
      <c r="PSQ175" s="1"/>
      <c r="PSR175" s="1"/>
      <c r="PSS175" s="1"/>
      <c r="PST175" s="1"/>
      <c r="PSU175" s="1"/>
      <c r="PSV175" s="1"/>
      <c r="PSW175" s="1"/>
      <c r="PSX175" s="1"/>
      <c r="PSY175" s="1"/>
      <c r="PSZ175" s="1"/>
      <c r="PTA175" s="1"/>
      <c r="PTB175" s="1"/>
      <c r="PTC175" s="1"/>
      <c r="PTD175" s="1"/>
      <c r="PTE175" s="1"/>
      <c r="PTF175" s="1"/>
      <c r="PTG175" s="1"/>
      <c r="PTH175" s="1"/>
      <c r="PTI175" s="1"/>
      <c r="PTJ175" s="1"/>
      <c r="PTK175" s="1"/>
      <c r="PTL175" s="1"/>
      <c r="PTM175" s="1"/>
      <c r="PTN175" s="1"/>
      <c r="PTO175" s="1"/>
      <c r="PTP175" s="1"/>
      <c r="PTQ175" s="1"/>
      <c r="PTR175" s="1"/>
      <c r="PTS175" s="1"/>
      <c r="PTT175" s="1"/>
      <c r="PTU175" s="1"/>
      <c r="PTV175" s="1"/>
      <c r="PTW175" s="1"/>
      <c r="PTX175" s="1"/>
      <c r="PTY175" s="1"/>
      <c r="PTZ175" s="1"/>
      <c r="PUA175" s="1"/>
      <c r="PUB175" s="1"/>
      <c r="PUC175" s="1"/>
      <c r="PUD175" s="1"/>
      <c r="PUE175" s="1"/>
      <c r="PUF175" s="1"/>
      <c r="PUG175" s="1"/>
      <c r="PUH175" s="1"/>
      <c r="PUI175" s="1"/>
      <c r="PUJ175" s="1"/>
      <c r="PUK175" s="1"/>
      <c r="PUL175" s="1"/>
      <c r="PUM175" s="1"/>
      <c r="PUN175" s="1"/>
      <c r="PUO175" s="1"/>
      <c r="PUP175" s="1"/>
      <c r="PUQ175" s="1"/>
      <c r="PUR175" s="1"/>
      <c r="PUS175" s="1"/>
      <c r="PUT175" s="1"/>
      <c r="PUU175" s="1"/>
      <c r="PUV175" s="1"/>
      <c r="PUW175" s="1"/>
      <c r="PUX175" s="1"/>
      <c r="PUY175" s="1"/>
      <c r="PUZ175" s="1"/>
      <c r="PVA175" s="1"/>
      <c r="PVB175" s="1"/>
      <c r="PVC175" s="1"/>
      <c r="PVD175" s="1"/>
      <c r="PVE175" s="1"/>
      <c r="PVF175" s="1"/>
      <c r="PVG175" s="1"/>
      <c r="PVH175" s="1"/>
      <c r="PVI175" s="1"/>
      <c r="PVJ175" s="1"/>
      <c r="PVK175" s="1"/>
      <c r="PVL175" s="1"/>
      <c r="PVM175" s="1"/>
      <c r="PVN175" s="1"/>
      <c r="PVO175" s="1"/>
      <c r="PVP175" s="1"/>
      <c r="PVQ175" s="1"/>
      <c r="PVR175" s="1"/>
      <c r="PVS175" s="1"/>
      <c r="PVT175" s="1"/>
      <c r="PVU175" s="1"/>
      <c r="PVV175" s="1"/>
      <c r="PVW175" s="1"/>
      <c r="PVX175" s="1"/>
      <c r="PVY175" s="1"/>
      <c r="PVZ175" s="1"/>
      <c r="PWA175" s="1"/>
      <c r="PWB175" s="1"/>
      <c r="PWC175" s="1"/>
      <c r="PWD175" s="1"/>
      <c r="PWE175" s="1"/>
      <c r="PWF175" s="1"/>
      <c r="PWG175" s="1"/>
      <c r="PWH175" s="1"/>
      <c r="PWI175" s="1"/>
      <c r="PWJ175" s="1"/>
      <c r="PWK175" s="1"/>
      <c r="PWL175" s="1"/>
      <c r="PWM175" s="1"/>
      <c r="PWN175" s="1"/>
      <c r="PWO175" s="1"/>
      <c r="PWP175" s="1"/>
      <c r="PWQ175" s="1"/>
      <c r="PWR175" s="1"/>
      <c r="PWS175" s="1"/>
      <c r="PWT175" s="1"/>
      <c r="PWU175" s="1"/>
      <c r="PWV175" s="1"/>
      <c r="PWW175" s="1"/>
      <c r="PWX175" s="1"/>
      <c r="PWY175" s="1"/>
      <c r="PWZ175" s="1"/>
      <c r="PXA175" s="1"/>
      <c r="PXB175" s="1"/>
      <c r="PXC175" s="1"/>
      <c r="PXD175" s="1"/>
      <c r="PXE175" s="1"/>
      <c r="PXF175" s="1"/>
      <c r="PXG175" s="1"/>
      <c r="PXH175" s="1"/>
      <c r="PXI175" s="1"/>
      <c r="PXJ175" s="1"/>
      <c r="PXK175" s="1"/>
      <c r="PXL175" s="1"/>
      <c r="PXM175" s="1"/>
      <c r="PXN175" s="1"/>
      <c r="PXO175" s="1"/>
      <c r="PXP175" s="1"/>
      <c r="PXQ175" s="1"/>
      <c r="PXR175" s="1"/>
      <c r="PXS175" s="1"/>
      <c r="PXT175" s="1"/>
      <c r="PXU175" s="1"/>
      <c r="PXV175" s="1"/>
      <c r="PXW175" s="1"/>
      <c r="PXX175" s="1"/>
      <c r="PXY175" s="1"/>
      <c r="PXZ175" s="1"/>
      <c r="PYA175" s="1"/>
      <c r="PYB175" s="1"/>
      <c r="PYC175" s="1"/>
      <c r="PYD175" s="1"/>
      <c r="PYE175" s="1"/>
      <c r="PYF175" s="1"/>
      <c r="PYG175" s="1"/>
      <c r="PYH175" s="1"/>
      <c r="PYI175" s="1"/>
      <c r="PYJ175" s="1"/>
      <c r="PYK175" s="1"/>
      <c r="PYL175" s="1"/>
      <c r="PYM175" s="1"/>
      <c r="PYN175" s="1"/>
      <c r="PYO175" s="1"/>
      <c r="PYP175" s="1"/>
      <c r="PYQ175" s="1"/>
      <c r="PYR175" s="1"/>
      <c r="PYS175" s="1"/>
      <c r="PYT175" s="1"/>
      <c r="PYU175" s="1"/>
      <c r="PYV175" s="1"/>
      <c r="PYW175" s="1"/>
      <c r="PYX175" s="1"/>
      <c r="PYY175" s="1"/>
      <c r="PYZ175" s="1"/>
      <c r="PZA175" s="1"/>
      <c r="PZB175" s="1"/>
      <c r="PZC175" s="1"/>
      <c r="PZD175" s="1"/>
      <c r="PZE175" s="1"/>
      <c r="PZF175" s="1"/>
      <c r="PZG175" s="1"/>
      <c r="PZH175" s="1"/>
      <c r="PZI175" s="1"/>
      <c r="PZJ175" s="1"/>
      <c r="PZK175" s="1"/>
      <c r="PZL175" s="1"/>
      <c r="PZM175" s="1"/>
      <c r="PZN175" s="1"/>
      <c r="PZO175" s="1"/>
      <c r="PZP175" s="1"/>
      <c r="PZQ175" s="1"/>
      <c r="PZR175" s="1"/>
      <c r="PZS175" s="1"/>
      <c r="PZT175" s="1"/>
      <c r="PZU175" s="1"/>
      <c r="PZV175" s="1"/>
      <c r="PZW175" s="1"/>
      <c r="PZX175" s="1"/>
      <c r="PZY175" s="1"/>
      <c r="PZZ175" s="1"/>
      <c r="QAA175" s="1"/>
      <c r="QAB175" s="1"/>
      <c r="QAC175" s="1"/>
      <c r="QAD175" s="1"/>
      <c r="QAE175" s="1"/>
      <c r="QAF175" s="1"/>
      <c r="QAG175" s="1"/>
      <c r="QAH175" s="1"/>
      <c r="QAI175" s="1"/>
      <c r="QAJ175" s="1"/>
      <c r="QAK175" s="1"/>
      <c r="QAL175" s="1"/>
      <c r="QAM175" s="1"/>
      <c r="QAN175" s="1"/>
      <c r="QAO175" s="1"/>
      <c r="QAP175" s="1"/>
      <c r="QAQ175" s="1"/>
      <c r="QAR175" s="1"/>
      <c r="QAS175" s="1"/>
      <c r="QAT175" s="1"/>
      <c r="QAU175" s="1"/>
      <c r="QAV175" s="1"/>
      <c r="QAW175" s="1"/>
      <c r="QAX175" s="1"/>
      <c r="QAY175" s="1"/>
      <c r="QAZ175" s="1"/>
      <c r="QBA175" s="1"/>
      <c r="QBB175" s="1"/>
      <c r="QBC175" s="1"/>
      <c r="QBD175" s="1"/>
      <c r="QBE175" s="1"/>
      <c r="QBF175" s="1"/>
      <c r="QBG175" s="1"/>
      <c r="QBH175" s="1"/>
      <c r="QBI175" s="1"/>
      <c r="QBJ175" s="1"/>
      <c r="QBK175" s="1"/>
      <c r="QBL175" s="1"/>
      <c r="QBM175" s="1"/>
      <c r="QBN175" s="1"/>
      <c r="QBO175" s="1"/>
      <c r="QBP175" s="1"/>
      <c r="QBQ175" s="1"/>
      <c r="QBR175" s="1"/>
      <c r="QBS175" s="1"/>
      <c r="QBT175" s="1"/>
      <c r="QBU175" s="1"/>
      <c r="QBV175" s="1"/>
      <c r="QBW175" s="1"/>
      <c r="QBX175" s="1"/>
      <c r="QBY175" s="1"/>
      <c r="QBZ175" s="1"/>
      <c r="QCA175" s="1"/>
      <c r="QCB175" s="1"/>
      <c r="QCC175" s="1"/>
      <c r="QCD175" s="1"/>
      <c r="QCE175" s="1"/>
      <c r="QCF175" s="1"/>
      <c r="QCG175" s="1"/>
      <c r="QCH175" s="1"/>
      <c r="QCI175" s="1"/>
      <c r="QCJ175" s="1"/>
      <c r="QCK175" s="1"/>
      <c r="QCL175" s="1"/>
      <c r="QCM175" s="1"/>
      <c r="QCN175" s="1"/>
      <c r="QCO175" s="1"/>
      <c r="QCP175" s="1"/>
      <c r="QCQ175" s="1"/>
      <c r="QCR175" s="1"/>
      <c r="QCS175" s="1"/>
      <c r="QCT175" s="1"/>
      <c r="QCU175" s="1"/>
      <c r="QCV175" s="1"/>
      <c r="QCW175" s="1"/>
      <c r="QCX175" s="1"/>
      <c r="QCY175" s="1"/>
      <c r="QCZ175" s="1"/>
      <c r="QDA175" s="1"/>
      <c r="QDB175" s="1"/>
      <c r="QDC175" s="1"/>
      <c r="QDD175" s="1"/>
      <c r="QDE175" s="1"/>
      <c r="QDF175" s="1"/>
      <c r="QDG175" s="1"/>
      <c r="QDH175" s="1"/>
      <c r="QDI175" s="1"/>
      <c r="QDJ175" s="1"/>
      <c r="QDK175" s="1"/>
      <c r="QDL175" s="1"/>
      <c r="QDM175" s="1"/>
      <c r="QDN175" s="1"/>
      <c r="QDO175" s="1"/>
      <c r="QDP175" s="1"/>
      <c r="QDQ175" s="1"/>
      <c r="QDR175" s="1"/>
      <c r="QDS175" s="1"/>
      <c r="QDT175" s="1"/>
      <c r="QDU175" s="1"/>
      <c r="QDV175" s="1"/>
      <c r="QDW175" s="1"/>
      <c r="QDX175" s="1"/>
      <c r="QDY175" s="1"/>
      <c r="QDZ175" s="1"/>
      <c r="QEA175" s="1"/>
      <c r="QEB175" s="1"/>
      <c r="QEC175" s="1"/>
      <c r="QED175" s="1"/>
      <c r="QEE175" s="1"/>
      <c r="QEF175" s="1"/>
      <c r="QEG175" s="1"/>
      <c r="QEH175" s="1"/>
      <c r="QEI175" s="1"/>
      <c r="QEJ175" s="1"/>
      <c r="QEK175" s="1"/>
      <c r="QEL175" s="1"/>
      <c r="QEM175" s="1"/>
      <c r="QEN175" s="1"/>
      <c r="QEO175" s="1"/>
      <c r="QEP175" s="1"/>
      <c r="QEQ175" s="1"/>
      <c r="QER175" s="1"/>
      <c r="QES175" s="1"/>
      <c r="QET175" s="1"/>
      <c r="QEU175" s="1"/>
      <c r="QEV175" s="1"/>
      <c r="QEW175" s="1"/>
      <c r="QEX175" s="1"/>
      <c r="QEY175" s="1"/>
      <c r="QEZ175" s="1"/>
      <c r="QFA175" s="1"/>
      <c r="QFB175" s="1"/>
      <c r="QFC175" s="1"/>
      <c r="QFD175" s="1"/>
      <c r="QFE175" s="1"/>
      <c r="QFF175" s="1"/>
      <c r="QFG175" s="1"/>
      <c r="QFH175" s="1"/>
      <c r="QFI175" s="1"/>
      <c r="QFJ175" s="1"/>
      <c r="QFK175" s="1"/>
      <c r="QFL175" s="1"/>
      <c r="QFM175" s="1"/>
      <c r="QFN175" s="1"/>
      <c r="QFO175" s="1"/>
      <c r="QFP175" s="1"/>
      <c r="QFQ175" s="1"/>
      <c r="QFR175" s="1"/>
      <c r="QFS175" s="1"/>
      <c r="QFT175" s="1"/>
      <c r="QFU175" s="1"/>
      <c r="QFV175" s="1"/>
      <c r="QFW175" s="1"/>
      <c r="QFX175" s="1"/>
      <c r="QFY175" s="1"/>
      <c r="QFZ175" s="1"/>
      <c r="QGA175" s="1"/>
      <c r="QGB175" s="1"/>
      <c r="QGC175" s="1"/>
      <c r="QGD175" s="1"/>
      <c r="QGE175" s="1"/>
      <c r="QGF175" s="1"/>
      <c r="QGG175" s="1"/>
      <c r="QGH175" s="1"/>
      <c r="QGI175" s="1"/>
      <c r="QGJ175" s="1"/>
      <c r="QGK175" s="1"/>
      <c r="QGL175" s="1"/>
      <c r="QGM175" s="1"/>
      <c r="QGN175" s="1"/>
      <c r="QGO175" s="1"/>
      <c r="QGP175" s="1"/>
      <c r="QGQ175" s="1"/>
      <c r="QGR175" s="1"/>
      <c r="QGS175" s="1"/>
      <c r="QGT175" s="1"/>
      <c r="QGU175" s="1"/>
      <c r="QGV175" s="1"/>
      <c r="QGW175" s="1"/>
      <c r="QGX175" s="1"/>
      <c r="QGY175" s="1"/>
      <c r="QGZ175" s="1"/>
      <c r="QHA175" s="1"/>
      <c r="QHB175" s="1"/>
      <c r="QHC175" s="1"/>
      <c r="QHD175" s="1"/>
      <c r="QHE175" s="1"/>
      <c r="QHF175" s="1"/>
      <c r="QHG175" s="1"/>
      <c r="QHH175" s="1"/>
      <c r="QHI175" s="1"/>
      <c r="QHJ175" s="1"/>
      <c r="QHK175" s="1"/>
      <c r="QHL175" s="1"/>
      <c r="QHM175" s="1"/>
      <c r="QHN175" s="1"/>
      <c r="QHO175" s="1"/>
      <c r="QHP175" s="1"/>
      <c r="QHQ175" s="1"/>
      <c r="QHR175" s="1"/>
      <c r="QHS175" s="1"/>
      <c r="QHT175" s="1"/>
      <c r="QHU175" s="1"/>
      <c r="QHV175" s="1"/>
      <c r="QHW175" s="1"/>
      <c r="QHX175" s="1"/>
      <c r="QHY175" s="1"/>
      <c r="QHZ175" s="1"/>
      <c r="QIA175" s="1"/>
      <c r="QIB175" s="1"/>
      <c r="QIC175" s="1"/>
      <c r="QID175" s="1"/>
      <c r="QIE175" s="1"/>
      <c r="QIF175" s="1"/>
      <c r="QIG175" s="1"/>
      <c r="QIH175" s="1"/>
      <c r="QII175" s="1"/>
      <c r="QIJ175" s="1"/>
      <c r="QIK175" s="1"/>
      <c r="QIL175" s="1"/>
      <c r="QIM175" s="1"/>
      <c r="QIN175" s="1"/>
      <c r="QIO175" s="1"/>
      <c r="QIP175" s="1"/>
      <c r="QIQ175" s="1"/>
      <c r="QIR175" s="1"/>
      <c r="QIS175" s="1"/>
      <c r="QIT175" s="1"/>
      <c r="QIU175" s="1"/>
      <c r="QIV175" s="1"/>
      <c r="QIW175" s="1"/>
      <c r="QIX175" s="1"/>
      <c r="QIY175" s="1"/>
      <c r="QIZ175" s="1"/>
      <c r="QJA175" s="1"/>
      <c r="QJB175" s="1"/>
      <c r="QJC175" s="1"/>
      <c r="QJD175" s="1"/>
      <c r="QJE175" s="1"/>
      <c r="QJF175" s="1"/>
      <c r="QJG175" s="1"/>
      <c r="QJH175" s="1"/>
      <c r="QJI175" s="1"/>
      <c r="QJJ175" s="1"/>
      <c r="QJK175" s="1"/>
      <c r="QJL175" s="1"/>
      <c r="QJM175" s="1"/>
      <c r="QJN175" s="1"/>
      <c r="QJO175" s="1"/>
      <c r="QJP175" s="1"/>
      <c r="QJQ175" s="1"/>
      <c r="QJR175" s="1"/>
      <c r="QJS175" s="1"/>
      <c r="QJT175" s="1"/>
      <c r="QJU175" s="1"/>
      <c r="QJV175" s="1"/>
      <c r="QJW175" s="1"/>
      <c r="QJX175" s="1"/>
      <c r="QJY175" s="1"/>
      <c r="QJZ175" s="1"/>
      <c r="QKA175" s="1"/>
      <c r="QKB175" s="1"/>
      <c r="QKC175" s="1"/>
      <c r="QKD175" s="1"/>
      <c r="QKE175" s="1"/>
      <c r="QKF175" s="1"/>
      <c r="QKG175" s="1"/>
      <c r="QKH175" s="1"/>
      <c r="QKI175" s="1"/>
      <c r="QKJ175" s="1"/>
      <c r="QKK175" s="1"/>
      <c r="QKL175" s="1"/>
      <c r="QKM175" s="1"/>
      <c r="QKN175" s="1"/>
      <c r="QKO175" s="1"/>
      <c r="QKP175" s="1"/>
      <c r="QKQ175" s="1"/>
      <c r="QKR175" s="1"/>
      <c r="QKS175" s="1"/>
      <c r="QKT175" s="1"/>
      <c r="QKU175" s="1"/>
      <c r="QKV175" s="1"/>
      <c r="QKW175" s="1"/>
      <c r="QKX175" s="1"/>
      <c r="QKY175" s="1"/>
      <c r="QKZ175" s="1"/>
      <c r="QLA175" s="1"/>
      <c r="QLB175" s="1"/>
      <c r="QLC175" s="1"/>
      <c r="QLD175" s="1"/>
      <c r="QLE175" s="1"/>
      <c r="QLF175" s="1"/>
      <c r="QLG175" s="1"/>
      <c r="QLH175" s="1"/>
      <c r="QLI175" s="1"/>
      <c r="QLJ175" s="1"/>
      <c r="QLK175" s="1"/>
      <c r="QLL175" s="1"/>
      <c r="QLM175" s="1"/>
      <c r="QLN175" s="1"/>
      <c r="QLO175" s="1"/>
      <c r="QLP175" s="1"/>
      <c r="QLQ175" s="1"/>
      <c r="QLR175" s="1"/>
      <c r="QLS175" s="1"/>
      <c r="QLT175" s="1"/>
      <c r="QLU175" s="1"/>
      <c r="QLV175" s="1"/>
      <c r="QLW175" s="1"/>
      <c r="QLX175" s="1"/>
      <c r="QLY175" s="1"/>
      <c r="QLZ175" s="1"/>
      <c r="QMA175" s="1"/>
      <c r="QMB175" s="1"/>
      <c r="QMC175" s="1"/>
      <c r="QMD175" s="1"/>
      <c r="QME175" s="1"/>
      <c r="QMF175" s="1"/>
      <c r="QMG175" s="1"/>
      <c r="QMH175" s="1"/>
      <c r="QMI175" s="1"/>
      <c r="QMJ175" s="1"/>
      <c r="QMK175" s="1"/>
      <c r="QML175" s="1"/>
      <c r="QMM175" s="1"/>
      <c r="QMN175" s="1"/>
      <c r="QMO175" s="1"/>
      <c r="QMP175" s="1"/>
      <c r="QMQ175" s="1"/>
      <c r="QMR175" s="1"/>
      <c r="QMS175" s="1"/>
      <c r="QMT175" s="1"/>
      <c r="QMU175" s="1"/>
      <c r="QMV175" s="1"/>
      <c r="QMW175" s="1"/>
      <c r="QMX175" s="1"/>
      <c r="QMY175" s="1"/>
      <c r="QMZ175" s="1"/>
      <c r="QNA175" s="1"/>
      <c r="QNB175" s="1"/>
      <c r="QNC175" s="1"/>
      <c r="QND175" s="1"/>
      <c r="QNE175" s="1"/>
      <c r="QNF175" s="1"/>
      <c r="QNG175" s="1"/>
      <c r="QNH175" s="1"/>
      <c r="QNI175" s="1"/>
      <c r="QNJ175" s="1"/>
      <c r="QNK175" s="1"/>
      <c r="QNL175" s="1"/>
      <c r="QNM175" s="1"/>
      <c r="QNN175" s="1"/>
      <c r="QNO175" s="1"/>
      <c r="QNP175" s="1"/>
      <c r="QNQ175" s="1"/>
      <c r="QNR175" s="1"/>
      <c r="QNS175" s="1"/>
      <c r="QNT175" s="1"/>
      <c r="QNU175" s="1"/>
      <c r="QNV175" s="1"/>
      <c r="QNW175" s="1"/>
      <c r="QNX175" s="1"/>
      <c r="QNY175" s="1"/>
      <c r="QNZ175" s="1"/>
      <c r="QOA175" s="1"/>
      <c r="QOB175" s="1"/>
      <c r="QOC175" s="1"/>
      <c r="QOD175" s="1"/>
      <c r="QOE175" s="1"/>
      <c r="QOF175" s="1"/>
      <c r="QOG175" s="1"/>
      <c r="QOH175" s="1"/>
      <c r="QOI175" s="1"/>
      <c r="QOJ175" s="1"/>
      <c r="QOK175" s="1"/>
      <c r="QOL175" s="1"/>
      <c r="QOM175" s="1"/>
      <c r="QON175" s="1"/>
      <c r="QOO175" s="1"/>
      <c r="QOP175" s="1"/>
      <c r="QOQ175" s="1"/>
      <c r="QOR175" s="1"/>
      <c r="QOS175" s="1"/>
      <c r="QOT175" s="1"/>
      <c r="QOU175" s="1"/>
      <c r="QOV175" s="1"/>
      <c r="QOW175" s="1"/>
      <c r="QOX175" s="1"/>
      <c r="QOY175" s="1"/>
      <c r="QOZ175" s="1"/>
      <c r="QPA175" s="1"/>
      <c r="QPB175" s="1"/>
      <c r="QPC175" s="1"/>
      <c r="QPD175" s="1"/>
      <c r="QPE175" s="1"/>
      <c r="QPF175" s="1"/>
      <c r="QPG175" s="1"/>
      <c r="QPH175" s="1"/>
      <c r="QPI175" s="1"/>
      <c r="QPJ175" s="1"/>
      <c r="QPK175" s="1"/>
      <c r="QPL175" s="1"/>
      <c r="QPM175" s="1"/>
      <c r="QPN175" s="1"/>
      <c r="QPO175" s="1"/>
      <c r="QPP175" s="1"/>
      <c r="QPQ175" s="1"/>
      <c r="QPR175" s="1"/>
      <c r="QPS175" s="1"/>
      <c r="QPT175" s="1"/>
      <c r="QPU175" s="1"/>
      <c r="QPV175" s="1"/>
      <c r="QPW175" s="1"/>
      <c r="QPX175" s="1"/>
      <c r="QPY175" s="1"/>
      <c r="QPZ175" s="1"/>
      <c r="QQA175" s="1"/>
      <c r="QQB175" s="1"/>
      <c r="QQC175" s="1"/>
      <c r="QQD175" s="1"/>
      <c r="QQE175" s="1"/>
      <c r="QQF175" s="1"/>
      <c r="QQG175" s="1"/>
      <c r="QQH175" s="1"/>
      <c r="QQI175" s="1"/>
      <c r="QQJ175" s="1"/>
      <c r="QQK175" s="1"/>
      <c r="QQL175" s="1"/>
      <c r="QQM175" s="1"/>
      <c r="QQN175" s="1"/>
      <c r="QQO175" s="1"/>
      <c r="QQP175" s="1"/>
      <c r="QQQ175" s="1"/>
      <c r="QQR175" s="1"/>
      <c r="QQS175" s="1"/>
      <c r="QQT175" s="1"/>
      <c r="QQU175" s="1"/>
      <c r="QQV175" s="1"/>
      <c r="QQW175" s="1"/>
      <c r="QQX175" s="1"/>
      <c r="QQY175" s="1"/>
      <c r="QQZ175" s="1"/>
      <c r="QRA175" s="1"/>
      <c r="QRB175" s="1"/>
      <c r="QRC175" s="1"/>
      <c r="QRD175" s="1"/>
      <c r="QRE175" s="1"/>
      <c r="QRF175" s="1"/>
      <c r="QRG175" s="1"/>
      <c r="QRH175" s="1"/>
      <c r="QRI175" s="1"/>
      <c r="QRJ175" s="1"/>
      <c r="QRK175" s="1"/>
      <c r="QRL175" s="1"/>
      <c r="QRM175" s="1"/>
      <c r="QRN175" s="1"/>
      <c r="QRO175" s="1"/>
      <c r="QRP175" s="1"/>
      <c r="QRQ175" s="1"/>
      <c r="QRR175" s="1"/>
      <c r="QRS175" s="1"/>
      <c r="QRT175" s="1"/>
      <c r="QRU175" s="1"/>
      <c r="QRV175" s="1"/>
      <c r="QRW175" s="1"/>
      <c r="QRX175" s="1"/>
      <c r="QRY175" s="1"/>
      <c r="QRZ175" s="1"/>
      <c r="QSA175" s="1"/>
      <c r="QSB175" s="1"/>
      <c r="QSC175" s="1"/>
      <c r="QSD175" s="1"/>
      <c r="QSE175" s="1"/>
      <c r="QSF175" s="1"/>
      <c r="QSG175" s="1"/>
      <c r="QSH175" s="1"/>
      <c r="QSI175" s="1"/>
      <c r="QSJ175" s="1"/>
      <c r="QSK175" s="1"/>
      <c r="QSL175" s="1"/>
      <c r="QSM175" s="1"/>
      <c r="QSN175" s="1"/>
      <c r="QSO175" s="1"/>
      <c r="QSP175" s="1"/>
      <c r="QSQ175" s="1"/>
      <c r="QSR175" s="1"/>
      <c r="QSS175" s="1"/>
      <c r="QST175" s="1"/>
      <c r="QSU175" s="1"/>
      <c r="QSV175" s="1"/>
      <c r="QSW175" s="1"/>
      <c r="QSX175" s="1"/>
      <c r="QSY175" s="1"/>
      <c r="QSZ175" s="1"/>
      <c r="QTA175" s="1"/>
      <c r="QTB175" s="1"/>
      <c r="QTC175" s="1"/>
      <c r="QTD175" s="1"/>
      <c r="QTE175" s="1"/>
      <c r="QTF175" s="1"/>
      <c r="QTG175" s="1"/>
      <c r="QTH175" s="1"/>
      <c r="QTI175" s="1"/>
      <c r="QTJ175" s="1"/>
      <c r="QTK175" s="1"/>
      <c r="QTL175" s="1"/>
      <c r="QTM175" s="1"/>
      <c r="QTN175" s="1"/>
      <c r="QTO175" s="1"/>
      <c r="QTP175" s="1"/>
      <c r="QTQ175" s="1"/>
      <c r="QTR175" s="1"/>
      <c r="QTS175" s="1"/>
      <c r="QTT175" s="1"/>
      <c r="QTU175" s="1"/>
      <c r="QTV175" s="1"/>
      <c r="QTW175" s="1"/>
      <c r="QTX175" s="1"/>
      <c r="QTY175" s="1"/>
      <c r="QTZ175" s="1"/>
      <c r="QUA175" s="1"/>
      <c r="QUB175" s="1"/>
      <c r="QUC175" s="1"/>
      <c r="QUD175" s="1"/>
      <c r="QUE175" s="1"/>
      <c r="QUF175" s="1"/>
      <c r="QUG175" s="1"/>
      <c r="QUH175" s="1"/>
      <c r="QUI175" s="1"/>
      <c r="QUJ175" s="1"/>
      <c r="QUK175" s="1"/>
      <c r="QUL175" s="1"/>
      <c r="QUM175" s="1"/>
      <c r="QUN175" s="1"/>
      <c r="QUO175" s="1"/>
      <c r="QUP175" s="1"/>
      <c r="QUQ175" s="1"/>
      <c r="QUR175" s="1"/>
      <c r="QUS175" s="1"/>
      <c r="QUT175" s="1"/>
      <c r="QUU175" s="1"/>
      <c r="QUV175" s="1"/>
      <c r="QUW175" s="1"/>
      <c r="QUX175" s="1"/>
      <c r="QUY175" s="1"/>
      <c r="QUZ175" s="1"/>
      <c r="QVA175" s="1"/>
      <c r="QVB175" s="1"/>
      <c r="QVC175" s="1"/>
      <c r="QVD175" s="1"/>
      <c r="QVE175" s="1"/>
      <c r="QVF175" s="1"/>
      <c r="QVG175" s="1"/>
      <c r="QVH175" s="1"/>
      <c r="QVI175" s="1"/>
      <c r="QVJ175" s="1"/>
      <c r="QVK175" s="1"/>
      <c r="QVL175" s="1"/>
      <c r="QVM175" s="1"/>
      <c r="QVN175" s="1"/>
      <c r="QVO175" s="1"/>
      <c r="QVP175" s="1"/>
      <c r="QVQ175" s="1"/>
      <c r="QVR175" s="1"/>
      <c r="QVS175" s="1"/>
      <c r="QVT175" s="1"/>
      <c r="QVU175" s="1"/>
      <c r="QVV175" s="1"/>
      <c r="QVW175" s="1"/>
      <c r="QVX175" s="1"/>
      <c r="QVY175" s="1"/>
      <c r="QVZ175" s="1"/>
      <c r="QWA175" s="1"/>
      <c r="QWB175" s="1"/>
      <c r="QWC175" s="1"/>
      <c r="QWD175" s="1"/>
      <c r="QWE175" s="1"/>
      <c r="QWF175" s="1"/>
      <c r="QWG175" s="1"/>
      <c r="QWH175" s="1"/>
      <c r="QWI175" s="1"/>
      <c r="QWJ175" s="1"/>
      <c r="QWK175" s="1"/>
      <c r="QWL175" s="1"/>
      <c r="QWM175" s="1"/>
      <c r="QWN175" s="1"/>
      <c r="QWO175" s="1"/>
      <c r="QWP175" s="1"/>
      <c r="QWQ175" s="1"/>
      <c r="QWR175" s="1"/>
      <c r="QWS175" s="1"/>
      <c r="QWT175" s="1"/>
      <c r="QWU175" s="1"/>
      <c r="QWV175" s="1"/>
      <c r="QWW175" s="1"/>
      <c r="QWX175" s="1"/>
      <c r="QWY175" s="1"/>
      <c r="QWZ175" s="1"/>
      <c r="QXA175" s="1"/>
      <c r="QXB175" s="1"/>
      <c r="QXC175" s="1"/>
      <c r="QXD175" s="1"/>
      <c r="QXE175" s="1"/>
      <c r="QXF175" s="1"/>
      <c r="QXG175" s="1"/>
      <c r="QXH175" s="1"/>
      <c r="QXI175" s="1"/>
      <c r="QXJ175" s="1"/>
      <c r="QXK175" s="1"/>
      <c r="QXL175" s="1"/>
      <c r="QXM175" s="1"/>
      <c r="QXN175" s="1"/>
      <c r="QXO175" s="1"/>
      <c r="QXP175" s="1"/>
      <c r="QXQ175" s="1"/>
      <c r="QXR175" s="1"/>
      <c r="QXS175" s="1"/>
      <c r="QXT175" s="1"/>
      <c r="QXU175" s="1"/>
      <c r="QXV175" s="1"/>
      <c r="QXW175" s="1"/>
      <c r="QXX175" s="1"/>
      <c r="QXY175" s="1"/>
      <c r="QXZ175" s="1"/>
      <c r="QYA175" s="1"/>
      <c r="QYB175" s="1"/>
      <c r="QYC175" s="1"/>
      <c r="QYD175" s="1"/>
      <c r="QYE175" s="1"/>
      <c r="QYF175" s="1"/>
      <c r="QYG175" s="1"/>
      <c r="QYH175" s="1"/>
      <c r="QYI175" s="1"/>
      <c r="QYJ175" s="1"/>
      <c r="QYK175" s="1"/>
      <c r="QYL175" s="1"/>
      <c r="QYM175" s="1"/>
      <c r="QYN175" s="1"/>
      <c r="QYO175" s="1"/>
      <c r="QYP175" s="1"/>
      <c r="QYQ175" s="1"/>
      <c r="QYR175" s="1"/>
      <c r="QYS175" s="1"/>
      <c r="QYT175" s="1"/>
      <c r="QYU175" s="1"/>
      <c r="QYV175" s="1"/>
      <c r="QYW175" s="1"/>
      <c r="QYX175" s="1"/>
      <c r="QYY175" s="1"/>
      <c r="QYZ175" s="1"/>
      <c r="QZA175" s="1"/>
      <c r="QZB175" s="1"/>
      <c r="QZC175" s="1"/>
      <c r="QZD175" s="1"/>
      <c r="QZE175" s="1"/>
      <c r="QZF175" s="1"/>
      <c r="QZG175" s="1"/>
      <c r="QZH175" s="1"/>
      <c r="QZI175" s="1"/>
      <c r="QZJ175" s="1"/>
      <c r="QZK175" s="1"/>
      <c r="QZL175" s="1"/>
      <c r="QZM175" s="1"/>
      <c r="QZN175" s="1"/>
      <c r="QZO175" s="1"/>
      <c r="QZP175" s="1"/>
      <c r="QZQ175" s="1"/>
      <c r="QZR175" s="1"/>
      <c r="QZS175" s="1"/>
      <c r="QZT175" s="1"/>
      <c r="QZU175" s="1"/>
      <c r="QZV175" s="1"/>
      <c r="QZW175" s="1"/>
      <c r="QZX175" s="1"/>
      <c r="QZY175" s="1"/>
      <c r="QZZ175" s="1"/>
      <c r="RAA175" s="1"/>
      <c r="RAB175" s="1"/>
      <c r="RAC175" s="1"/>
      <c r="RAD175" s="1"/>
      <c r="RAE175" s="1"/>
      <c r="RAF175" s="1"/>
      <c r="RAG175" s="1"/>
      <c r="RAH175" s="1"/>
      <c r="RAI175" s="1"/>
      <c r="RAJ175" s="1"/>
      <c r="RAK175" s="1"/>
      <c r="RAL175" s="1"/>
      <c r="RAM175" s="1"/>
      <c r="RAN175" s="1"/>
      <c r="RAO175" s="1"/>
      <c r="RAP175" s="1"/>
      <c r="RAQ175" s="1"/>
      <c r="RAR175" s="1"/>
      <c r="RAS175" s="1"/>
      <c r="RAT175" s="1"/>
      <c r="RAU175" s="1"/>
      <c r="RAV175" s="1"/>
      <c r="RAW175" s="1"/>
      <c r="RAX175" s="1"/>
      <c r="RAY175" s="1"/>
      <c r="RAZ175" s="1"/>
      <c r="RBA175" s="1"/>
      <c r="RBB175" s="1"/>
      <c r="RBC175" s="1"/>
      <c r="RBD175" s="1"/>
      <c r="RBE175" s="1"/>
      <c r="RBF175" s="1"/>
      <c r="RBG175" s="1"/>
      <c r="RBH175" s="1"/>
      <c r="RBI175" s="1"/>
      <c r="RBJ175" s="1"/>
      <c r="RBK175" s="1"/>
      <c r="RBL175" s="1"/>
      <c r="RBM175" s="1"/>
      <c r="RBN175" s="1"/>
      <c r="RBO175" s="1"/>
      <c r="RBP175" s="1"/>
      <c r="RBQ175" s="1"/>
      <c r="RBR175" s="1"/>
      <c r="RBS175" s="1"/>
      <c r="RBT175" s="1"/>
      <c r="RBU175" s="1"/>
      <c r="RBV175" s="1"/>
      <c r="RBW175" s="1"/>
      <c r="RBX175" s="1"/>
      <c r="RBY175" s="1"/>
      <c r="RBZ175" s="1"/>
      <c r="RCA175" s="1"/>
      <c r="RCB175" s="1"/>
      <c r="RCC175" s="1"/>
      <c r="RCD175" s="1"/>
      <c r="RCE175" s="1"/>
      <c r="RCF175" s="1"/>
      <c r="RCG175" s="1"/>
      <c r="RCH175" s="1"/>
      <c r="RCI175" s="1"/>
      <c r="RCJ175" s="1"/>
      <c r="RCK175" s="1"/>
      <c r="RCL175" s="1"/>
      <c r="RCM175" s="1"/>
      <c r="RCN175" s="1"/>
      <c r="RCO175" s="1"/>
      <c r="RCP175" s="1"/>
      <c r="RCQ175" s="1"/>
      <c r="RCR175" s="1"/>
      <c r="RCS175" s="1"/>
      <c r="RCT175" s="1"/>
      <c r="RCU175" s="1"/>
      <c r="RCV175" s="1"/>
      <c r="RCW175" s="1"/>
      <c r="RCX175" s="1"/>
      <c r="RCY175" s="1"/>
      <c r="RCZ175" s="1"/>
      <c r="RDA175" s="1"/>
      <c r="RDB175" s="1"/>
      <c r="RDC175" s="1"/>
      <c r="RDD175" s="1"/>
      <c r="RDE175" s="1"/>
      <c r="RDF175" s="1"/>
      <c r="RDG175" s="1"/>
      <c r="RDH175" s="1"/>
      <c r="RDI175" s="1"/>
      <c r="RDJ175" s="1"/>
      <c r="RDK175" s="1"/>
      <c r="RDL175" s="1"/>
      <c r="RDM175" s="1"/>
      <c r="RDN175" s="1"/>
      <c r="RDO175" s="1"/>
      <c r="RDP175" s="1"/>
      <c r="RDQ175" s="1"/>
      <c r="RDR175" s="1"/>
      <c r="RDS175" s="1"/>
      <c r="RDT175" s="1"/>
      <c r="RDU175" s="1"/>
      <c r="RDV175" s="1"/>
      <c r="RDW175" s="1"/>
      <c r="RDX175" s="1"/>
      <c r="RDY175" s="1"/>
      <c r="RDZ175" s="1"/>
      <c r="REA175" s="1"/>
      <c r="REB175" s="1"/>
      <c r="REC175" s="1"/>
      <c r="RED175" s="1"/>
      <c r="REE175" s="1"/>
      <c r="REF175" s="1"/>
      <c r="REG175" s="1"/>
      <c r="REH175" s="1"/>
      <c r="REI175" s="1"/>
      <c r="REJ175" s="1"/>
      <c r="REK175" s="1"/>
      <c r="REL175" s="1"/>
      <c r="REM175" s="1"/>
      <c r="REN175" s="1"/>
      <c r="REO175" s="1"/>
      <c r="REP175" s="1"/>
      <c r="REQ175" s="1"/>
      <c r="RER175" s="1"/>
      <c r="RES175" s="1"/>
      <c r="RET175" s="1"/>
      <c r="REU175" s="1"/>
      <c r="REV175" s="1"/>
      <c r="REW175" s="1"/>
      <c r="REX175" s="1"/>
      <c r="REY175" s="1"/>
      <c r="REZ175" s="1"/>
      <c r="RFA175" s="1"/>
      <c r="RFB175" s="1"/>
      <c r="RFC175" s="1"/>
      <c r="RFD175" s="1"/>
      <c r="RFE175" s="1"/>
      <c r="RFF175" s="1"/>
      <c r="RFG175" s="1"/>
      <c r="RFH175" s="1"/>
      <c r="RFI175" s="1"/>
      <c r="RFJ175" s="1"/>
      <c r="RFK175" s="1"/>
      <c r="RFL175" s="1"/>
      <c r="RFM175" s="1"/>
      <c r="RFN175" s="1"/>
      <c r="RFO175" s="1"/>
      <c r="RFP175" s="1"/>
      <c r="RFQ175" s="1"/>
      <c r="RFR175" s="1"/>
      <c r="RFS175" s="1"/>
      <c r="RFT175" s="1"/>
      <c r="RFU175" s="1"/>
      <c r="RFV175" s="1"/>
      <c r="RFW175" s="1"/>
      <c r="RFX175" s="1"/>
      <c r="RFY175" s="1"/>
      <c r="RFZ175" s="1"/>
      <c r="RGA175" s="1"/>
      <c r="RGB175" s="1"/>
      <c r="RGC175" s="1"/>
      <c r="RGD175" s="1"/>
      <c r="RGE175" s="1"/>
      <c r="RGF175" s="1"/>
      <c r="RGG175" s="1"/>
      <c r="RGH175" s="1"/>
      <c r="RGI175" s="1"/>
      <c r="RGJ175" s="1"/>
      <c r="RGK175" s="1"/>
      <c r="RGL175" s="1"/>
      <c r="RGM175" s="1"/>
      <c r="RGN175" s="1"/>
      <c r="RGO175" s="1"/>
      <c r="RGP175" s="1"/>
      <c r="RGQ175" s="1"/>
      <c r="RGR175" s="1"/>
      <c r="RGS175" s="1"/>
      <c r="RGT175" s="1"/>
      <c r="RGU175" s="1"/>
      <c r="RGV175" s="1"/>
      <c r="RGW175" s="1"/>
      <c r="RGX175" s="1"/>
      <c r="RGY175" s="1"/>
      <c r="RGZ175" s="1"/>
      <c r="RHA175" s="1"/>
      <c r="RHB175" s="1"/>
      <c r="RHC175" s="1"/>
      <c r="RHD175" s="1"/>
      <c r="RHE175" s="1"/>
      <c r="RHF175" s="1"/>
      <c r="RHG175" s="1"/>
      <c r="RHH175" s="1"/>
      <c r="RHI175" s="1"/>
      <c r="RHJ175" s="1"/>
      <c r="RHK175" s="1"/>
      <c r="RHL175" s="1"/>
      <c r="RHM175" s="1"/>
      <c r="RHN175" s="1"/>
      <c r="RHO175" s="1"/>
      <c r="RHP175" s="1"/>
      <c r="RHQ175" s="1"/>
      <c r="RHR175" s="1"/>
      <c r="RHS175" s="1"/>
      <c r="RHT175" s="1"/>
      <c r="RHU175" s="1"/>
      <c r="RHV175" s="1"/>
      <c r="RHW175" s="1"/>
      <c r="RHX175" s="1"/>
      <c r="RHY175" s="1"/>
      <c r="RHZ175" s="1"/>
      <c r="RIA175" s="1"/>
      <c r="RIB175" s="1"/>
      <c r="RIC175" s="1"/>
      <c r="RID175" s="1"/>
      <c r="RIE175" s="1"/>
      <c r="RIF175" s="1"/>
      <c r="RIG175" s="1"/>
      <c r="RIH175" s="1"/>
      <c r="RII175" s="1"/>
      <c r="RIJ175" s="1"/>
      <c r="RIK175" s="1"/>
      <c r="RIL175" s="1"/>
      <c r="RIM175" s="1"/>
      <c r="RIN175" s="1"/>
      <c r="RIO175" s="1"/>
      <c r="RIP175" s="1"/>
      <c r="RIQ175" s="1"/>
      <c r="RIR175" s="1"/>
      <c r="RIS175" s="1"/>
      <c r="RIT175" s="1"/>
      <c r="RIU175" s="1"/>
      <c r="RIV175" s="1"/>
      <c r="RIW175" s="1"/>
      <c r="RIX175" s="1"/>
      <c r="RIY175" s="1"/>
      <c r="RIZ175" s="1"/>
      <c r="RJA175" s="1"/>
      <c r="RJB175" s="1"/>
      <c r="RJC175" s="1"/>
      <c r="RJD175" s="1"/>
      <c r="RJE175" s="1"/>
      <c r="RJF175" s="1"/>
      <c r="RJG175" s="1"/>
      <c r="RJH175" s="1"/>
      <c r="RJI175" s="1"/>
      <c r="RJJ175" s="1"/>
      <c r="RJK175" s="1"/>
      <c r="RJL175" s="1"/>
      <c r="RJM175" s="1"/>
      <c r="RJN175" s="1"/>
      <c r="RJO175" s="1"/>
      <c r="RJP175" s="1"/>
      <c r="RJQ175" s="1"/>
      <c r="RJR175" s="1"/>
      <c r="RJS175" s="1"/>
      <c r="RJT175" s="1"/>
      <c r="RJU175" s="1"/>
      <c r="RJV175" s="1"/>
      <c r="RJW175" s="1"/>
      <c r="RJX175" s="1"/>
      <c r="RJY175" s="1"/>
      <c r="RJZ175" s="1"/>
      <c r="RKA175" s="1"/>
      <c r="RKB175" s="1"/>
      <c r="RKC175" s="1"/>
      <c r="RKD175" s="1"/>
      <c r="RKE175" s="1"/>
      <c r="RKF175" s="1"/>
      <c r="RKG175" s="1"/>
      <c r="RKH175" s="1"/>
      <c r="RKI175" s="1"/>
      <c r="RKJ175" s="1"/>
      <c r="RKK175" s="1"/>
      <c r="RKL175" s="1"/>
      <c r="RKM175" s="1"/>
      <c r="RKN175" s="1"/>
      <c r="RKO175" s="1"/>
      <c r="RKP175" s="1"/>
      <c r="RKQ175" s="1"/>
      <c r="RKR175" s="1"/>
      <c r="RKS175" s="1"/>
      <c r="RKT175" s="1"/>
      <c r="RKU175" s="1"/>
      <c r="RKV175" s="1"/>
      <c r="RKW175" s="1"/>
      <c r="RKX175" s="1"/>
      <c r="RKY175" s="1"/>
      <c r="RKZ175" s="1"/>
      <c r="RLA175" s="1"/>
      <c r="RLB175" s="1"/>
      <c r="RLC175" s="1"/>
      <c r="RLD175" s="1"/>
      <c r="RLE175" s="1"/>
      <c r="RLF175" s="1"/>
      <c r="RLG175" s="1"/>
      <c r="RLH175" s="1"/>
      <c r="RLI175" s="1"/>
      <c r="RLJ175" s="1"/>
      <c r="RLK175" s="1"/>
      <c r="RLL175" s="1"/>
      <c r="RLM175" s="1"/>
      <c r="RLN175" s="1"/>
      <c r="RLO175" s="1"/>
      <c r="RLP175" s="1"/>
      <c r="RLQ175" s="1"/>
      <c r="RLR175" s="1"/>
      <c r="RLS175" s="1"/>
      <c r="RLT175" s="1"/>
      <c r="RLU175" s="1"/>
      <c r="RLV175" s="1"/>
      <c r="RLW175" s="1"/>
      <c r="RLX175" s="1"/>
      <c r="RLY175" s="1"/>
      <c r="RLZ175" s="1"/>
      <c r="RMA175" s="1"/>
      <c r="RMB175" s="1"/>
      <c r="RMC175" s="1"/>
      <c r="RMD175" s="1"/>
      <c r="RME175" s="1"/>
      <c r="RMF175" s="1"/>
      <c r="RMG175" s="1"/>
      <c r="RMH175" s="1"/>
      <c r="RMI175" s="1"/>
      <c r="RMJ175" s="1"/>
      <c r="RMK175" s="1"/>
      <c r="RML175" s="1"/>
      <c r="RMM175" s="1"/>
      <c r="RMN175" s="1"/>
      <c r="RMO175" s="1"/>
      <c r="RMP175" s="1"/>
      <c r="RMQ175" s="1"/>
      <c r="RMR175" s="1"/>
      <c r="RMS175" s="1"/>
      <c r="RMT175" s="1"/>
      <c r="RMU175" s="1"/>
      <c r="RMV175" s="1"/>
      <c r="RMW175" s="1"/>
      <c r="RMX175" s="1"/>
      <c r="RMY175" s="1"/>
      <c r="RMZ175" s="1"/>
      <c r="RNA175" s="1"/>
      <c r="RNB175" s="1"/>
      <c r="RNC175" s="1"/>
      <c r="RND175" s="1"/>
      <c r="RNE175" s="1"/>
      <c r="RNF175" s="1"/>
      <c r="RNG175" s="1"/>
      <c r="RNH175" s="1"/>
      <c r="RNI175" s="1"/>
      <c r="RNJ175" s="1"/>
      <c r="RNK175" s="1"/>
      <c r="RNL175" s="1"/>
      <c r="RNM175" s="1"/>
      <c r="RNN175" s="1"/>
      <c r="RNO175" s="1"/>
      <c r="RNP175" s="1"/>
      <c r="RNQ175" s="1"/>
      <c r="RNR175" s="1"/>
      <c r="RNS175" s="1"/>
      <c r="RNT175" s="1"/>
      <c r="RNU175" s="1"/>
      <c r="RNV175" s="1"/>
      <c r="RNW175" s="1"/>
      <c r="RNX175" s="1"/>
      <c r="RNY175" s="1"/>
      <c r="RNZ175" s="1"/>
      <c r="ROA175" s="1"/>
      <c r="ROB175" s="1"/>
      <c r="ROC175" s="1"/>
      <c r="ROD175" s="1"/>
      <c r="ROE175" s="1"/>
      <c r="ROF175" s="1"/>
      <c r="ROG175" s="1"/>
      <c r="ROH175" s="1"/>
      <c r="ROI175" s="1"/>
      <c r="ROJ175" s="1"/>
      <c r="ROK175" s="1"/>
      <c r="ROL175" s="1"/>
      <c r="ROM175" s="1"/>
      <c r="RON175" s="1"/>
      <c r="ROO175" s="1"/>
      <c r="ROP175" s="1"/>
      <c r="ROQ175" s="1"/>
      <c r="ROR175" s="1"/>
      <c r="ROS175" s="1"/>
      <c r="ROT175" s="1"/>
      <c r="ROU175" s="1"/>
      <c r="ROV175" s="1"/>
      <c r="ROW175" s="1"/>
      <c r="ROX175" s="1"/>
      <c r="ROY175" s="1"/>
      <c r="ROZ175" s="1"/>
      <c r="RPA175" s="1"/>
      <c r="RPB175" s="1"/>
      <c r="RPC175" s="1"/>
      <c r="RPD175" s="1"/>
      <c r="RPE175" s="1"/>
      <c r="RPF175" s="1"/>
      <c r="RPG175" s="1"/>
      <c r="RPH175" s="1"/>
      <c r="RPI175" s="1"/>
      <c r="RPJ175" s="1"/>
      <c r="RPK175" s="1"/>
      <c r="RPL175" s="1"/>
      <c r="RPM175" s="1"/>
      <c r="RPN175" s="1"/>
      <c r="RPO175" s="1"/>
      <c r="RPP175" s="1"/>
      <c r="RPQ175" s="1"/>
      <c r="RPR175" s="1"/>
      <c r="RPS175" s="1"/>
      <c r="RPT175" s="1"/>
      <c r="RPU175" s="1"/>
      <c r="RPV175" s="1"/>
      <c r="RPW175" s="1"/>
      <c r="RPX175" s="1"/>
      <c r="RPY175" s="1"/>
      <c r="RPZ175" s="1"/>
      <c r="RQA175" s="1"/>
      <c r="RQB175" s="1"/>
      <c r="RQC175" s="1"/>
      <c r="RQD175" s="1"/>
      <c r="RQE175" s="1"/>
      <c r="RQF175" s="1"/>
      <c r="RQG175" s="1"/>
      <c r="RQH175" s="1"/>
      <c r="RQI175" s="1"/>
      <c r="RQJ175" s="1"/>
      <c r="RQK175" s="1"/>
      <c r="RQL175" s="1"/>
      <c r="RQM175" s="1"/>
      <c r="RQN175" s="1"/>
      <c r="RQO175" s="1"/>
      <c r="RQP175" s="1"/>
      <c r="RQQ175" s="1"/>
      <c r="RQR175" s="1"/>
      <c r="RQS175" s="1"/>
      <c r="RQT175" s="1"/>
      <c r="RQU175" s="1"/>
      <c r="RQV175" s="1"/>
      <c r="RQW175" s="1"/>
      <c r="RQX175" s="1"/>
      <c r="RQY175" s="1"/>
      <c r="RQZ175" s="1"/>
      <c r="RRA175" s="1"/>
      <c r="RRB175" s="1"/>
      <c r="RRC175" s="1"/>
      <c r="RRD175" s="1"/>
      <c r="RRE175" s="1"/>
      <c r="RRF175" s="1"/>
      <c r="RRG175" s="1"/>
      <c r="RRH175" s="1"/>
      <c r="RRI175" s="1"/>
      <c r="RRJ175" s="1"/>
      <c r="RRK175" s="1"/>
      <c r="RRL175" s="1"/>
      <c r="RRM175" s="1"/>
      <c r="RRN175" s="1"/>
      <c r="RRO175" s="1"/>
      <c r="RRP175" s="1"/>
      <c r="RRQ175" s="1"/>
      <c r="RRR175" s="1"/>
      <c r="RRS175" s="1"/>
      <c r="RRT175" s="1"/>
      <c r="RRU175" s="1"/>
      <c r="RRV175" s="1"/>
      <c r="RRW175" s="1"/>
      <c r="RRX175" s="1"/>
      <c r="RRY175" s="1"/>
      <c r="RRZ175" s="1"/>
      <c r="RSA175" s="1"/>
      <c r="RSB175" s="1"/>
      <c r="RSC175" s="1"/>
      <c r="RSD175" s="1"/>
      <c r="RSE175" s="1"/>
      <c r="RSF175" s="1"/>
      <c r="RSG175" s="1"/>
      <c r="RSH175" s="1"/>
      <c r="RSI175" s="1"/>
      <c r="RSJ175" s="1"/>
      <c r="RSK175" s="1"/>
      <c r="RSL175" s="1"/>
      <c r="RSM175" s="1"/>
      <c r="RSN175" s="1"/>
      <c r="RSO175" s="1"/>
      <c r="RSP175" s="1"/>
      <c r="RSQ175" s="1"/>
      <c r="RSR175" s="1"/>
      <c r="RSS175" s="1"/>
      <c r="RST175" s="1"/>
      <c r="RSU175" s="1"/>
      <c r="RSV175" s="1"/>
      <c r="RSW175" s="1"/>
      <c r="RSX175" s="1"/>
      <c r="RSY175" s="1"/>
      <c r="RSZ175" s="1"/>
      <c r="RTA175" s="1"/>
      <c r="RTB175" s="1"/>
      <c r="RTC175" s="1"/>
      <c r="RTD175" s="1"/>
      <c r="RTE175" s="1"/>
      <c r="RTF175" s="1"/>
      <c r="RTG175" s="1"/>
      <c r="RTH175" s="1"/>
      <c r="RTI175" s="1"/>
      <c r="RTJ175" s="1"/>
      <c r="RTK175" s="1"/>
      <c r="RTL175" s="1"/>
      <c r="RTM175" s="1"/>
      <c r="RTN175" s="1"/>
      <c r="RTO175" s="1"/>
      <c r="RTP175" s="1"/>
      <c r="RTQ175" s="1"/>
      <c r="RTR175" s="1"/>
      <c r="RTS175" s="1"/>
      <c r="RTT175" s="1"/>
      <c r="RTU175" s="1"/>
      <c r="RTV175" s="1"/>
      <c r="RTW175" s="1"/>
      <c r="RTX175" s="1"/>
      <c r="RTY175" s="1"/>
      <c r="RTZ175" s="1"/>
      <c r="RUA175" s="1"/>
      <c r="RUB175" s="1"/>
      <c r="RUC175" s="1"/>
      <c r="RUD175" s="1"/>
      <c r="RUE175" s="1"/>
      <c r="RUF175" s="1"/>
      <c r="RUG175" s="1"/>
      <c r="RUH175" s="1"/>
      <c r="RUI175" s="1"/>
      <c r="RUJ175" s="1"/>
      <c r="RUK175" s="1"/>
      <c r="RUL175" s="1"/>
      <c r="RUM175" s="1"/>
      <c r="RUN175" s="1"/>
      <c r="RUO175" s="1"/>
      <c r="RUP175" s="1"/>
      <c r="RUQ175" s="1"/>
      <c r="RUR175" s="1"/>
      <c r="RUS175" s="1"/>
      <c r="RUT175" s="1"/>
      <c r="RUU175" s="1"/>
      <c r="RUV175" s="1"/>
      <c r="RUW175" s="1"/>
      <c r="RUX175" s="1"/>
      <c r="RUY175" s="1"/>
      <c r="RUZ175" s="1"/>
      <c r="RVA175" s="1"/>
      <c r="RVB175" s="1"/>
      <c r="RVC175" s="1"/>
      <c r="RVD175" s="1"/>
      <c r="RVE175" s="1"/>
      <c r="RVF175" s="1"/>
      <c r="RVG175" s="1"/>
      <c r="RVH175" s="1"/>
      <c r="RVI175" s="1"/>
      <c r="RVJ175" s="1"/>
      <c r="RVK175" s="1"/>
      <c r="RVL175" s="1"/>
      <c r="RVM175" s="1"/>
      <c r="RVN175" s="1"/>
      <c r="RVO175" s="1"/>
      <c r="RVP175" s="1"/>
      <c r="RVQ175" s="1"/>
      <c r="RVR175" s="1"/>
      <c r="RVS175" s="1"/>
      <c r="RVT175" s="1"/>
      <c r="RVU175" s="1"/>
      <c r="RVV175" s="1"/>
      <c r="RVW175" s="1"/>
      <c r="RVX175" s="1"/>
      <c r="RVY175" s="1"/>
      <c r="RVZ175" s="1"/>
      <c r="RWA175" s="1"/>
      <c r="RWB175" s="1"/>
      <c r="RWC175" s="1"/>
      <c r="RWD175" s="1"/>
      <c r="RWE175" s="1"/>
      <c r="RWF175" s="1"/>
      <c r="RWG175" s="1"/>
      <c r="RWH175" s="1"/>
      <c r="RWI175" s="1"/>
      <c r="RWJ175" s="1"/>
      <c r="RWK175" s="1"/>
      <c r="RWL175" s="1"/>
      <c r="RWM175" s="1"/>
      <c r="RWN175" s="1"/>
      <c r="RWO175" s="1"/>
      <c r="RWP175" s="1"/>
      <c r="RWQ175" s="1"/>
      <c r="RWR175" s="1"/>
      <c r="RWS175" s="1"/>
      <c r="RWT175" s="1"/>
      <c r="RWU175" s="1"/>
      <c r="RWV175" s="1"/>
      <c r="RWW175" s="1"/>
      <c r="RWX175" s="1"/>
      <c r="RWY175" s="1"/>
      <c r="RWZ175" s="1"/>
      <c r="RXA175" s="1"/>
      <c r="RXB175" s="1"/>
      <c r="RXC175" s="1"/>
      <c r="RXD175" s="1"/>
      <c r="RXE175" s="1"/>
      <c r="RXF175" s="1"/>
      <c r="RXG175" s="1"/>
      <c r="RXH175" s="1"/>
      <c r="RXI175" s="1"/>
      <c r="RXJ175" s="1"/>
      <c r="RXK175" s="1"/>
      <c r="RXL175" s="1"/>
      <c r="RXM175" s="1"/>
      <c r="RXN175" s="1"/>
      <c r="RXO175" s="1"/>
      <c r="RXP175" s="1"/>
      <c r="RXQ175" s="1"/>
      <c r="RXR175" s="1"/>
      <c r="RXS175" s="1"/>
      <c r="RXT175" s="1"/>
      <c r="RXU175" s="1"/>
      <c r="RXV175" s="1"/>
      <c r="RXW175" s="1"/>
      <c r="RXX175" s="1"/>
      <c r="RXY175" s="1"/>
      <c r="RXZ175" s="1"/>
      <c r="RYA175" s="1"/>
      <c r="RYB175" s="1"/>
      <c r="RYC175" s="1"/>
      <c r="RYD175" s="1"/>
      <c r="RYE175" s="1"/>
      <c r="RYF175" s="1"/>
      <c r="RYG175" s="1"/>
      <c r="RYH175" s="1"/>
      <c r="RYI175" s="1"/>
      <c r="RYJ175" s="1"/>
      <c r="RYK175" s="1"/>
      <c r="RYL175" s="1"/>
      <c r="RYM175" s="1"/>
      <c r="RYN175" s="1"/>
      <c r="RYO175" s="1"/>
      <c r="RYP175" s="1"/>
      <c r="RYQ175" s="1"/>
      <c r="RYR175" s="1"/>
      <c r="RYS175" s="1"/>
      <c r="RYT175" s="1"/>
      <c r="RYU175" s="1"/>
      <c r="RYV175" s="1"/>
      <c r="RYW175" s="1"/>
      <c r="RYX175" s="1"/>
      <c r="RYY175" s="1"/>
      <c r="RYZ175" s="1"/>
      <c r="RZA175" s="1"/>
      <c r="RZB175" s="1"/>
      <c r="RZC175" s="1"/>
      <c r="RZD175" s="1"/>
      <c r="RZE175" s="1"/>
      <c r="RZF175" s="1"/>
      <c r="RZG175" s="1"/>
      <c r="RZH175" s="1"/>
      <c r="RZI175" s="1"/>
      <c r="RZJ175" s="1"/>
      <c r="RZK175" s="1"/>
      <c r="RZL175" s="1"/>
      <c r="RZM175" s="1"/>
      <c r="RZN175" s="1"/>
      <c r="RZO175" s="1"/>
      <c r="RZP175" s="1"/>
      <c r="RZQ175" s="1"/>
      <c r="RZR175" s="1"/>
      <c r="RZS175" s="1"/>
      <c r="RZT175" s="1"/>
      <c r="RZU175" s="1"/>
      <c r="RZV175" s="1"/>
      <c r="RZW175" s="1"/>
      <c r="RZX175" s="1"/>
      <c r="RZY175" s="1"/>
      <c r="RZZ175" s="1"/>
      <c r="SAA175" s="1"/>
      <c r="SAB175" s="1"/>
      <c r="SAC175" s="1"/>
      <c r="SAD175" s="1"/>
      <c r="SAE175" s="1"/>
      <c r="SAF175" s="1"/>
      <c r="SAG175" s="1"/>
      <c r="SAH175" s="1"/>
      <c r="SAI175" s="1"/>
      <c r="SAJ175" s="1"/>
      <c r="SAK175" s="1"/>
      <c r="SAL175" s="1"/>
      <c r="SAM175" s="1"/>
      <c r="SAN175" s="1"/>
      <c r="SAO175" s="1"/>
      <c r="SAP175" s="1"/>
      <c r="SAQ175" s="1"/>
      <c r="SAR175" s="1"/>
      <c r="SAS175" s="1"/>
      <c r="SAT175" s="1"/>
      <c r="SAU175" s="1"/>
      <c r="SAV175" s="1"/>
      <c r="SAW175" s="1"/>
      <c r="SAX175" s="1"/>
      <c r="SAY175" s="1"/>
      <c r="SAZ175" s="1"/>
      <c r="SBA175" s="1"/>
      <c r="SBB175" s="1"/>
      <c r="SBC175" s="1"/>
      <c r="SBD175" s="1"/>
      <c r="SBE175" s="1"/>
      <c r="SBF175" s="1"/>
      <c r="SBG175" s="1"/>
      <c r="SBH175" s="1"/>
      <c r="SBI175" s="1"/>
      <c r="SBJ175" s="1"/>
      <c r="SBK175" s="1"/>
      <c r="SBL175" s="1"/>
      <c r="SBM175" s="1"/>
      <c r="SBN175" s="1"/>
      <c r="SBO175" s="1"/>
      <c r="SBP175" s="1"/>
      <c r="SBQ175" s="1"/>
      <c r="SBR175" s="1"/>
      <c r="SBS175" s="1"/>
      <c r="SBT175" s="1"/>
      <c r="SBU175" s="1"/>
      <c r="SBV175" s="1"/>
      <c r="SBW175" s="1"/>
      <c r="SBX175" s="1"/>
      <c r="SBY175" s="1"/>
      <c r="SBZ175" s="1"/>
      <c r="SCA175" s="1"/>
      <c r="SCB175" s="1"/>
      <c r="SCC175" s="1"/>
      <c r="SCD175" s="1"/>
      <c r="SCE175" s="1"/>
      <c r="SCF175" s="1"/>
      <c r="SCG175" s="1"/>
      <c r="SCH175" s="1"/>
      <c r="SCI175" s="1"/>
      <c r="SCJ175" s="1"/>
      <c r="SCK175" s="1"/>
      <c r="SCL175" s="1"/>
      <c r="SCM175" s="1"/>
      <c r="SCN175" s="1"/>
      <c r="SCO175" s="1"/>
      <c r="SCP175" s="1"/>
      <c r="SCQ175" s="1"/>
      <c r="SCR175" s="1"/>
      <c r="SCS175" s="1"/>
      <c r="SCT175" s="1"/>
      <c r="SCU175" s="1"/>
      <c r="SCV175" s="1"/>
      <c r="SCW175" s="1"/>
      <c r="SCX175" s="1"/>
      <c r="SCY175" s="1"/>
      <c r="SCZ175" s="1"/>
      <c r="SDA175" s="1"/>
      <c r="SDB175" s="1"/>
      <c r="SDC175" s="1"/>
      <c r="SDD175" s="1"/>
      <c r="SDE175" s="1"/>
      <c r="SDF175" s="1"/>
      <c r="SDG175" s="1"/>
      <c r="SDH175" s="1"/>
      <c r="SDI175" s="1"/>
      <c r="SDJ175" s="1"/>
      <c r="SDK175" s="1"/>
      <c r="SDL175" s="1"/>
      <c r="SDM175" s="1"/>
      <c r="SDN175" s="1"/>
      <c r="SDO175" s="1"/>
      <c r="SDP175" s="1"/>
      <c r="SDQ175" s="1"/>
      <c r="SDR175" s="1"/>
      <c r="SDS175" s="1"/>
      <c r="SDT175" s="1"/>
      <c r="SDU175" s="1"/>
      <c r="SDV175" s="1"/>
      <c r="SDW175" s="1"/>
      <c r="SDX175" s="1"/>
      <c r="SDY175" s="1"/>
      <c r="SDZ175" s="1"/>
      <c r="SEA175" s="1"/>
      <c r="SEB175" s="1"/>
      <c r="SEC175" s="1"/>
      <c r="SED175" s="1"/>
      <c r="SEE175" s="1"/>
      <c r="SEF175" s="1"/>
      <c r="SEG175" s="1"/>
      <c r="SEH175" s="1"/>
      <c r="SEI175" s="1"/>
      <c r="SEJ175" s="1"/>
      <c r="SEK175" s="1"/>
      <c r="SEL175" s="1"/>
      <c r="SEM175" s="1"/>
      <c r="SEN175" s="1"/>
      <c r="SEO175" s="1"/>
      <c r="SEP175" s="1"/>
      <c r="SEQ175" s="1"/>
      <c r="SER175" s="1"/>
      <c r="SES175" s="1"/>
      <c r="SET175" s="1"/>
      <c r="SEU175" s="1"/>
      <c r="SEV175" s="1"/>
      <c r="SEW175" s="1"/>
      <c r="SEX175" s="1"/>
      <c r="SEY175" s="1"/>
      <c r="SEZ175" s="1"/>
      <c r="SFA175" s="1"/>
      <c r="SFB175" s="1"/>
      <c r="SFC175" s="1"/>
      <c r="SFD175" s="1"/>
      <c r="SFE175" s="1"/>
      <c r="SFF175" s="1"/>
      <c r="SFG175" s="1"/>
      <c r="SFH175" s="1"/>
      <c r="SFI175" s="1"/>
      <c r="SFJ175" s="1"/>
      <c r="SFK175" s="1"/>
      <c r="SFL175" s="1"/>
      <c r="SFM175" s="1"/>
      <c r="SFN175" s="1"/>
      <c r="SFO175" s="1"/>
      <c r="SFP175" s="1"/>
      <c r="SFQ175" s="1"/>
      <c r="SFR175" s="1"/>
      <c r="SFS175" s="1"/>
      <c r="SFT175" s="1"/>
      <c r="SFU175" s="1"/>
      <c r="SFV175" s="1"/>
      <c r="SFW175" s="1"/>
      <c r="SFX175" s="1"/>
      <c r="SFY175" s="1"/>
      <c r="SFZ175" s="1"/>
      <c r="SGA175" s="1"/>
      <c r="SGB175" s="1"/>
      <c r="SGC175" s="1"/>
      <c r="SGD175" s="1"/>
      <c r="SGE175" s="1"/>
      <c r="SGF175" s="1"/>
      <c r="SGG175" s="1"/>
      <c r="SGH175" s="1"/>
      <c r="SGI175" s="1"/>
      <c r="SGJ175" s="1"/>
      <c r="SGK175" s="1"/>
      <c r="SGL175" s="1"/>
      <c r="SGM175" s="1"/>
      <c r="SGN175" s="1"/>
      <c r="SGO175" s="1"/>
      <c r="SGP175" s="1"/>
      <c r="SGQ175" s="1"/>
      <c r="SGR175" s="1"/>
      <c r="SGS175" s="1"/>
      <c r="SGT175" s="1"/>
      <c r="SGU175" s="1"/>
      <c r="SGV175" s="1"/>
      <c r="SGW175" s="1"/>
      <c r="SGX175" s="1"/>
      <c r="SGY175" s="1"/>
      <c r="SGZ175" s="1"/>
      <c r="SHA175" s="1"/>
      <c r="SHB175" s="1"/>
      <c r="SHC175" s="1"/>
      <c r="SHD175" s="1"/>
      <c r="SHE175" s="1"/>
      <c r="SHF175" s="1"/>
      <c r="SHG175" s="1"/>
      <c r="SHH175" s="1"/>
      <c r="SHI175" s="1"/>
      <c r="SHJ175" s="1"/>
      <c r="SHK175" s="1"/>
      <c r="SHL175" s="1"/>
      <c r="SHM175" s="1"/>
      <c r="SHN175" s="1"/>
      <c r="SHO175" s="1"/>
      <c r="SHP175" s="1"/>
      <c r="SHQ175" s="1"/>
      <c r="SHR175" s="1"/>
      <c r="SHS175" s="1"/>
      <c r="SHT175" s="1"/>
      <c r="SHU175" s="1"/>
      <c r="SHV175" s="1"/>
      <c r="SHW175" s="1"/>
      <c r="SHX175" s="1"/>
      <c r="SHY175" s="1"/>
      <c r="SHZ175" s="1"/>
      <c r="SIA175" s="1"/>
      <c r="SIB175" s="1"/>
      <c r="SIC175" s="1"/>
      <c r="SID175" s="1"/>
      <c r="SIE175" s="1"/>
      <c r="SIF175" s="1"/>
      <c r="SIG175" s="1"/>
      <c r="SIH175" s="1"/>
      <c r="SII175" s="1"/>
      <c r="SIJ175" s="1"/>
      <c r="SIK175" s="1"/>
      <c r="SIL175" s="1"/>
      <c r="SIM175" s="1"/>
      <c r="SIN175" s="1"/>
      <c r="SIO175" s="1"/>
      <c r="SIP175" s="1"/>
      <c r="SIQ175" s="1"/>
      <c r="SIR175" s="1"/>
      <c r="SIS175" s="1"/>
      <c r="SIT175" s="1"/>
      <c r="SIU175" s="1"/>
      <c r="SIV175" s="1"/>
      <c r="SIW175" s="1"/>
      <c r="SIX175" s="1"/>
      <c r="SIY175" s="1"/>
      <c r="SIZ175" s="1"/>
      <c r="SJA175" s="1"/>
      <c r="SJB175" s="1"/>
      <c r="SJC175" s="1"/>
      <c r="SJD175" s="1"/>
      <c r="SJE175" s="1"/>
      <c r="SJF175" s="1"/>
      <c r="SJG175" s="1"/>
      <c r="SJH175" s="1"/>
      <c r="SJI175" s="1"/>
      <c r="SJJ175" s="1"/>
      <c r="SJK175" s="1"/>
      <c r="SJL175" s="1"/>
      <c r="SJM175" s="1"/>
      <c r="SJN175" s="1"/>
      <c r="SJO175" s="1"/>
      <c r="SJP175" s="1"/>
      <c r="SJQ175" s="1"/>
      <c r="SJR175" s="1"/>
      <c r="SJS175" s="1"/>
      <c r="SJT175" s="1"/>
      <c r="SJU175" s="1"/>
      <c r="SJV175" s="1"/>
      <c r="SJW175" s="1"/>
      <c r="SJX175" s="1"/>
      <c r="SJY175" s="1"/>
      <c r="SJZ175" s="1"/>
      <c r="SKA175" s="1"/>
      <c r="SKB175" s="1"/>
      <c r="SKC175" s="1"/>
      <c r="SKD175" s="1"/>
      <c r="SKE175" s="1"/>
      <c r="SKF175" s="1"/>
      <c r="SKG175" s="1"/>
      <c r="SKH175" s="1"/>
      <c r="SKI175" s="1"/>
      <c r="SKJ175" s="1"/>
      <c r="SKK175" s="1"/>
      <c r="SKL175" s="1"/>
      <c r="SKM175" s="1"/>
      <c r="SKN175" s="1"/>
      <c r="SKO175" s="1"/>
      <c r="SKP175" s="1"/>
      <c r="SKQ175" s="1"/>
      <c r="SKR175" s="1"/>
      <c r="SKS175" s="1"/>
      <c r="SKT175" s="1"/>
      <c r="SKU175" s="1"/>
      <c r="SKV175" s="1"/>
      <c r="SKW175" s="1"/>
      <c r="SKX175" s="1"/>
      <c r="SKY175" s="1"/>
      <c r="SKZ175" s="1"/>
      <c r="SLA175" s="1"/>
      <c r="SLB175" s="1"/>
      <c r="SLC175" s="1"/>
      <c r="SLD175" s="1"/>
      <c r="SLE175" s="1"/>
      <c r="SLF175" s="1"/>
      <c r="SLG175" s="1"/>
      <c r="SLH175" s="1"/>
      <c r="SLI175" s="1"/>
      <c r="SLJ175" s="1"/>
      <c r="SLK175" s="1"/>
      <c r="SLL175" s="1"/>
      <c r="SLM175" s="1"/>
      <c r="SLN175" s="1"/>
      <c r="SLO175" s="1"/>
      <c r="SLP175" s="1"/>
      <c r="SLQ175" s="1"/>
      <c r="SLR175" s="1"/>
      <c r="SLS175" s="1"/>
      <c r="SLT175" s="1"/>
      <c r="SLU175" s="1"/>
      <c r="SLV175" s="1"/>
      <c r="SLW175" s="1"/>
      <c r="SLX175" s="1"/>
      <c r="SLY175" s="1"/>
      <c r="SLZ175" s="1"/>
      <c r="SMA175" s="1"/>
      <c r="SMB175" s="1"/>
      <c r="SMC175" s="1"/>
      <c r="SMD175" s="1"/>
      <c r="SME175" s="1"/>
      <c r="SMF175" s="1"/>
      <c r="SMG175" s="1"/>
      <c r="SMH175" s="1"/>
      <c r="SMI175" s="1"/>
      <c r="SMJ175" s="1"/>
      <c r="SMK175" s="1"/>
      <c r="SML175" s="1"/>
      <c r="SMM175" s="1"/>
      <c r="SMN175" s="1"/>
      <c r="SMO175" s="1"/>
      <c r="SMP175" s="1"/>
      <c r="SMQ175" s="1"/>
      <c r="SMR175" s="1"/>
      <c r="SMS175" s="1"/>
      <c r="SMT175" s="1"/>
      <c r="SMU175" s="1"/>
      <c r="SMV175" s="1"/>
      <c r="SMW175" s="1"/>
      <c r="SMX175" s="1"/>
      <c r="SMY175" s="1"/>
      <c r="SMZ175" s="1"/>
      <c r="SNA175" s="1"/>
      <c r="SNB175" s="1"/>
      <c r="SNC175" s="1"/>
      <c r="SND175" s="1"/>
      <c r="SNE175" s="1"/>
      <c r="SNF175" s="1"/>
      <c r="SNG175" s="1"/>
      <c r="SNH175" s="1"/>
      <c r="SNI175" s="1"/>
      <c r="SNJ175" s="1"/>
      <c r="SNK175" s="1"/>
      <c r="SNL175" s="1"/>
      <c r="SNM175" s="1"/>
      <c r="SNN175" s="1"/>
      <c r="SNO175" s="1"/>
      <c r="SNP175" s="1"/>
      <c r="SNQ175" s="1"/>
      <c r="SNR175" s="1"/>
      <c r="SNS175" s="1"/>
      <c r="SNT175" s="1"/>
      <c r="SNU175" s="1"/>
      <c r="SNV175" s="1"/>
      <c r="SNW175" s="1"/>
      <c r="SNX175" s="1"/>
      <c r="SNY175" s="1"/>
      <c r="SNZ175" s="1"/>
      <c r="SOA175" s="1"/>
      <c r="SOB175" s="1"/>
      <c r="SOC175" s="1"/>
      <c r="SOD175" s="1"/>
      <c r="SOE175" s="1"/>
      <c r="SOF175" s="1"/>
      <c r="SOG175" s="1"/>
      <c r="SOH175" s="1"/>
      <c r="SOI175" s="1"/>
      <c r="SOJ175" s="1"/>
      <c r="SOK175" s="1"/>
      <c r="SOL175" s="1"/>
      <c r="SOM175" s="1"/>
      <c r="SON175" s="1"/>
      <c r="SOO175" s="1"/>
      <c r="SOP175" s="1"/>
      <c r="SOQ175" s="1"/>
      <c r="SOR175" s="1"/>
      <c r="SOS175" s="1"/>
      <c r="SOT175" s="1"/>
      <c r="SOU175" s="1"/>
      <c r="SOV175" s="1"/>
      <c r="SOW175" s="1"/>
      <c r="SOX175" s="1"/>
      <c r="SOY175" s="1"/>
      <c r="SOZ175" s="1"/>
      <c r="SPA175" s="1"/>
      <c r="SPB175" s="1"/>
      <c r="SPC175" s="1"/>
      <c r="SPD175" s="1"/>
      <c r="SPE175" s="1"/>
      <c r="SPF175" s="1"/>
      <c r="SPG175" s="1"/>
      <c r="SPH175" s="1"/>
      <c r="SPI175" s="1"/>
      <c r="SPJ175" s="1"/>
      <c r="SPK175" s="1"/>
      <c r="SPL175" s="1"/>
      <c r="SPM175" s="1"/>
      <c r="SPN175" s="1"/>
      <c r="SPO175" s="1"/>
      <c r="SPP175" s="1"/>
      <c r="SPQ175" s="1"/>
      <c r="SPR175" s="1"/>
      <c r="SPS175" s="1"/>
      <c r="SPT175" s="1"/>
      <c r="SPU175" s="1"/>
      <c r="SPV175" s="1"/>
      <c r="SPW175" s="1"/>
      <c r="SPX175" s="1"/>
      <c r="SPY175" s="1"/>
      <c r="SPZ175" s="1"/>
      <c r="SQA175" s="1"/>
      <c r="SQB175" s="1"/>
      <c r="SQC175" s="1"/>
      <c r="SQD175" s="1"/>
      <c r="SQE175" s="1"/>
      <c r="SQF175" s="1"/>
      <c r="SQG175" s="1"/>
      <c r="SQH175" s="1"/>
      <c r="SQI175" s="1"/>
      <c r="SQJ175" s="1"/>
      <c r="SQK175" s="1"/>
      <c r="SQL175" s="1"/>
      <c r="SQM175" s="1"/>
      <c r="SQN175" s="1"/>
      <c r="SQO175" s="1"/>
      <c r="SQP175" s="1"/>
      <c r="SQQ175" s="1"/>
      <c r="SQR175" s="1"/>
      <c r="SQS175" s="1"/>
      <c r="SQT175" s="1"/>
      <c r="SQU175" s="1"/>
      <c r="SQV175" s="1"/>
      <c r="SQW175" s="1"/>
      <c r="SQX175" s="1"/>
      <c r="SQY175" s="1"/>
      <c r="SQZ175" s="1"/>
      <c r="SRA175" s="1"/>
      <c r="SRB175" s="1"/>
      <c r="SRC175" s="1"/>
      <c r="SRD175" s="1"/>
      <c r="SRE175" s="1"/>
      <c r="SRF175" s="1"/>
      <c r="SRG175" s="1"/>
      <c r="SRH175" s="1"/>
      <c r="SRI175" s="1"/>
      <c r="SRJ175" s="1"/>
      <c r="SRK175" s="1"/>
      <c r="SRL175" s="1"/>
      <c r="SRM175" s="1"/>
      <c r="SRN175" s="1"/>
      <c r="SRO175" s="1"/>
      <c r="SRP175" s="1"/>
      <c r="SRQ175" s="1"/>
      <c r="SRR175" s="1"/>
      <c r="SRS175" s="1"/>
      <c r="SRT175" s="1"/>
      <c r="SRU175" s="1"/>
      <c r="SRV175" s="1"/>
      <c r="SRW175" s="1"/>
      <c r="SRX175" s="1"/>
      <c r="SRY175" s="1"/>
      <c r="SRZ175" s="1"/>
      <c r="SSA175" s="1"/>
      <c r="SSB175" s="1"/>
      <c r="SSC175" s="1"/>
      <c r="SSD175" s="1"/>
      <c r="SSE175" s="1"/>
      <c r="SSF175" s="1"/>
      <c r="SSG175" s="1"/>
      <c r="SSH175" s="1"/>
      <c r="SSI175" s="1"/>
      <c r="SSJ175" s="1"/>
      <c r="SSK175" s="1"/>
      <c r="SSL175" s="1"/>
      <c r="SSM175" s="1"/>
      <c r="SSN175" s="1"/>
      <c r="SSO175" s="1"/>
      <c r="SSP175" s="1"/>
      <c r="SSQ175" s="1"/>
      <c r="SSR175" s="1"/>
      <c r="SSS175" s="1"/>
      <c r="SST175" s="1"/>
      <c r="SSU175" s="1"/>
      <c r="SSV175" s="1"/>
      <c r="SSW175" s="1"/>
      <c r="SSX175" s="1"/>
      <c r="SSY175" s="1"/>
      <c r="SSZ175" s="1"/>
      <c r="STA175" s="1"/>
      <c r="STB175" s="1"/>
      <c r="STC175" s="1"/>
      <c r="STD175" s="1"/>
      <c r="STE175" s="1"/>
      <c r="STF175" s="1"/>
      <c r="STG175" s="1"/>
      <c r="STH175" s="1"/>
      <c r="STI175" s="1"/>
      <c r="STJ175" s="1"/>
      <c r="STK175" s="1"/>
      <c r="STL175" s="1"/>
      <c r="STM175" s="1"/>
      <c r="STN175" s="1"/>
      <c r="STO175" s="1"/>
      <c r="STP175" s="1"/>
      <c r="STQ175" s="1"/>
      <c r="STR175" s="1"/>
      <c r="STS175" s="1"/>
      <c r="STT175" s="1"/>
      <c r="STU175" s="1"/>
      <c r="STV175" s="1"/>
      <c r="STW175" s="1"/>
      <c r="STX175" s="1"/>
      <c r="STY175" s="1"/>
      <c r="STZ175" s="1"/>
      <c r="SUA175" s="1"/>
      <c r="SUB175" s="1"/>
      <c r="SUC175" s="1"/>
      <c r="SUD175" s="1"/>
      <c r="SUE175" s="1"/>
      <c r="SUF175" s="1"/>
      <c r="SUG175" s="1"/>
      <c r="SUH175" s="1"/>
      <c r="SUI175" s="1"/>
      <c r="SUJ175" s="1"/>
      <c r="SUK175" s="1"/>
      <c r="SUL175" s="1"/>
      <c r="SUM175" s="1"/>
      <c r="SUN175" s="1"/>
      <c r="SUO175" s="1"/>
      <c r="SUP175" s="1"/>
      <c r="SUQ175" s="1"/>
      <c r="SUR175" s="1"/>
      <c r="SUS175" s="1"/>
      <c r="SUT175" s="1"/>
      <c r="SUU175" s="1"/>
      <c r="SUV175" s="1"/>
      <c r="SUW175" s="1"/>
      <c r="SUX175" s="1"/>
      <c r="SUY175" s="1"/>
      <c r="SUZ175" s="1"/>
      <c r="SVA175" s="1"/>
      <c r="SVB175" s="1"/>
      <c r="SVC175" s="1"/>
      <c r="SVD175" s="1"/>
      <c r="SVE175" s="1"/>
      <c r="SVF175" s="1"/>
      <c r="SVG175" s="1"/>
      <c r="SVH175" s="1"/>
      <c r="SVI175" s="1"/>
      <c r="SVJ175" s="1"/>
      <c r="SVK175" s="1"/>
      <c r="SVL175" s="1"/>
      <c r="SVM175" s="1"/>
      <c r="SVN175" s="1"/>
      <c r="SVO175" s="1"/>
      <c r="SVP175" s="1"/>
      <c r="SVQ175" s="1"/>
      <c r="SVR175" s="1"/>
      <c r="SVS175" s="1"/>
      <c r="SVT175" s="1"/>
      <c r="SVU175" s="1"/>
      <c r="SVV175" s="1"/>
      <c r="SVW175" s="1"/>
      <c r="SVX175" s="1"/>
      <c r="SVY175" s="1"/>
      <c r="SVZ175" s="1"/>
      <c r="SWA175" s="1"/>
      <c r="SWB175" s="1"/>
      <c r="SWC175" s="1"/>
      <c r="SWD175" s="1"/>
      <c r="SWE175" s="1"/>
      <c r="SWF175" s="1"/>
      <c r="SWG175" s="1"/>
      <c r="SWH175" s="1"/>
      <c r="SWI175" s="1"/>
      <c r="SWJ175" s="1"/>
      <c r="SWK175" s="1"/>
      <c r="SWL175" s="1"/>
      <c r="SWM175" s="1"/>
      <c r="SWN175" s="1"/>
      <c r="SWO175" s="1"/>
      <c r="SWP175" s="1"/>
      <c r="SWQ175" s="1"/>
      <c r="SWR175" s="1"/>
      <c r="SWS175" s="1"/>
      <c r="SWT175" s="1"/>
      <c r="SWU175" s="1"/>
      <c r="SWV175" s="1"/>
      <c r="SWW175" s="1"/>
      <c r="SWX175" s="1"/>
      <c r="SWY175" s="1"/>
      <c r="SWZ175" s="1"/>
      <c r="SXA175" s="1"/>
      <c r="SXB175" s="1"/>
      <c r="SXC175" s="1"/>
      <c r="SXD175" s="1"/>
      <c r="SXE175" s="1"/>
      <c r="SXF175" s="1"/>
      <c r="SXG175" s="1"/>
      <c r="SXH175" s="1"/>
      <c r="SXI175" s="1"/>
      <c r="SXJ175" s="1"/>
      <c r="SXK175" s="1"/>
      <c r="SXL175" s="1"/>
      <c r="SXM175" s="1"/>
      <c r="SXN175" s="1"/>
      <c r="SXO175" s="1"/>
      <c r="SXP175" s="1"/>
      <c r="SXQ175" s="1"/>
      <c r="SXR175" s="1"/>
      <c r="SXS175" s="1"/>
      <c r="SXT175" s="1"/>
      <c r="SXU175" s="1"/>
      <c r="SXV175" s="1"/>
      <c r="SXW175" s="1"/>
      <c r="SXX175" s="1"/>
      <c r="SXY175" s="1"/>
      <c r="SXZ175" s="1"/>
      <c r="SYA175" s="1"/>
      <c r="SYB175" s="1"/>
      <c r="SYC175" s="1"/>
      <c r="SYD175" s="1"/>
      <c r="SYE175" s="1"/>
      <c r="SYF175" s="1"/>
      <c r="SYG175" s="1"/>
      <c r="SYH175" s="1"/>
      <c r="SYI175" s="1"/>
      <c r="SYJ175" s="1"/>
      <c r="SYK175" s="1"/>
      <c r="SYL175" s="1"/>
      <c r="SYM175" s="1"/>
      <c r="SYN175" s="1"/>
      <c r="SYO175" s="1"/>
      <c r="SYP175" s="1"/>
      <c r="SYQ175" s="1"/>
      <c r="SYR175" s="1"/>
      <c r="SYS175" s="1"/>
      <c r="SYT175" s="1"/>
      <c r="SYU175" s="1"/>
      <c r="SYV175" s="1"/>
      <c r="SYW175" s="1"/>
      <c r="SYX175" s="1"/>
      <c r="SYY175" s="1"/>
      <c r="SYZ175" s="1"/>
      <c r="SZA175" s="1"/>
      <c r="SZB175" s="1"/>
      <c r="SZC175" s="1"/>
      <c r="SZD175" s="1"/>
      <c r="SZE175" s="1"/>
      <c r="SZF175" s="1"/>
      <c r="SZG175" s="1"/>
      <c r="SZH175" s="1"/>
      <c r="SZI175" s="1"/>
      <c r="SZJ175" s="1"/>
      <c r="SZK175" s="1"/>
      <c r="SZL175" s="1"/>
      <c r="SZM175" s="1"/>
      <c r="SZN175" s="1"/>
      <c r="SZO175" s="1"/>
      <c r="SZP175" s="1"/>
      <c r="SZQ175" s="1"/>
      <c r="SZR175" s="1"/>
      <c r="SZS175" s="1"/>
      <c r="SZT175" s="1"/>
      <c r="SZU175" s="1"/>
      <c r="SZV175" s="1"/>
      <c r="SZW175" s="1"/>
      <c r="SZX175" s="1"/>
      <c r="SZY175" s="1"/>
      <c r="SZZ175" s="1"/>
      <c r="TAA175" s="1"/>
      <c r="TAB175" s="1"/>
      <c r="TAC175" s="1"/>
      <c r="TAD175" s="1"/>
      <c r="TAE175" s="1"/>
      <c r="TAF175" s="1"/>
      <c r="TAG175" s="1"/>
      <c r="TAH175" s="1"/>
      <c r="TAI175" s="1"/>
      <c r="TAJ175" s="1"/>
      <c r="TAK175" s="1"/>
      <c r="TAL175" s="1"/>
      <c r="TAM175" s="1"/>
      <c r="TAN175" s="1"/>
      <c r="TAO175" s="1"/>
      <c r="TAP175" s="1"/>
      <c r="TAQ175" s="1"/>
      <c r="TAR175" s="1"/>
      <c r="TAS175" s="1"/>
      <c r="TAT175" s="1"/>
      <c r="TAU175" s="1"/>
      <c r="TAV175" s="1"/>
      <c r="TAW175" s="1"/>
      <c r="TAX175" s="1"/>
      <c r="TAY175" s="1"/>
      <c r="TAZ175" s="1"/>
      <c r="TBA175" s="1"/>
      <c r="TBB175" s="1"/>
      <c r="TBC175" s="1"/>
      <c r="TBD175" s="1"/>
      <c r="TBE175" s="1"/>
      <c r="TBF175" s="1"/>
      <c r="TBG175" s="1"/>
      <c r="TBH175" s="1"/>
      <c r="TBI175" s="1"/>
      <c r="TBJ175" s="1"/>
      <c r="TBK175" s="1"/>
      <c r="TBL175" s="1"/>
      <c r="TBM175" s="1"/>
      <c r="TBN175" s="1"/>
      <c r="TBO175" s="1"/>
      <c r="TBP175" s="1"/>
      <c r="TBQ175" s="1"/>
      <c r="TBR175" s="1"/>
      <c r="TBS175" s="1"/>
      <c r="TBT175" s="1"/>
      <c r="TBU175" s="1"/>
      <c r="TBV175" s="1"/>
      <c r="TBW175" s="1"/>
      <c r="TBX175" s="1"/>
      <c r="TBY175" s="1"/>
      <c r="TBZ175" s="1"/>
      <c r="TCA175" s="1"/>
      <c r="TCB175" s="1"/>
      <c r="TCC175" s="1"/>
      <c r="TCD175" s="1"/>
      <c r="TCE175" s="1"/>
      <c r="TCF175" s="1"/>
      <c r="TCG175" s="1"/>
      <c r="TCH175" s="1"/>
      <c r="TCI175" s="1"/>
      <c r="TCJ175" s="1"/>
      <c r="TCK175" s="1"/>
      <c r="TCL175" s="1"/>
      <c r="TCM175" s="1"/>
      <c r="TCN175" s="1"/>
      <c r="TCO175" s="1"/>
      <c r="TCP175" s="1"/>
      <c r="TCQ175" s="1"/>
      <c r="TCR175" s="1"/>
      <c r="TCS175" s="1"/>
      <c r="TCT175" s="1"/>
      <c r="TCU175" s="1"/>
      <c r="TCV175" s="1"/>
      <c r="TCW175" s="1"/>
      <c r="TCX175" s="1"/>
      <c r="TCY175" s="1"/>
      <c r="TCZ175" s="1"/>
      <c r="TDA175" s="1"/>
      <c r="TDB175" s="1"/>
      <c r="TDC175" s="1"/>
      <c r="TDD175" s="1"/>
      <c r="TDE175" s="1"/>
      <c r="TDF175" s="1"/>
      <c r="TDG175" s="1"/>
      <c r="TDH175" s="1"/>
      <c r="TDI175" s="1"/>
      <c r="TDJ175" s="1"/>
      <c r="TDK175" s="1"/>
      <c r="TDL175" s="1"/>
      <c r="TDM175" s="1"/>
      <c r="TDN175" s="1"/>
      <c r="TDO175" s="1"/>
      <c r="TDP175" s="1"/>
      <c r="TDQ175" s="1"/>
      <c r="TDR175" s="1"/>
      <c r="TDS175" s="1"/>
      <c r="TDT175" s="1"/>
      <c r="TDU175" s="1"/>
      <c r="TDV175" s="1"/>
      <c r="TDW175" s="1"/>
      <c r="TDX175" s="1"/>
      <c r="TDY175" s="1"/>
      <c r="TDZ175" s="1"/>
      <c r="TEA175" s="1"/>
      <c r="TEB175" s="1"/>
      <c r="TEC175" s="1"/>
      <c r="TED175" s="1"/>
      <c r="TEE175" s="1"/>
      <c r="TEF175" s="1"/>
      <c r="TEG175" s="1"/>
      <c r="TEH175" s="1"/>
      <c r="TEI175" s="1"/>
      <c r="TEJ175" s="1"/>
      <c r="TEK175" s="1"/>
      <c r="TEL175" s="1"/>
      <c r="TEM175" s="1"/>
      <c r="TEN175" s="1"/>
      <c r="TEO175" s="1"/>
      <c r="TEP175" s="1"/>
      <c r="TEQ175" s="1"/>
      <c r="TER175" s="1"/>
      <c r="TES175" s="1"/>
      <c r="TET175" s="1"/>
      <c r="TEU175" s="1"/>
      <c r="TEV175" s="1"/>
      <c r="TEW175" s="1"/>
      <c r="TEX175" s="1"/>
      <c r="TEY175" s="1"/>
      <c r="TEZ175" s="1"/>
      <c r="TFA175" s="1"/>
      <c r="TFB175" s="1"/>
      <c r="TFC175" s="1"/>
      <c r="TFD175" s="1"/>
      <c r="TFE175" s="1"/>
      <c r="TFF175" s="1"/>
      <c r="TFG175" s="1"/>
      <c r="TFH175" s="1"/>
      <c r="TFI175" s="1"/>
      <c r="TFJ175" s="1"/>
      <c r="TFK175" s="1"/>
      <c r="TFL175" s="1"/>
      <c r="TFM175" s="1"/>
      <c r="TFN175" s="1"/>
      <c r="TFO175" s="1"/>
      <c r="TFP175" s="1"/>
      <c r="TFQ175" s="1"/>
      <c r="TFR175" s="1"/>
      <c r="TFS175" s="1"/>
      <c r="TFT175" s="1"/>
      <c r="TFU175" s="1"/>
      <c r="TFV175" s="1"/>
      <c r="TFW175" s="1"/>
      <c r="TFX175" s="1"/>
      <c r="TFY175" s="1"/>
      <c r="TFZ175" s="1"/>
      <c r="TGA175" s="1"/>
      <c r="TGB175" s="1"/>
      <c r="TGC175" s="1"/>
      <c r="TGD175" s="1"/>
      <c r="TGE175" s="1"/>
      <c r="TGF175" s="1"/>
      <c r="TGG175" s="1"/>
      <c r="TGH175" s="1"/>
      <c r="TGI175" s="1"/>
      <c r="TGJ175" s="1"/>
      <c r="TGK175" s="1"/>
      <c r="TGL175" s="1"/>
      <c r="TGM175" s="1"/>
      <c r="TGN175" s="1"/>
      <c r="TGO175" s="1"/>
      <c r="TGP175" s="1"/>
      <c r="TGQ175" s="1"/>
      <c r="TGR175" s="1"/>
      <c r="TGS175" s="1"/>
      <c r="TGT175" s="1"/>
      <c r="TGU175" s="1"/>
      <c r="TGV175" s="1"/>
      <c r="TGW175" s="1"/>
      <c r="TGX175" s="1"/>
      <c r="TGY175" s="1"/>
      <c r="TGZ175" s="1"/>
      <c r="THA175" s="1"/>
      <c r="THB175" s="1"/>
      <c r="THC175" s="1"/>
      <c r="THD175" s="1"/>
      <c r="THE175" s="1"/>
      <c r="THF175" s="1"/>
      <c r="THG175" s="1"/>
      <c r="THH175" s="1"/>
      <c r="THI175" s="1"/>
      <c r="THJ175" s="1"/>
      <c r="THK175" s="1"/>
      <c r="THL175" s="1"/>
      <c r="THM175" s="1"/>
      <c r="THN175" s="1"/>
      <c r="THO175" s="1"/>
      <c r="THP175" s="1"/>
      <c r="THQ175" s="1"/>
      <c r="THR175" s="1"/>
      <c r="THS175" s="1"/>
      <c r="THT175" s="1"/>
      <c r="THU175" s="1"/>
      <c r="THV175" s="1"/>
      <c r="THW175" s="1"/>
      <c r="THX175" s="1"/>
      <c r="THY175" s="1"/>
      <c r="THZ175" s="1"/>
      <c r="TIA175" s="1"/>
      <c r="TIB175" s="1"/>
      <c r="TIC175" s="1"/>
      <c r="TID175" s="1"/>
      <c r="TIE175" s="1"/>
      <c r="TIF175" s="1"/>
      <c r="TIG175" s="1"/>
      <c r="TIH175" s="1"/>
      <c r="TII175" s="1"/>
      <c r="TIJ175" s="1"/>
      <c r="TIK175" s="1"/>
      <c r="TIL175" s="1"/>
      <c r="TIM175" s="1"/>
      <c r="TIN175" s="1"/>
      <c r="TIO175" s="1"/>
      <c r="TIP175" s="1"/>
      <c r="TIQ175" s="1"/>
      <c r="TIR175" s="1"/>
      <c r="TIS175" s="1"/>
      <c r="TIT175" s="1"/>
      <c r="TIU175" s="1"/>
      <c r="TIV175" s="1"/>
      <c r="TIW175" s="1"/>
      <c r="TIX175" s="1"/>
      <c r="TIY175" s="1"/>
      <c r="TIZ175" s="1"/>
      <c r="TJA175" s="1"/>
      <c r="TJB175" s="1"/>
      <c r="TJC175" s="1"/>
      <c r="TJD175" s="1"/>
      <c r="TJE175" s="1"/>
      <c r="TJF175" s="1"/>
      <c r="TJG175" s="1"/>
      <c r="TJH175" s="1"/>
      <c r="TJI175" s="1"/>
      <c r="TJJ175" s="1"/>
      <c r="TJK175" s="1"/>
      <c r="TJL175" s="1"/>
      <c r="TJM175" s="1"/>
      <c r="TJN175" s="1"/>
      <c r="TJO175" s="1"/>
      <c r="TJP175" s="1"/>
      <c r="TJQ175" s="1"/>
      <c r="TJR175" s="1"/>
      <c r="TJS175" s="1"/>
      <c r="TJT175" s="1"/>
      <c r="TJU175" s="1"/>
      <c r="TJV175" s="1"/>
      <c r="TJW175" s="1"/>
      <c r="TJX175" s="1"/>
      <c r="TJY175" s="1"/>
      <c r="TJZ175" s="1"/>
      <c r="TKA175" s="1"/>
      <c r="TKB175" s="1"/>
      <c r="TKC175" s="1"/>
      <c r="TKD175" s="1"/>
      <c r="TKE175" s="1"/>
      <c r="TKF175" s="1"/>
      <c r="TKG175" s="1"/>
      <c r="TKH175" s="1"/>
      <c r="TKI175" s="1"/>
      <c r="TKJ175" s="1"/>
      <c r="TKK175" s="1"/>
      <c r="TKL175" s="1"/>
      <c r="TKM175" s="1"/>
      <c r="TKN175" s="1"/>
      <c r="TKO175" s="1"/>
      <c r="TKP175" s="1"/>
      <c r="TKQ175" s="1"/>
      <c r="TKR175" s="1"/>
      <c r="TKS175" s="1"/>
      <c r="TKT175" s="1"/>
      <c r="TKU175" s="1"/>
      <c r="TKV175" s="1"/>
      <c r="TKW175" s="1"/>
      <c r="TKX175" s="1"/>
      <c r="TKY175" s="1"/>
      <c r="TKZ175" s="1"/>
      <c r="TLA175" s="1"/>
      <c r="TLB175" s="1"/>
      <c r="TLC175" s="1"/>
      <c r="TLD175" s="1"/>
      <c r="TLE175" s="1"/>
      <c r="TLF175" s="1"/>
      <c r="TLG175" s="1"/>
      <c r="TLH175" s="1"/>
      <c r="TLI175" s="1"/>
      <c r="TLJ175" s="1"/>
      <c r="TLK175" s="1"/>
      <c r="TLL175" s="1"/>
      <c r="TLM175" s="1"/>
      <c r="TLN175" s="1"/>
      <c r="TLO175" s="1"/>
      <c r="TLP175" s="1"/>
      <c r="TLQ175" s="1"/>
      <c r="TLR175" s="1"/>
      <c r="TLS175" s="1"/>
      <c r="TLT175" s="1"/>
      <c r="TLU175" s="1"/>
      <c r="TLV175" s="1"/>
      <c r="TLW175" s="1"/>
      <c r="TLX175" s="1"/>
      <c r="TLY175" s="1"/>
      <c r="TLZ175" s="1"/>
      <c r="TMA175" s="1"/>
      <c r="TMB175" s="1"/>
      <c r="TMC175" s="1"/>
      <c r="TMD175" s="1"/>
      <c r="TME175" s="1"/>
      <c r="TMF175" s="1"/>
      <c r="TMG175" s="1"/>
      <c r="TMH175" s="1"/>
      <c r="TMI175" s="1"/>
      <c r="TMJ175" s="1"/>
      <c r="TMK175" s="1"/>
      <c r="TML175" s="1"/>
      <c r="TMM175" s="1"/>
      <c r="TMN175" s="1"/>
      <c r="TMO175" s="1"/>
      <c r="TMP175" s="1"/>
      <c r="TMQ175" s="1"/>
      <c r="TMR175" s="1"/>
      <c r="TMS175" s="1"/>
      <c r="TMT175" s="1"/>
      <c r="TMU175" s="1"/>
      <c r="TMV175" s="1"/>
      <c r="TMW175" s="1"/>
      <c r="TMX175" s="1"/>
      <c r="TMY175" s="1"/>
      <c r="TMZ175" s="1"/>
      <c r="TNA175" s="1"/>
      <c r="TNB175" s="1"/>
      <c r="TNC175" s="1"/>
      <c r="TND175" s="1"/>
      <c r="TNE175" s="1"/>
      <c r="TNF175" s="1"/>
      <c r="TNG175" s="1"/>
      <c r="TNH175" s="1"/>
      <c r="TNI175" s="1"/>
      <c r="TNJ175" s="1"/>
      <c r="TNK175" s="1"/>
      <c r="TNL175" s="1"/>
      <c r="TNM175" s="1"/>
      <c r="TNN175" s="1"/>
      <c r="TNO175" s="1"/>
      <c r="TNP175" s="1"/>
      <c r="TNQ175" s="1"/>
      <c r="TNR175" s="1"/>
      <c r="TNS175" s="1"/>
      <c r="TNT175" s="1"/>
      <c r="TNU175" s="1"/>
      <c r="TNV175" s="1"/>
      <c r="TNW175" s="1"/>
      <c r="TNX175" s="1"/>
      <c r="TNY175" s="1"/>
      <c r="TNZ175" s="1"/>
      <c r="TOA175" s="1"/>
      <c r="TOB175" s="1"/>
      <c r="TOC175" s="1"/>
      <c r="TOD175" s="1"/>
      <c r="TOE175" s="1"/>
      <c r="TOF175" s="1"/>
      <c r="TOG175" s="1"/>
      <c r="TOH175" s="1"/>
      <c r="TOI175" s="1"/>
      <c r="TOJ175" s="1"/>
      <c r="TOK175" s="1"/>
      <c r="TOL175" s="1"/>
      <c r="TOM175" s="1"/>
      <c r="TON175" s="1"/>
      <c r="TOO175" s="1"/>
      <c r="TOP175" s="1"/>
      <c r="TOQ175" s="1"/>
      <c r="TOR175" s="1"/>
      <c r="TOS175" s="1"/>
      <c r="TOT175" s="1"/>
      <c r="TOU175" s="1"/>
      <c r="TOV175" s="1"/>
      <c r="TOW175" s="1"/>
      <c r="TOX175" s="1"/>
      <c r="TOY175" s="1"/>
      <c r="TOZ175" s="1"/>
      <c r="TPA175" s="1"/>
      <c r="TPB175" s="1"/>
      <c r="TPC175" s="1"/>
      <c r="TPD175" s="1"/>
      <c r="TPE175" s="1"/>
      <c r="TPF175" s="1"/>
      <c r="TPG175" s="1"/>
      <c r="TPH175" s="1"/>
      <c r="TPI175" s="1"/>
      <c r="TPJ175" s="1"/>
      <c r="TPK175" s="1"/>
      <c r="TPL175" s="1"/>
      <c r="TPM175" s="1"/>
      <c r="TPN175" s="1"/>
      <c r="TPO175" s="1"/>
      <c r="TPP175" s="1"/>
      <c r="TPQ175" s="1"/>
      <c r="TPR175" s="1"/>
      <c r="TPS175" s="1"/>
      <c r="TPT175" s="1"/>
      <c r="TPU175" s="1"/>
      <c r="TPV175" s="1"/>
      <c r="TPW175" s="1"/>
      <c r="TPX175" s="1"/>
      <c r="TPY175" s="1"/>
      <c r="TPZ175" s="1"/>
      <c r="TQA175" s="1"/>
      <c r="TQB175" s="1"/>
      <c r="TQC175" s="1"/>
      <c r="TQD175" s="1"/>
      <c r="TQE175" s="1"/>
      <c r="TQF175" s="1"/>
      <c r="TQG175" s="1"/>
      <c r="TQH175" s="1"/>
      <c r="TQI175" s="1"/>
      <c r="TQJ175" s="1"/>
      <c r="TQK175" s="1"/>
      <c r="TQL175" s="1"/>
      <c r="TQM175" s="1"/>
      <c r="TQN175" s="1"/>
      <c r="TQO175" s="1"/>
      <c r="TQP175" s="1"/>
      <c r="TQQ175" s="1"/>
      <c r="TQR175" s="1"/>
      <c r="TQS175" s="1"/>
      <c r="TQT175" s="1"/>
      <c r="TQU175" s="1"/>
      <c r="TQV175" s="1"/>
      <c r="TQW175" s="1"/>
      <c r="TQX175" s="1"/>
      <c r="TQY175" s="1"/>
      <c r="TQZ175" s="1"/>
      <c r="TRA175" s="1"/>
      <c r="TRB175" s="1"/>
      <c r="TRC175" s="1"/>
      <c r="TRD175" s="1"/>
      <c r="TRE175" s="1"/>
      <c r="TRF175" s="1"/>
      <c r="TRG175" s="1"/>
      <c r="TRH175" s="1"/>
      <c r="TRI175" s="1"/>
      <c r="TRJ175" s="1"/>
      <c r="TRK175" s="1"/>
      <c r="TRL175" s="1"/>
      <c r="TRM175" s="1"/>
      <c r="TRN175" s="1"/>
      <c r="TRO175" s="1"/>
      <c r="TRP175" s="1"/>
      <c r="TRQ175" s="1"/>
      <c r="TRR175" s="1"/>
      <c r="TRS175" s="1"/>
      <c r="TRT175" s="1"/>
      <c r="TRU175" s="1"/>
      <c r="TRV175" s="1"/>
      <c r="TRW175" s="1"/>
      <c r="TRX175" s="1"/>
      <c r="TRY175" s="1"/>
      <c r="TRZ175" s="1"/>
      <c r="TSA175" s="1"/>
      <c r="TSB175" s="1"/>
      <c r="TSC175" s="1"/>
      <c r="TSD175" s="1"/>
      <c r="TSE175" s="1"/>
      <c r="TSF175" s="1"/>
      <c r="TSG175" s="1"/>
      <c r="TSH175" s="1"/>
      <c r="TSI175" s="1"/>
      <c r="TSJ175" s="1"/>
      <c r="TSK175" s="1"/>
      <c r="TSL175" s="1"/>
      <c r="TSM175" s="1"/>
      <c r="TSN175" s="1"/>
      <c r="TSO175" s="1"/>
      <c r="TSP175" s="1"/>
      <c r="TSQ175" s="1"/>
      <c r="TSR175" s="1"/>
      <c r="TSS175" s="1"/>
      <c r="TST175" s="1"/>
      <c r="TSU175" s="1"/>
      <c r="TSV175" s="1"/>
      <c r="TSW175" s="1"/>
      <c r="TSX175" s="1"/>
      <c r="TSY175" s="1"/>
      <c r="TSZ175" s="1"/>
      <c r="TTA175" s="1"/>
      <c r="TTB175" s="1"/>
      <c r="TTC175" s="1"/>
      <c r="TTD175" s="1"/>
      <c r="TTE175" s="1"/>
      <c r="TTF175" s="1"/>
      <c r="TTG175" s="1"/>
      <c r="TTH175" s="1"/>
      <c r="TTI175" s="1"/>
      <c r="TTJ175" s="1"/>
      <c r="TTK175" s="1"/>
      <c r="TTL175" s="1"/>
      <c r="TTM175" s="1"/>
      <c r="TTN175" s="1"/>
      <c r="TTO175" s="1"/>
      <c r="TTP175" s="1"/>
      <c r="TTQ175" s="1"/>
      <c r="TTR175" s="1"/>
      <c r="TTS175" s="1"/>
      <c r="TTT175" s="1"/>
      <c r="TTU175" s="1"/>
      <c r="TTV175" s="1"/>
      <c r="TTW175" s="1"/>
      <c r="TTX175" s="1"/>
      <c r="TTY175" s="1"/>
      <c r="TTZ175" s="1"/>
      <c r="TUA175" s="1"/>
      <c r="TUB175" s="1"/>
      <c r="TUC175" s="1"/>
      <c r="TUD175" s="1"/>
      <c r="TUE175" s="1"/>
      <c r="TUF175" s="1"/>
      <c r="TUG175" s="1"/>
      <c r="TUH175" s="1"/>
      <c r="TUI175" s="1"/>
      <c r="TUJ175" s="1"/>
      <c r="TUK175" s="1"/>
      <c r="TUL175" s="1"/>
      <c r="TUM175" s="1"/>
      <c r="TUN175" s="1"/>
      <c r="TUO175" s="1"/>
      <c r="TUP175" s="1"/>
      <c r="TUQ175" s="1"/>
      <c r="TUR175" s="1"/>
      <c r="TUS175" s="1"/>
      <c r="TUT175" s="1"/>
      <c r="TUU175" s="1"/>
      <c r="TUV175" s="1"/>
      <c r="TUW175" s="1"/>
      <c r="TUX175" s="1"/>
      <c r="TUY175" s="1"/>
      <c r="TUZ175" s="1"/>
      <c r="TVA175" s="1"/>
      <c r="TVB175" s="1"/>
      <c r="TVC175" s="1"/>
      <c r="TVD175" s="1"/>
      <c r="TVE175" s="1"/>
      <c r="TVF175" s="1"/>
      <c r="TVG175" s="1"/>
      <c r="TVH175" s="1"/>
      <c r="TVI175" s="1"/>
      <c r="TVJ175" s="1"/>
      <c r="TVK175" s="1"/>
      <c r="TVL175" s="1"/>
      <c r="TVM175" s="1"/>
      <c r="TVN175" s="1"/>
      <c r="TVO175" s="1"/>
      <c r="TVP175" s="1"/>
      <c r="TVQ175" s="1"/>
      <c r="TVR175" s="1"/>
      <c r="TVS175" s="1"/>
      <c r="TVT175" s="1"/>
      <c r="TVU175" s="1"/>
      <c r="TVV175" s="1"/>
      <c r="TVW175" s="1"/>
      <c r="TVX175" s="1"/>
      <c r="TVY175" s="1"/>
      <c r="TVZ175" s="1"/>
      <c r="TWA175" s="1"/>
      <c r="TWB175" s="1"/>
      <c r="TWC175" s="1"/>
      <c r="TWD175" s="1"/>
      <c r="TWE175" s="1"/>
      <c r="TWF175" s="1"/>
      <c r="TWG175" s="1"/>
      <c r="TWH175" s="1"/>
      <c r="TWI175" s="1"/>
      <c r="TWJ175" s="1"/>
      <c r="TWK175" s="1"/>
      <c r="TWL175" s="1"/>
      <c r="TWM175" s="1"/>
      <c r="TWN175" s="1"/>
      <c r="TWO175" s="1"/>
      <c r="TWP175" s="1"/>
      <c r="TWQ175" s="1"/>
      <c r="TWR175" s="1"/>
      <c r="TWS175" s="1"/>
      <c r="TWT175" s="1"/>
      <c r="TWU175" s="1"/>
      <c r="TWV175" s="1"/>
      <c r="TWW175" s="1"/>
      <c r="TWX175" s="1"/>
      <c r="TWY175" s="1"/>
      <c r="TWZ175" s="1"/>
      <c r="TXA175" s="1"/>
      <c r="TXB175" s="1"/>
      <c r="TXC175" s="1"/>
      <c r="TXD175" s="1"/>
      <c r="TXE175" s="1"/>
      <c r="TXF175" s="1"/>
      <c r="TXG175" s="1"/>
      <c r="TXH175" s="1"/>
      <c r="TXI175" s="1"/>
      <c r="TXJ175" s="1"/>
      <c r="TXK175" s="1"/>
      <c r="TXL175" s="1"/>
      <c r="TXM175" s="1"/>
      <c r="TXN175" s="1"/>
      <c r="TXO175" s="1"/>
      <c r="TXP175" s="1"/>
      <c r="TXQ175" s="1"/>
      <c r="TXR175" s="1"/>
      <c r="TXS175" s="1"/>
      <c r="TXT175" s="1"/>
      <c r="TXU175" s="1"/>
      <c r="TXV175" s="1"/>
      <c r="TXW175" s="1"/>
      <c r="TXX175" s="1"/>
      <c r="TXY175" s="1"/>
      <c r="TXZ175" s="1"/>
      <c r="TYA175" s="1"/>
      <c r="TYB175" s="1"/>
      <c r="TYC175" s="1"/>
      <c r="TYD175" s="1"/>
      <c r="TYE175" s="1"/>
      <c r="TYF175" s="1"/>
      <c r="TYG175" s="1"/>
      <c r="TYH175" s="1"/>
      <c r="TYI175" s="1"/>
      <c r="TYJ175" s="1"/>
      <c r="TYK175" s="1"/>
      <c r="TYL175" s="1"/>
      <c r="TYM175" s="1"/>
      <c r="TYN175" s="1"/>
      <c r="TYO175" s="1"/>
      <c r="TYP175" s="1"/>
      <c r="TYQ175" s="1"/>
      <c r="TYR175" s="1"/>
      <c r="TYS175" s="1"/>
      <c r="TYT175" s="1"/>
      <c r="TYU175" s="1"/>
      <c r="TYV175" s="1"/>
      <c r="TYW175" s="1"/>
      <c r="TYX175" s="1"/>
      <c r="TYY175" s="1"/>
      <c r="TYZ175" s="1"/>
      <c r="TZA175" s="1"/>
      <c r="TZB175" s="1"/>
      <c r="TZC175" s="1"/>
      <c r="TZD175" s="1"/>
      <c r="TZE175" s="1"/>
      <c r="TZF175" s="1"/>
      <c r="TZG175" s="1"/>
      <c r="TZH175" s="1"/>
      <c r="TZI175" s="1"/>
      <c r="TZJ175" s="1"/>
      <c r="TZK175" s="1"/>
      <c r="TZL175" s="1"/>
      <c r="TZM175" s="1"/>
      <c r="TZN175" s="1"/>
      <c r="TZO175" s="1"/>
      <c r="TZP175" s="1"/>
      <c r="TZQ175" s="1"/>
      <c r="TZR175" s="1"/>
      <c r="TZS175" s="1"/>
      <c r="TZT175" s="1"/>
      <c r="TZU175" s="1"/>
      <c r="TZV175" s="1"/>
      <c r="TZW175" s="1"/>
      <c r="TZX175" s="1"/>
      <c r="TZY175" s="1"/>
      <c r="TZZ175" s="1"/>
      <c r="UAA175" s="1"/>
      <c r="UAB175" s="1"/>
      <c r="UAC175" s="1"/>
      <c r="UAD175" s="1"/>
      <c r="UAE175" s="1"/>
      <c r="UAF175" s="1"/>
      <c r="UAG175" s="1"/>
      <c r="UAH175" s="1"/>
      <c r="UAI175" s="1"/>
      <c r="UAJ175" s="1"/>
      <c r="UAK175" s="1"/>
      <c r="UAL175" s="1"/>
      <c r="UAM175" s="1"/>
      <c r="UAN175" s="1"/>
      <c r="UAO175" s="1"/>
      <c r="UAP175" s="1"/>
      <c r="UAQ175" s="1"/>
      <c r="UAR175" s="1"/>
      <c r="UAS175" s="1"/>
      <c r="UAT175" s="1"/>
      <c r="UAU175" s="1"/>
      <c r="UAV175" s="1"/>
      <c r="UAW175" s="1"/>
      <c r="UAX175" s="1"/>
      <c r="UAY175" s="1"/>
      <c r="UAZ175" s="1"/>
      <c r="UBA175" s="1"/>
      <c r="UBB175" s="1"/>
      <c r="UBC175" s="1"/>
      <c r="UBD175" s="1"/>
      <c r="UBE175" s="1"/>
      <c r="UBF175" s="1"/>
      <c r="UBG175" s="1"/>
      <c r="UBH175" s="1"/>
      <c r="UBI175" s="1"/>
      <c r="UBJ175" s="1"/>
      <c r="UBK175" s="1"/>
      <c r="UBL175" s="1"/>
      <c r="UBM175" s="1"/>
      <c r="UBN175" s="1"/>
      <c r="UBO175" s="1"/>
      <c r="UBP175" s="1"/>
      <c r="UBQ175" s="1"/>
      <c r="UBR175" s="1"/>
      <c r="UBS175" s="1"/>
      <c r="UBT175" s="1"/>
      <c r="UBU175" s="1"/>
      <c r="UBV175" s="1"/>
      <c r="UBW175" s="1"/>
      <c r="UBX175" s="1"/>
      <c r="UBY175" s="1"/>
      <c r="UBZ175" s="1"/>
      <c r="UCA175" s="1"/>
      <c r="UCB175" s="1"/>
      <c r="UCC175" s="1"/>
      <c r="UCD175" s="1"/>
      <c r="UCE175" s="1"/>
      <c r="UCF175" s="1"/>
      <c r="UCG175" s="1"/>
      <c r="UCH175" s="1"/>
      <c r="UCI175" s="1"/>
      <c r="UCJ175" s="1"/>
      <c r="UCK175" s="1"/>
      <c r="UCL175" s="1"/>
      <c r="UCM175" s="1"/>
      <c r="UCN175" s="1"/>
      <c r="UCO175" s="1"/>
      <c r="UCP175" s="1"/>
      <c r="UCQ175" s="1"/>
      <c r="UCR175" s="1"/>
      <c r="UCS175" s="1"/>
      <c r="UCT175" s="1"/>
      <c r="UCU175" s="1"/>
      <c r="UCV175" s="1"/>
      <c r="UCW175" s="1"/>
      <c r="UCX175" s="1"/>
      <c r="UCY175" s="1"/>
      <c r="UCZ175" s="1"/>
      <c r="UDA175" s="1"/>
      <c r="UDB175" s="1"/>
      <c r="UDC175" s="1"/>
      <c r="UDD175" s="1"/>
      <c r="UDE175" s="1"/>
      <c r="UDF175" s="1"/>
      <c r="UDG175" s="1"/>
      <c r="UDH175" s="1"/>
      <c r="UDI175" s="1"/>
      <c r="UDJ175" s="1"/>
      <c r="UDK175" s="1"/>
      <c r="UDL175" s="1"/>
      <c r="UDM175" s="1"/>
      <c r="UDN175" s="1"/>
      <c r="UDO175" s="1"/>
      <c r="UDP175" s="1"/>
      <c r="UDQ175" s="1"/>
      <c r="UDR175" s="1"/>
      <c r="UDS175" s="1"/>
      <c r="UDT175" s="1"/>
      <c r="UDU175" s="1"/>
      <c r="UDV175" s="1"/>
      <c r="UDW175" s="1"/>
      <c r="UDX175" s="1"/>
      <c r="UDY175" s="1"/>
      <c r="UDZ175" s="1"/>
      <c r="UEA175" s="1"/>
      <c r="UEB175" s="1"/>
      <c r="UEC175" s="1"/>
      <c r="UED175" s="1"/>
      <c r="UEE175" s="1"/>
      <c r="UEF175" s="1"/>
      <c r="UEG175" s="1"/>
      <c r="UEH175" s="1"/>
      <c r="UEI175" s="1"/>
      <c r="UEJ175" s="1"/>
      <c r="UEK175" s="1"/>
      <c r="UEL175" s="1"/>
      <c r="UEM175" s="1"/>
      <c r="UEN175" s="1"/>
      <c r="UEO175" s="1"/>
      <c r="UEP175" s="1"/>
      <c r="UEQ175" s="1"/>
      <c r="UER175" s="1"/>
      <c r="UES175" s="1"/>
      <c r="UET175" s="1"/>
      <c r="UEU175" s="1"/>
      <c r="UEV175" s="1"/>
      <c r="UEW175" s="1"/>
      <c r="UEX175" s="1"/>
      <c r="UEY175" s="1"/>
      <c r="UEZ175" s="1"/>
      <c r="UFA175" s="1"/>
      <c r="UFB175" s="1"/>
      <c r="UFC175" s="1"/>
      <c r="UFD175" s="1"/>
      <c r="UFE175" s="1"/>
      <c r="UFF175" s="1"/>
      <c r="UFG175" s="1"/>
      <c r="UFH175" s="1"/>
      <c r="UFI175" s="1"/>
      <c r="UFJ175" s="1"/>
      <c r="UFK175" s="1"/>
      <c r="UFL175" s="1"/>
      <c r="UFM175" s="1"/>
      <c r="UFN175" s="1"/>
      <c r="UFO175" s="1"/>
      <c r="UFP175" s="1"/>
      <c r="UFQ175" s="1"/>
      <c r="UFR175" s="1"/>
      <c r="UFS175" s="1"/>
      <c r="UFT175" s="1"/>
      <c r="UFU175" s="1"/>
      <c r="UFV175" s="1"/>
      <c r="UFW175" s="1"/>
      <c r="UFX175" s="1"/>
      <c r="UFY175" s="1"/>
      <c r="UFZ175" s="1"/>
      <c r="UGA175" s="1"/>
      <c r="UGB175" s="1"/>
      <c r="UGC175" s="1"/>
      <c r="UGD175" s="1"/>
      <c r="UGE175" s="1"/>
      <c r="UGF175" s="1"/>
      <c r="UGG175" s="1"/>
      <c r="UGH175" s="1"/>
      <c r="UGI175" s="1"/>
      <c r="UGJ175" s="1"/>
      <c r="UGK175" s="1"/>
      <c r="UGL175" s="1"/>
      <c r="UGM175" s="1"/>
      <c r="UGN175" s="1"/>
      <c r="UGO175" s="1"/>
      <c r="UGP175" s="1"/>
      <c r="UGQ175" s="1"/>
      <c r="UGR175" s="1"/>
      <c r="UGS175" s="1"/>
      <c r="UGT175" s="1"/>
      <c r="UGU175" s="1"/>
      <c r="UGV175" s="1"/>
      <c r="UGW175" s="1"/>
      <c r="UGX175" s="1"/>
      <c r="UGY175" s="1"/>
      <c r="UGZ175" s="1"/>
      <c r="UHA175" s="1"/>
      <c r="UHB175" s="1"/>
      <c r="UHC175" s="1"/>
      <c r="UHD175" s="1"/>
      <c r="UHE175" s="1"/>
      <c r="UHF175" s="1"/>
      <c r="UHG175" s="1"/>
      <c r="UHH175" s="1"/>
      <c r="UHI175" s="1"/>
      <c r="UHJ175" s="1"/>
      <c r="UHK175" s="1"/>
      <c r="UHL175" s="1"/>
      <c r="UHM175" s="1"/>
      <c r="UHN175" s="1"/>
      <c r="UHO175" s="1"/>
      <c r="UHP175" s="1"/>
      <c r="UHQ175" s="1"/>
      <c r="UHR175" s="1"/>
      <c r="UHS175" s="1"/>
      <c r="UHT175" s="1"/>
      <c r="UHU175" s="1"/>
      <c r="UHV175" s="1"/>
      <c r="UHW175" s="1"/>
      <c r="UHX175" s="1"/>
      <c r="UHY175" s="1"/>
      <c r="UHZ175" s="1"/>
      <c r="UIA175" s="1"/>
      <c r="UIB175" s="1"/>
      <c r="UIC175" s="1"/>
      <c r="UID175" s="1"/>
      <c r="UIE175" s="1"/>
      <c r="UIF175" s="1"/>
      <c r="UIG175" s="1"/>
      <c r="UIH175" s="1"/>
      <c r="UII175" s="1"/>
      <c r="UIJ175" s="1"/>
      <c r="UIK175" s="1"/>
      <c r="UIL175" s="1"/>
      <c r="UIM175" s="1"/>
      <c r="UIN175" s="1"/>
      <c r="UIO175" s="1"/>
      <c r="UIP175" s="1"/>
      <c r="UIQ175" s="1"/>
      <c r="UIR175" s="1"/>
      <c r="UIS175" s="1"/>
      <c r="UIT175" s="1"/>
      <c r="UIU175" s="1"/>
      <c r="UIV175" s="1"/>
      <c r="UIW175" s="1"/>
      <c r="UIX175" s="1"/>
      <c r="UIY175" s="1"/>
      <c r="UIZ175" s="1"/>
      <c r="UJA175" s="1"/>
      <c r="UJB175" s="1"/>
      <c r="UJC175" s="1"/>
      <c r="UJD175" s="1"/>
      <c r="UJE175" s="1"/>
      <c r="UJF175" s="1"/>
      <c r="UJG175" s="1"/>
      <c r="UJH175" s="1"/>
      <c r="UJI175" s="1"/>
      <c r="UJJ175" s="1"/>
      <c r="UJK175" s="1"/>
      <c r="UJL175" s="1"/>
      <c r="UJM175" s="1"/>
      <c r="UJN175" s="1"/>
      <c r="UJO175" s="1"/>
      <c r="UJP175" s="1"/>
      <c r="UJQ175" s="1"/>
      <c r="UJR175" s="1"/>
      <c r="UJS175" s="1"/>
      <c r="UJT175" s="1"/>
      <c r="UJU175" s="1"/>
      <c r="UJV175" s="1"/>
      <c r="UJW175" s="1"/>
      <c r="UJX175" s="1"/>
      <c r="UJY175" s="1"/>
      <c r="UJZ175" s="1"/>
      <c r="UKA175" s="1"/>
      <c r="UKB175" s="1"/>
      <c r="UKC175" s="1"/>
      <c r="UKD175" s="1"/>
      <c r="UKE175" s="1"/>
      <c r="UKF175" s="1"/>
      <c r="UKG175" s="1"/>
      <c r="UKH175" s="1"/>
      <c r="UKI175" s="1"/>
      <c r="UKJ175" s="1"/>
      <c r="UKK175" s="1"/>
      <c r="UKL175" s="1"/>
      <c r="UKM175" s="1"/>
      <c r="UKN175" s="1"/>
      <c r="UKO175" s="1"/>
      <c r="UKP175" s="1"/>
      <c r="UKQ175" s="1"/>
      <c r="UKR175" s="1"/>
      <c r="UKS175" s="1"/>
      <c r="UKT175" s="1"/>
      <c r="UKU175" s="1"/>
      <c r="UKV175" s="1"/>
      <c r="UKW175" s="1"/>
      <c r="UKX175" s="1"/>
      <c r="UKY175" s="1"/>
      <c r="UKZ175" s="1"/>
      <c r="ULA175" s="1"/>
      <c r="ULB175" s="1"/>
      <c r="ULC175" s="1"/>
      <c r="ULD175" s="1"/>
      <c r="ULE175" s="1"/>
      <c r="ULF175" s="1"/>
      <c r="ULG175" s="1"/>
      <c r="ULH175" s="1"/>
      <c r="ULI175" s="1"/>
      <c r="ULJ175" s="1"/>
      <c r="ULK175" s="1"/>
      <c r="ULL175" s="1"/>
      <c r="ULM175" s="1"/>
      <c r="ULN175" s="1"/>
      <c r="ULO175" s="1"/>
      <c r="ULP175" s="1"/>
      <c r="ULQ175" s="1"/>
      <c r="ULR175" s="1"/>
      <c r="ULS175" s="1"/>
      <c r="ULT175" s="1"/>
      <c r="ULU175" s="1"/>
      <c r="ULV175" s="1"/>
      <c r="ULW175" s="1"/>
      <c r="ULX175" s="1"/>
      <c r="ULY175" s="1"/>
      <c r="ULZ175" s="1"/>
      <c r="UMA175" s="1"/>
      <c r="UMB175" s="1"/>
      <c r="UMC175" s="1"/>
      <c r="UMD175" s="1"/>
      <c r="UME175" s="1"/>
      <c r="UMF175" s="1"/>
      <c r="UMG175" s="1"/>
      <c r="UMH175" s="1"/>
      <c r="UMI175" s="1"/>
      <c r="UMJ175" s="1"/>
      <c r="UMK175" s="1"/>
      <c r="UML175" s="1"/>
      <c r="UMM175" s="1"/>
      <c r="UMN175" s="1"/>
      <c r="UMO175" s="1"/>
      <c r="UMP175" s="1"/>
      <c r="UMQ175" s="1"/>
      <c r="UMR175" s="1"/>
      <c r="UMS175" s="1"/>
      <c r="UMT175" s="1"/>
      <c r="UMU175" s="1"/>
      <c r="UMV175" s="1"/>
      <c r="UMW175" s="1"/>
      <c r="UMX175" s="1"/>
      <c r="UMY175" s="1"/>
      <c r="UMZ175" s="1"/>
      <c r="UNA175" s="1"/>
      <c r="UNB175" s="1"/>
      <c r="UNC175" s="1"/>
      <c r="UND175" s="1"/>
      <c r="UNE175" s="1"/>
      <c r="UNF175" s="1"/>
      <c r="UNG175" s="1"/>
      <c r="UNH175" s="1"/>
      <c r="UNI175" s="1"/>
      <c r="UNJ175" s="1"/>
      <c r="UNK175" s="1"/>
      <c r="UNL175" s="1"/>
      <c r="UNM175" s="1"/>
      <c r="UNN175" s="1"/>
      <c r="UNO175" s="1"/>
      <c r="UNP175" s="1"/>
      <c r="UNQ175" s="1"/>
      <c r="UNR175" s="1"/>
      <c r="UNS175" s="1"/>
      <c r="UNT175" s="1"/>
      <c r="UNU175" s="1"/>
      <c r="UNV175" s="1"/>
      <c r="UNW175" s="1"/>
      <c r="UNX175" s="1"/>
      <c r="UNY175" s="1"/>
      <c r="UNZ175" s="1"/>
      <c r="UOA175" s="1"/>
      <c r="UOB175" s="1"/>
      <c r="UOC175" s="1"/>
      <c r="UOD175" s="1"/>
      <c r="UOE175" s="1"/>
      <c r="UOF175" s="1"/>
      <c r="UOG175" s="1"/>
      <c r="UOH175" s="1"/>
      <c r="UOI175" s="1"/>
      <c r="UOJ175" s="1"/>
      <c r="UOK175" s="1"/>
      <c r="UOL175" s="1"/>
      <c r="UOM175" s="1"/>
      <c r="UON175" s="1"/>
      <c r="UOO175" s="1"/>
      <c r="UOP175" s="1"/>
      <c r="UOQ175" s="1"/>
      <c r="UOR175" s="1"/>
      <c r="UOS175" s="1"/>
      <c r="UOT175" s="1"/>
      <c r="UOU175" s="1"/>
      <c r="UOV175" s="1"/>
      <c r="UOW175" s="1"/>
      <c r="UOX175" s="1"/>
      <c r="UOY175" s="1"/>
      <c r="UOZ175" s="1"/>
      <c r="UPA175" s="1"/>
      <c r="UPB175" s="1"/>
      <c r="UPC175" s="1"/>
      <c r="UPD175" s="1"/>
      <c r="UPE175" s="1"/>
      <c r="UPF175" s="1"/>
      <c r="UPG175" s="1"/>
      <c r="UPH175" s="1"/>
      <c r="UPI175" s="1"/>
      <c r="UPJ175" s="1"/>
      <c r="UPK175" s="1"/>
      <c r="UPL175" s="1"/>
      <c r="UPM175" s="1"/>
      <c r="UPN175" s="1"/>
      <c r="UPO175" s="1"/>
      <c r="UPP175" s="1"/>
      <c r="UPQ175" s="1"/>
      <c r="UPR175" s="1"/>
      <c r="UPS175" s="1"/>
      <c r="UPT175" s="1"/>
      <c r="UPU175" s="1"/>
      <c r="UPV175" s="1"/>
      <c r="UPW175" s="1"/>
      <c r="UPX175" s="1"/>
      <c r="UPY175" s="1"/>
      <c r="UPZ175" s="1"/>
      <c r="UQA175" s="1"/>
      <c r="UQB175" s="1"/>
      <c r="UQC175" s="1"/>
      <c r="UQD175" s="1"/>
      <c r="UQE175" s="1"/>
      <c r="UQF175" s="1"/>
      <c r="UQG175" s="1"/>
      <c r="UQH175" s="1"/>
      <c r="UQI175" s="1"/>
      <c r="UQJ175" s="1"/>
      <c r="UQK175" s="1"/>
      <c r="UQL175" s="1"/>
      <c r="UQM175" s="1"/>
      <c r="UQN175" s="1"/>
      <c r="UQO175" s="1"/>
      <c r="UQP175" s="1"/>
      <c r="UQQ175" s="1"/>
      <c r="UQR175" s="1"/>
      <c r="UQS175" s="1"/>
      <c r="UQT175" s="1"/>
      <c r="UQU175" s="1"/>
      <c r="UQV175" s="1"/>
      <c r="UQW175" s="1"/>
      <c r="UQX175" s="1"/>
      <c r="UQY175" s="1"/>
      <c r="UQZ175" s="1"/>
      <c r="URA175" s="1"/>
      <c r="URB175" s="1"/>
      <c r="URC175" s="1"/>
      <c r="URD175" s="1"/>
      <c r="URE175" s="1"/>
      <c r="URF175" s="1"/>
      <c r="URG175" s="1"/>
      <c r="URH175" s="1"/>
      <c r="URI175" s="1"/>
      <c r="URJ175" s="1"/>
      <c r="URK175" s="1"/>
      <c r="URL175" s="1"/>
      <c r="URM175" s="1"/>
      <c r="URN175" s="1"/>
      <c r="URO175" s="1"/>
      <c r="URP175" s="1"/>
      <c r="URQ175" s="1"/>
      <c r="URR175" s="1"/>
      <c r="URS175" s="1"/>
      <c r="URT175" s="1"/>
      <c r="URU175" s="1"/>
      <c r="URV175" s="1"/>
      <c r="URW175" s="1"/>
      <c r="URX175" s="1"/>
      <c r="URY175" s="1"/>
      <c r="URZ175" s="1"/>
      <c r="USA175" s="1"/>
      <c r="USB175" s="1"/>
      <c r="USC175" s="1"/>
      <c r="USD175" s="1"/>
      <c r="USE175" s="1"/>
      <c r="USF175" s="1"/>
      <c r="USG175" s="1"/>
      <c r="USH175" s="1"/>
      <c r="USI175" s="1"/>
      <c r="USJ175" s="1"/>
      <c r="USK175" s="1"/>
      <c r="USL175" s="1"/>
      <c r="USM175" s="1"/>
      <c r="USN175" s="1"/>
      <c r="USO175" s="1"/>
      <c r="USP175" s="1"/>
      <c r="USQ175" s="1"/>
      <c r="USR175" s="1"/>
      <c r="USS175" s="1"/>
      <c r="UST175" s="1"/>
      <c r="USU175" s="1"/>
      <c r="USV175" s="1"/>
      <c r="USW175" s="1"/>
      <c r="USX175" s="1"/>
      <c r="USY175" s="1"/>
      <c r="USZ175" s="1"/>
      <c r="UTA175" s="1"/>
      <c r="UTB175" s="1"/>
      <c r="UTC175" s="1"/>
      <c r="UTD175" s="1"/>
      <c r="UTE175" s="1"/>
      <c r="UTF175" s="1"/>
      <c r="UTG175" s="1"/>
      <c r="UTH175" s="1"/>
      <c r="UTI175" s="1"/>
      <c r="UTJ175" s="1"/>
      <c r="UTK175" s="1"/>
      <c r="UTL175" s="1"/>
      <c r="UTM175" s="1"/>
      <c r="UTN175" s="1"/>
      <c r="UTO175" s="1"/>
      <c r="UTP175" s="1"/>
      <c r="UTQ175" s="1"/>
      <c r="UTR175" s="1"/>
      <c r="UTS175" s="1"/>
      <c r="UTT175" s="1"/>
      <c r="UTU175" s="1"/>
      <c r="UTV175" s="1"/>
      <c r="UTW175" s="1"/>
      <c r="UTX175" s="1"/>
      <c r="UTY175" s="1"/>
      <c r="UTZ175" s="1"/>
      <c r="UUA175" s="1"/>
      <c r="UUB175" s="1"/>
      <c r="UUC175" s="1"/>
      <c r="UUD175" s="1"/>
      <c r="UUE175" s="1"/>
      <c r="UUF175" s="1"/>
      <c r="UUG175" s="1"/>
      <c r="UUH175" s="1"/>
      <c r="UUI175" s="1"/>
      <c r="UUJ175" s="1"/>
      <c r="UUK175" s="1"/>
      <c r="UUL175" s="1"/>
      <c r="UUM175" s="1"/>
      <c r="UUN175" s="1"/>
      <c r="UUO175" s="1"/>
      <c r="UUP175" s="1"/>
      <c r="UUQ175" s="1"/>
      <c r="UUR175" s="1"/>
      <c r="UUS175" s="1"/>
      <c r="UUT175" s="1"/>
      <c r="UUU175" s="1"/>
      <c r="UUV175" s="1"/>
      <c r="UUW175" s="1"/>
      <c r="UUX175" s="1"/>
      <c r="UUY175" s="1"/>
      <c r="UUZ175" s="1"/>
      <c r="UVA175" s="1"/>
      <c r="UVB175" s="1"/>
      <c r="UVC175" s="1"/>
      <c r="UVD175" s="1"/>
      <c r="UVE175" s="1"/>
      <c r="UVF175" s="1"/>
      <c r="UVG175" s="1"/>
      <c r="UVH175" s="1"/>
      <c r="UVI175" s="1"/>
      <c r="UVJ175" s="1"/>
      <c r="UVK175" s="1"/>
      <c r="UVL175" s="1"/>
      <c r="UVM175" s="1"/>
      <c r="UVN175" s="1"/>
      <c r="UVO175" s="1"/>
      <c r="UVP175" s="1"/>
      <c r="UVQ175" s="1"/>
      <c r="UVR175" s="1"/>
      <c r="UVS175" s="1"/>
      <c r="UVT175" s="1"/>
      <c r="UVU175" s="1"/>
      <c r="UVV175" s="1"/>
      <c r="UVW175" s="1"/>
      <c r="UVX175" s="1"/>
      <c r="UVY175" s="1"/>
      <c r="UVZ175" s="1"/>
      <c r="UWA175" s="1"/>
      <c r="UWB175" s="1"/>
      <c r="UWC175" s="1"/>
      <c r="UWD175" s="1"/>
      <c r="UWE175" s="1"/>
      <c r="UWF175" s="1"/>
      <c r="UWG175" s="1"/>
      <c r="UWH175" s="1"/>
      <c r="UWI175" s="1"/>
      <c r="UWJ175" s="1"/>
      <c r="UWK175" s="1"/>
      <c r="UWL175" s="1"/>
      <c r="UWM175" s="1"/>
      <c r="UWN175" s="1"/>
      <c r="UWO175" s="1"/>
      <c r="UWP175" s="1"/>
      <c r="UWQ175" s="1"/>
      <c r="UWR175" s="1"/>
      <c r="UWS175" s="1"/>
      <c r="UWT175" s="1"/>
      <c r="UWU175" s="1"/>
      <c r="UWV175" s="1"/>
      <c r="UWW175" s="1"/>
      <c r="UWX175" s="1"/>
      <c r="UWY175" s="1"/>
      <c r="UWZ175" s="1"/>
      <c r="UXA175" s="1"/>
      <c r="UXB175" s="1"/>
      <c r="UXC175" s="1"/>
      <c r="UXD175" s="1"/>
      <c r="UXE175" s="1"/>
      <c r="UXF175" s="1"/>
      <c r="UXG175" s="1"/>
      <c r="UXH175" s="1"/>
      <c r="UXI175" s="1"/>
      <c r="UXJ175" s="1"/>
      <c r="UXK175" s="1"/>
      <c r="UXL175" s="1"/>
      <c r="UXM175" s="1"/>
      <c r="UXN175" s="1"/>
      <c r="UXO175" s="1"/>
      <c r="UXP175" s="1"/>
      <c r="UXQ175" s="1"/>
      <c r="UXR175" s="1"/>
      <c r="UXS175" s="1"/>
      <c r="UXT175" s="1"/>
      <c r="UXU175" s="1"/>
      <c r="UXV175" s="1"/>
      <c r="UXW175" s="1"/>
      <c r="UXX175" s="1"/>
      <c r="UXY175" s="1"/>
      <c r="UXZ175" s="1"/>
      <c r="UYA175" s="1"/>
      <c r="UYB175" s="1"/>
      <c r="UYC175" s="1"/>
      <c r="UYD175" s="1"/>
      <c r="UYE175" s="1"/>
      <c r="UYF175" s="1"/>
      <c r="UYG175" s="1"/>
      <c r="UYH175" s="1"/>
      <c r="UYI175" s="1"/>
      <c r="UYJ175" s="1"/>
      <c r="UYK175" s="1"/>
      <c r="UYL175" s="1"/>
      <c r="UYM175" s="1"/>
      <c r="UYN175" s="1"/>
      <c r="UYO175" s="1"/>
      <c r="UYP175" s="1"/>
      <c r="UYQ175" s="1"/>
      <c r="UYR175" s="1"/>
      <c r="UYS175" s="1"/>
      <c r="UYT175" s="1"/>
      <c r="UYU175" s="1"/>
      <c r="UYV175" s="1"/>
      <c r="UYW175" s="1"/>
      <c r="UYX175" s="1"/>
      <c r="UYY175" s="1"/>
      <c r="UYZ175" s="1"/>
      <c r="UZA175" s="1"/>
      <c r="UZB175" s="1"/>
      <c r="UZC175" s="1"/>
      <c r="UZD175" s="1"/>
      <c r="UZE175" s="1"/>
      <c r="UZF175" s="1"/>
      <c r="UZG175" s="1"/>
      <c r="UZH175" s="1"/>
      <c r="UZI175" s="1"/>
      <c r="UZJ175" s="1"/>
      <c r="UZK175" s="1"/>
      <c r="UZL175" s="1"/>
      <c r="UZM175" s="1"/>
      <c r="UZN175" s="1"/>
      <c r="UZO175" s="1"/>
      <c r="UZP175" s="1"/>
      <c r="UZQ175" s="1"/>
      <c r="UZR175" s="1"/>
      <c r="UZS175" s="1"/>
      <c r="UZT175" s="1"/>
      <c r="UZU175" s="1"/>
      <c r="UZV175" s="1"/>
      <c r="UZW175" s="1"/>
      <c r="UZX175" s="1"/>
      <c r="UZY175" s="1"/>
      <c r="UZZ175" s="1"/>
      <c r="VAA175" s="1"/>
      <c r="VAB175" s="1"/>
      <c r="VAC175" s="1"/>
      <c r="VAD175" s="1"/>
      <c r="VAE175" s="1"/>
      <c r="VAF175" s="1"/>
      <c r="VAG175" s="1"/>
      <c r="VAH175" s="1"/>
      <c r="VAI175" s="1"/>
      <c r="VAJ175" s="1"/>
      <c r="VAK175" s="1"/>
      <c r="VAL175" s="1"/>
      <c r="VAM175" s="1"/>
      <c r="VAN175" s="1"/>
      <c r="VAO175" s="1"/>
      <c r="VAP175" s="1"/>
      <c r="VAQ175" s="1"/>
      <c r="VAR175" s="1"/>
      <c r="VAS175" s="1"/>
      <c r="VAT175" s="1"/>
      <c r="VAU175" s="1"/>
      <c r="VAV175" s="1"/>
      <c r="VAW175" s="1"/>
      <c r="VAX175" s="1"/>
      <c r="VAY175" s="1"/>
      <c r="VAZ175" s="1"/>
      <c r="VBA175" s="1"/>
      <c r="VBB175" s="1"/>
      <c r="VBC175" s="1"/>
      <c r="VBD175" s="1"/>
      <c r="VBE175" s="1"/>
      <c r="VBF175" s="1"/>
      <c r="VBG175" s="1"/>
      <c r="VBH175" s="1"/>
      <c r="VBI175" s="1"/>
      <c r="VBJ175" s="1"/>
      <c r="VBK175" s="1"/>
      <c r="VBL175" s="1"/>
      <c r="VBM175" s="1"/>
      <c r="VBN175" s="1"/>
      <c r="VBO175" s="1"/>
      <c r="VBP175" s="1"/>
      <c r="VBQ175" s="1"/>
      <c r="VBR175" s="1"/>
      <c r="VBS175" s="1"/>
      <c r="VBT175" s="1"/>
      <c r="VBU175" s="1"/>
      <c r="VBV175" s="1"/>
      <c r="VBW175" s="1"/>
      <c r="VBX175" s="1"/>
      <c r="VBY175" s="1"/>
      <c r="VBZ175" s="1"/>
      <c r="VCA175" s="1"/>
      <c r="VCB175" s="1"/>
      <c r="VCC175" s="1"/>
      <c r="VCD175" s="1"/>
      <c r="VCE175" s="1"/>
      <c r="VCF175" s="1"/>
      <c r="VCG175" s="1"/>
      <c r="VCH175" s="1"/>
      <c r="VCI175" s="1"/>
      <c r="VCJ175" s="1"/>
      <c r="VCK175" s="1"/>
      <c r="VCL175" s="1"/>
      <c r="VCM175" s="1"/>
      <c r="VCN175" s="1"/>
      <c r="VCO175" s="1"/>
      <c r="VCP175" s="1"/>
      <c r="VCQ175" s="1"/>
      <c r="VCR175" s="1"/>
      <c r="VCS175" s="1"/>
      <c r="VCT175" s="1"/>
      <c r="VCU175" s="1"/>
      <c r="VCV175" s="1"/>
      <c r="VCW175" s="1"/>
      <c r="VCX175" s="1"/>
      <c r="VCY175" s="1"/>
      <c r="VCZ175" s="1"/>
      <c r="VDA175" s="1"/>
      <c r="VDB175" s="1"/>
      <c r="VDC175" s="1"/>
      <c r="VDD175" s="1"/>
      <c r="VDE175" s="1"/>
      <c r="VDF175" s="1"/>
      <c r="VDG175" s="1"/>
      <c r="VDH175" s="1"/>
      <c r="VDI175" s="1"/>
      <c r="VDJ175" s="1"/>
      <c r="VDK175" s="1"/>
      <c r="VDL175" s="1"/>
      <c r="VDM175" s="1"/>
      <c r="VDN175" s="1"/>
      <c r="VDO175" s="1"/>
      <c r="VDP175" s="1"/>
      <c r="VDQ175" s="1"/>
      <c r="VDR175" s="1"/>
      <c r="VDS175" s="1"/>
      <c r="VDT175" s="1"/>
      <c r="VDU175" s="1"/>
      <c r="VDV175" s="1"/>
      <c r="VDW175" s="1"/>
      <c r="VDX175" s="1"/>
      <c r="VDY175" s="1"/>
      <c r="VDZ175" s="1"/>
      <c r="VEA175" s="1"/>
      <c r="VEB175" s="1"/>
      <c r="VEC175" s="1"/>
      <c r="VED175" s="1"/>
      <c r="VEE175" s="1"/>
      <c r="VEF175" s="1"/>
      <c r="VEG175" s="1"/>
      <c r="VEH175" s="1"/>
      <c r="VEI175" s="1"/>
      <c r="VEJ175" s="1"/>
      <c r="VEK175" s="1"/>
      <c r="VEL175" s="1"/>
      <c r="VEM175" s="1"/>
      <c r="VEN175" s="1"/>
      <c r="VEO175" s="1"/>
      <c r="VEP175" s="1"/>
      <c r="VEQ175" s="1"/>
      <c r="VER175" s="1"/>
      <c r="VES175" s="1"/>
      <c r="VET175" s="1"/>
      <c r="VEU175" s="1"/>
      <c r="VEV175" s="1"/>
      <c r="VEW175" s="1"/>
      <c r="VEX175" s="1"/>
      <c r="VEY175" s="1"/>
      <c r="VEZ175" s="1"/>
      <c r="VFA175" s="1"/>
      <c r="VFB175" s="1"/>
      <c r="VFC175" s="1"/>
      <c r="VFD175" s="1"/>
      <c r="VFE175" s="1"/>
      <c r="VFF175" s="1"/>
      <c r="VFG175" s="1"/>
      <c r="VFH175" s="1"/>
      <c r="VFI175" s="1"/>
      <c r="VFJ175" s="1"/>
      <c r="VFK175" s="1"/>
      <c r="VFL175" s="1"/>
      <c r="VFM175" s="1"/>
      <c r="VFN175" s="1"/>
      <c r="VFO175" s="1"/>
      <c r="VFP175" s="1"/>
      <c r="VFQ175" s="1"/>
      <c r="VFR175" s="1"/>
      <c r="VFS175" s="1"/>
      <c r="VFT175" s="1"/>
      <c r="VFU175" s="1"/>
      <c r="VFV175" s="1"/>
      <c r="VFW175" s="1"/>
      <c r="VFX175" s="1"/>
      <c r="VFY175" s="1"/>
      <c r="VFZ175" s="1"/>
      <c r="VGA175" s="1"/>
      <c r="VGB175" s="1"/>
      <c r="VGC175" s="1"/>
      <c r="VGD175" s="1"/>
      <c r="VGE175" s="1"/>
      <c r="VGF175" s="1"/>
      <c r="VGG175" s="1"/>
      <c r="VGH175" s="1"/>
      <c r="VGI175" s="1"/>
      <c r="VGJ175" s="1"/>
      <c r="VGK175" s="1"/>
      <c r="VGL175" s="1"/>
      <c r="VGM175" s="1"/>
      <c r="VGN175" s="1"/>
      <c r="VGO175" s="1"/>
      <c r="VGP175" s="1"/>
      <c r="VGQ175" s="1"/>
      <c r="VGR175" s="1"/>
      <c r="VGS175" s="1"/>
      <c r="VGT175" s="1"/>
      <c r="VGU175" s="1"/>
      <c r="VGV175" s="1"/>
      <c r="VGW175" s="1"/>
      <c r="VGX175" s="1"/>
      <c r="VGY175" s="1"/>
      <c r="VGZ175" s="1"/>
      <c r="VHA175" s="1"/>
      <c r="VHB175" s="1"/>
      <c r="VHC175" s="1"/>
      <c r="VHD175" s="1"/>
      <c r="VHE175" s="1"/>
      <c r="VHF175" s="1"/>
      <c r="VHG175" s="1"/>
      <c r="VHH175" s="1"/>
      <c r="VHI175" s="1"/>
      <c r="VHJ175" s="1"/>
      <c r="VHK175" s="1"/>
      <c r="VHL175" s="1"/>
      <c r="VHM175" s="1"/>
      <c r="VHN175" s="1"/>
      <c r="VHO175" s="1"/>
      <c r="VHP175" s="1"/>
      <c r="VHQ175" s="1"/>
      <c r="VHR175" s="1"/>
      <c r="VHS175" s="1"/>
      <c r="VHT175" s="1"/>
      <c r="VHU175" s="1"/>
      <c r="VHV175" s="1"/>
      <c r="VHW175" s="1"/>
      <c r="VHX175" s="1"/>
      <c r="VHY175" s="1"/>
      <c r="VHZ175" s="1"/>
      <c r="VIA175" s="1"/>
      <c r="VIB175" s="1"/>
      <c r="VIC175" s="1"/>
      <c r="VID175" s="1"/>
      <c r="VIE175" s="1"/>
      <c r="VIF175" s="1"/>
      <c r="VIG175" s="1"/>
      <c r="VIH175" s="1"/>
      <c r="VII175" s="1"/>
      <c r="VIJ175" s="1"/>
      <c r="VIK175" s="1"/>
      <c r="VIL175" s="1"/>
      <c r="VIM175" s="1"/>
      <c r="VIN175" s="1"/>
      <c r="VIO175" s="1"/>
      <c r="VIP175" s="1"/>
      <c r="VIQ175" s="1"/>
      <c r="VIR175" s="1"/>
      <c r="VIS175" s="1"/>
      <c r="VIT175" s="1"/>
      <c r="VIU175" s="1"/>
      <c r="VIV175" s="1"/>
      <c r="VIW175" s="1"/>
      <c r="VIX175" s="1"/>
      <c r="VIY175" s="1"/>
      <c r="VIZ175" s="1"/>
      <c r="VJA175" s="1"/>
      <c r="VJB175" s="1"/>
      <c r="VJC175" s="1"/>
      <c r="VJD175" s="1"/>
      <c r="VJE175" s="1"/>
      <c r="VJF175" s="1"/>
      <c r="VJG175" s="1"/>
      <c r="VJH175" s="1"/>
      <c r="VJI175" s="1"/>
      <c r="VJJ175" s="1"/>
      <c r="VJK175" s="1"/>
      <c r="VJL175" s="1"/>
      <c r="VJM175" s="1"/>
      <c r="VJN175" s="1"/>
      <c r="VJO175" s="1"/>
      <c r="VJP175" s="1"/>
      <c r="VJQ175" s="1"/>
      <c r="VJR175" s="1"/>
      <c r="VJS175" s="1"/>
      <c r="VJT175" s="1"/>
      <c r="VJU175" s="1"/>
      <c r="VJV175" s="1"/>
      <c r="VJW175" s="1"/>
      <c r="VJX175" s="1"/>
      <c r="VJY175" s="1"/>
      <c r="VJZ175" s="1"/>
      <c r="VKA175" s="1"/>
      <c r="VKB175" s="1"/>
      <c r="VKC175" s="1"/>
      <c r="VKD175" s="1"/>
      <c r="VKE175" s="1"/>
      <c r="VKF175" s="1"/>
      <c r="VKG175" s="1"/>
      <c r="VKH175" s="1"/>
      <c r="VKI175" s="1"/>
      <c r="VKJ175" s="1"/>
      <c r="VKK175" s="1"/>
      <c r="VKL175" s="1"/>
      <c r="VKM175" s="1"/>
      <c r="VKN175" s="1"/>
      <c r="VKO175" s="1"/>
      <c r="VKP175" s="1"/>
      <c r="VKQ175" s="1"/>
      <c r="VKR175" s="1"/>
      <c r="VKS175" s="1"/>
      <c r="VKT175" s="1"/>
      <c r="VKU175" s="1"/>
      <c r="VKV175" s="1"/>
      <c r="VKW175" s="1"/>
      <c r="VKX175" s="1"/>
      <c r="VKY175" s="1"/>
      <c r="VKZ175" s="1"/>
      <c r="VLA175" s="1"/>
      <c r="VLB175" s="1"/>
      <c r="VLC175" s="1"/>
      <c r="VLD175" s="1"/>
      <c r="VLE175" s="1"/>
      <c r="VLF175" s="1"/>
      <c r="VLG175" s="1"/>
      <c r="VLH175" s="1"/>
      <c r="VLI175" s="1"/>
      <c r="VLJ175" s="1"/>
      <c r="VLK175" s="1"/>
      <c r="VLL175" s="1"/>
      <c r="VLM175" s="1"/>
      <c r="VLN175" s="1"/>
      <c r="VLO175" s="1"/>
      <c r="VLP175" s="1"/>
      <c r="VLQ175" s="1"/>
      <c r="VLR175" s="1"/>
      <c r="VLS175" s="1"/>
      <c r="VLT175" s="1"/>
      <c r="VLU175" s="1"/>
      <c r="VLV175" s="1"/>
      <c r="VLW175" s="1"/>
      <c r="VLX175" s="1"/>
      <c r="VLY175" s="1"/>
      <c r="VLZ175" s="1"/>
      <c r="VMA175" s="1"/>
      <c r="VMB175" s="1"/>
      <c r="VMC175" s="1"/>
      <c r="VMD175" s="1"/>
      <c r="VME175" s="1"/>
      <c r="VMF175" s="1"/>
      <c r="VMG175" s="1"/>
      <c r="VMH175" s="1"/>
      <c r="VMI175" s="1"/>
      <c r="VMJ175" s="1"/>
      <c r="VMK175" s="1"/>
      <c r="VML175" s="1"/>
      <c r="VMM175" s="1"/>
      <c r="VMN175" s="1"/>
      <c r="VMO175" s="1"/>
      <c r="VMP175" s="1"/>
      <c r="VMQ175" s="1"/>
      <c r="VMR175" s="1"/>
      <c r="VMS175" s="1"/>
      <c r="VMT175" s="1"/>
      <c r="VMU175" s="1"/>
      <c r="VMV175" s="1"/>
      <c r="VMW175" s="1"/>
      <c r="VMX175" s="1"/>
      <c r="VMY175" s="1"/>
      <c r="VMZ175" s="1"/>
      <c r="VNA175" s="1"/>
      <c r="VNB175" s="1"/>
      <c r="VNC175" s="1"/>
      <c r="VND175" s="1"/>
      <c r="VNE175" s="1"/>
      <c r="VNF175" s="1"/>
      <c r="VNG175" s="1"/>
      <c r="VNH175" s="1"/>
      <c r="VNI175" s="1"/>
      <c r="VNJ175" s="1"/>
      <c r="VNK175" s="1"/>
      <c r="VNL175" s="1"/>
      <c r="VNM175" s="1"/>
      <c r="VNN175" s="1"/>
      <c r="VNO175" s="1"/>
      <c r="VNP175" s="1"/>
      <c r="VNQ175" s="1"/>
      <c r="VNR175" s="1"/>
      <c r="VNS175" s="1"/>
      <c r="VNT175" s="1"/>
      <c r="VNU175" s="1"/>
      <c r="VNV175" s="1"/>
      <c r="VNW175" s="1"/>
      <c r="VNX175" s="1"/>
      <c r="VNY175" s="1"/>
      <c r="VNZ175" s="1"/>
      <c r="VOA175" s="1"/>
      <c r="VOB175" s="1"/>
      <c r="VOC175" s="1"/>
      <c r="VOD175" s="1"/>
      <c r="VOE175" s="1"/>
      <c r="VOF175" s="1"/>
      <c r="VOG175" s="1"/>
      <c r="VOH175" s="1"/>
      <c r="VOI175" s="1"/>
      <c r="VOJ175" s="1"/>
      <c r="VOK175" s="1"/>
      <c r="VOL175" s="1"/>
      <c r="VOM175" s="1"/>
      <c r="VON175" s="1"/>
      <c r="VOO175" s="1"/>
      <c r="VOP175" s="1"/>
      <c r="VOQ175" s="1"/>
      <c r="VOR175" s="1"/>
      <c r="VOS175" s="1"/>
      <c r="VOT175" s="1"/>
      <c r="VOU175" s="1"/>
      <c r="VOV175" s="1"/>
      <c r="VOW175" s="1"/>
      <c r="VOX175" s="1"/>
      <c r="VOY175" s="1"/>
      <c r="VOZ175" s="1"/>
      <c r="VPA175" s="1"/>
      <c r="VPB175" s="1"/>
      <c r="VPC175" s="1"/>
      <c r="VPD175" s="1"/>
      <c r="VPE175" s="1"/>
      <c r="VPF175" s="1"/>
      <c r="VPG175" s="1"/>
      <c r="VPH175" s="1"/>
      <c r="VPI175" s="1"/>
      <c r="VPJ175" s="1"/>
      <c r="VPK175" s="1"/>
      <c r="VPL175" s="1"/>
      <c r="VPM175" s="1"/>
      <c r="VPN175" s="1"/>
      <c r="VPO175" s="1"/>
      <c r="VPP175" s="1"/>
      <c r="VPQ175" s="1"/>
      <c r="VPR175" s="1"/>
      <c r="VPS175" s="1"/>
      <c r="VPT175" s="1"/>
      <c r="VPU175" s="1"/>
      <c r="VPV175" s="1"/>
      <c r="VPW175" s="1"/>
      <c r="VPX175" s="1"/>
      <c r="VPY175" s="1"/>
      <c r="VPZ175" s="1"/>
      <c r="VQA175" s="1"/>
      <c r="VQB175" s="1"/>
      <c r="VQC175" s="1"/>
      <c r="VQD175" s="1"/>
      <c r="VQE175" s="1"/>
      <c r="VQF175" s="1"/>
      <c r="VQG175" s="1"/>
      <c r="VQH175" s="1"/>
      <c r="VQI175" s="1"/>
      <c r="VQJ175" s="1"/>
      <c r="VQK175" s="1"/>
      <c r="VQL175" s="1"/>
      <c r="VQM175" s="1"/>
      <c r="VQN175" s="1"/>
      <c r="VQO175" s="1"/>
      <c r="VQP175" s="1"/>
      <c r="VQQ175" s="1"/>
      <c r="VQR175" s="1"/>
      <c r="VQS175" s="1"/>
      <c r="VQT175" s="1"/>
      <c r="VQU175" s="1"/>
      <c r="VQV175" s="1"/>
      <c r="VQW175" s="1"/>
      <c r="VQX175" s="1"/>
      <c r="VQY175" s="1"/>
      <c r="VQZ175" s="1"/>
      <c r="VRA175" s="1"/>
      <c r="VRB175" s="1"/>
      <c r="VRC175" s="1"/>
      <c r="VRD175" s="1"/>
      <c r="VRE175" s="1"/>
      <c r="VRF175" s="1"/>
      <c r="VRG175" s="1"/>
      <c r="VRH175" s="1"/>
      <c r="VRI175" s="1"/>
      <c r="VRJ175" s="1"/>
      <c r="VRK175" s="1"/>
      <c r="VRL175" s="1"/>
      <c r="VRM175" s="1"/>
      <c r="VRN175" s="1"/>
      <c r="VRO175" s="1"/>
      <c r="VRP175" s="1"/>
      <c r="VRQ175" s="1"/>
      <c r="VRR175" s="1"/>
      <c r="VRS175" s="1"/>
      <c r="VRT175" s="1"/>
      <c r="VRU175" s="1"/>
      <c r="VRV175" s="1"/>
      <c r="VRW175" s="1"/>
      <c r="VRX175" s="1"/>
      <c r="VRY175" s="1"/>
      <c r="VRZ175" s="1"/>
      <c r="VSA175" s="1"/>
      <c r="VSB175" s="1"/>
      <c r="VSC175" s="1"/>
      <c r="VSD175" s="1"/>
      <c r="VSE175" s="1"/>
      <c r="VSF175" s="1"/>
      <c r="VSG175" s="1"/>
      <c r="VSH175" s="1"/>
      <c r="VSI175" s="1"/>
      <c r="VSJ175" s="1"/>
      <c r="VSK175" s="1"/>
      <c r="VSL175" s="1"/>
      <c r="VSM175" s="1"/>
      <c r="VSN175" s="1"/>
      <c r="VSO175" s="1"/>
      <c r="VSP175" s="1"/>
      <c r="VSQ175" s="1"/>
      <c r="VSR175" s="1"/>
      <c r="VSS175" s="1"/>
      <c r="VST175" s="1"/>
      <c r="VSU175" s="1"/>
      <c r="VSV175" s="1"/>
      <c r="VSW175" s="1"/>
      <c r="VSX175" s="1"/>
      <c r="VSY175" s="1"/>
      <c r="VSZ175" s="1"/>
      <c r="VTA175" s="1"/>
      <c r="VTB175" s="1"/>
      <c r="VTC175" s="1"/>
      <c r="VTD175" s="1"/>
      <c r="VTE175" s="1"/>
      <c r="VTF175" s="1"/>
      <c r="VTG175" s="1"/>
      <c r="VTH175" s="1"/>
      <c r="VTI175" s="1"/>
      <c r="VTJ175" s="1"/>
      <c r="VTK175" s="1"/>
      <c r="VTL175" s="1"/>
      <c r="VTM175" s="1"/>
      <c r="VTN175" s="1"/>
      <c r="VTO175" s="1"/>
      <c r="VTP175" s="1"/>
      <c r="VTQ175" s="1"/>
      <c r="VTR175" s="1"/>
      <c r="VTS175" s="1"/>
      <c r="VTT175" s="1"/>
      <c r="VTU175" s="1"/>
      <c r="VTV175" s="1"/>
      <c r="VTW175" s="1"/>
      <c r="VTX175" s="1"/>
      <c r="VTY175" s="1"/>
      <c r="VTZ175" s="1"/>
      <c r="VUA175" s="1"/>
      <c r="VUB175" s="1"/>
      <c r="VUC175" s="1"/>
      <c r="VUD175" s="1"/>
      <c r="VUE175" s="1"/>
      <c r="VUF175" s="1"/>
      <c r="VUG175" s="1"/>
      <c r="VUH175" s="1"/>
      <c r="VUI175" s="1"/>
      <c r="VUJ175" s="1"/>
      <c r="VUK175" s="1"/>
      <c r="VUL175" s="1"/>
      <c r="VUM175" s="1"/>
      <c r="VUN175" s="1"/>
      <c r="VUO175" s="1"/>
      <c r="VUP175" s="1"/>
      <c r="VUQ175" s="1"/>
      <c r="VUR175" s="1"/>
      <c r="VUS175" s="1"/>
      <c r="VUT175" s="1"/>
      <c r="VUU175" s="1"/>
      <c r="VUV175" s="1"/>
      <c r="VUW175" s="1"/>
      <c r="VUX175" s="1"/>
      <c r="VUY175" s="1"/>
      <c r="VUZ175" s="1"/>
      <c r="VVA175" s="1"/>
      <c r="VVB175" s="1"/>
      <c r="VVC175" s="1"/>
      <c r="VVD175" s="1"/>
      <c r="VVE175" s="1"/>
      <c r="VVF175" s="1"/>
      <c r="VVG175" s="1"/>
      <c r="VVH175" s="1"/>
      <c r="VVI175" s="1"/>
      <c r="VVJ175" s="1"/>
      <c r="VVK175" s="1"/>
      <c r="VVL175" s="1"/>
      <c r="VVM175" s="1"/>
      <c r="VVN175" s="1"/>
      <c r="VVO175" s="1"/>
      <c r="VVP175" s="1"/>
      <c r="VVQ175" s="1"/>
      <c r="VVR175" s="1"/>
      <c r="VVS175" s="1"/>
      <c r="VVT175" s="1"/>
      <c r="VVU175" s="1"/>
      <c r="VVV175" s="1"/>
      <c r="VVW175" s="1"/>
      <c r="VVX175" s="1"/>
      <c r="VVY175" s="1"/>
      <c r="VVZ175" s="1"/>
      <c r="VWA175" s="1"/>
      <c r="VWB175" s="1"/>
      <c r="VWC175" s="1"/>
      <c r="VWD175" s="1"/>
      <c r="VWE175" s="1"/>
      <c r="VWF175" s="1"/>
      <c r="VWG175" s="1"/>
      <c r="VWH175" s="1"/>
      <c r="VWI175" s="1"/>
      <c r="VWJ175" s="1"/>
      <c r="VWK175" s="1"/>
      <c r="VWL175" s="1"/>
      <c r="VWM175" s="1"/>
      <c r="VWN175" s="1"/>
      <c r="VWO175" s="1"/>
      <c r="VWP175" s="1"/>
      <c r="VWQ175" s="1"/>
      <c r="VWR175" s="1"/>
      <c r="VWS175" s="1"/>
      <c r="VWT175" s="1"/>
      <c r="VWU175" s="1"/>
      <c r="VWV175" s="1"/>
      <c r="VWW175" s="1"/>
      <c r="VWX175" s="1"/>
      <c r="VWY175" s="1"/>
      <c r="VWZ175" s="1"/>
      <c r="VXA175" s="1"/>
      <c r="VXB175" s="1"/>
      <c r="VXC175" s="1"/>
      <c r="VXD175" s="1"/>
      <c r="VXE175" s="1"/>
      <c r="VXF175" s="1"/>
      <c r="VXG175" s="1"/>
      <c r="VXH175" s="1"/>
      <c r="VXI175" s="1"/>
      <c r="VXJ175" s="1"/>
      <c r="VXK175" s="1"/>
      <c r="VXL175" s="1"/>
      <c r="VXM175" s="1"/>
      <c r="VXN175" s="1"/>
      <c r="VXO175" s="1"/>
      <c r="VXP175" s="1"/>
      <c r="VXQ175" s="1"/>
      <c r="VXR175" s="1"/>
      <c r="VXS175" s="1"/>
      <c r="VXT175" s="1"/>
      <c r="VXU175" s="1"/>
      <c r="VXV175" s="1"/>
      <c r="VXW175" s="1"/>
      <c r="VXX175" s="1"/>
      <c r="VXY175" s="1"/>
      <c r="VXZ175" s="1"/>
      <c r="VYA175" s="1"/>
      <c r="VYB175" s="1"/>
      <c r="VYC175" s="1"/>
      <c r="VYD175" s="1"/>
      <c r="VYE175" s="1"/>
      <c r="VYF175" s="1"/>
      <c r="VYG175" s="1"/>
      <c r="VYH175" s="1"/>
      <c r="VYI175" s="1"/>
      <c r="VYJ175" s="1"/>
      <c r="VYK175" s="1"/>
      <c r="VYL175" s="1"/>
      <c r="VYM175" s="1"/>
      <c r="VYN175" s="1"/>
      <c r="VYO175" s="1"/>
      <c r="VYP175" s="1"/>
      <c r="VYQ175" s="1"/>
      <c r="VYR175" s="1"/>
      <c r="VYS175" s="1"/>
      <c r="VYT175" s="1"/>
      <c r="VYU175" s="1"/>
      <c r="VYV175" s="1"/>
      <c r="VYW175" s="1"/>
      <c r="VYX175" s="1"/>
      <c r="VYY175" s="1"/>
      <c r="VYZ175" s="1"/>
      <c r="VZA175" s="1"/>
      <c r="VZB175" s="1"/>
      <c r="VZC175" s="1"/>
      <c r="VZD175" s="1"/>
      <c r="VZE175" s="1"/>
      <c r="VZF175" s="1"/>
      <c r="VZG175" s="1"/>
      <c r="VZH175" s="1"/>
      <c r="VZI175" s="1"/>
      <c r="VZJ175" s="1"/>
      <c r="VZK175" s="1"/>
      <c r="VZL175" s="1"/>
      <c r="VZM175" s="1"/>
      <c r="VZN175" s="1"/>
      <c r="VZO175" s="1"/>
      <c r="VZP175" s="1"/>
      <c r="VZQ175" s="1"/>
      <c r="VZR175" s="1"/>
      <c r="VZS175" s="1"/>
      <c r="VZT175" s="1"/>
      <c r="VZU175" s="1"/>
      <c r="VZV175" s="1"/>
      <c r="VZW175" s="1"/>
      <c r="VZX175" s="1"/>
      <c r="VZY175" s="1"/>
      <c r="VZZ175" s="1"/>
      <c r="WAA175" s="1"/>
      <c r="WAB175" s="1"/>
      <c r="WAC175" s="1"/>
      <c r="WAD175" s="1"/>
      <c r="WAE175" s="1"/>
      <c r="WAF175" s="1"/>
      <c r="WAG175" s="1"/>
      <c r="WAH175" s="1"/>
      <c r="WAI175" s="1"/>
      <c r="WAJ175" s="1"/>
      <c r="WAK175" s="1"/>
      <c r="WAL175" s="1"/>
      <c r="WAM175" s="1"/>
      <c r="WAN175" s="1"/>
      <c r="WAO175" s="1"/>
      <c r="WAP175" s="1"/>
      <c r="WAQ175" s="1"/>
      <c r="WAR175" s="1"/>
      <c r="WAS175" s="1"/>
      <c r="WAT175" s="1"/>
      <c r="WAU175" s="1"/>
      <c r="WAV175" s="1"/>
      <c r="WAW175" s="1"/>
      <c r="WAX175" s="1"/>
      <c r="WAY175" s="1"/>
      <c r="WAZ175" s="1"/>
      <c r="WBA175" s="1"/>
      <c r="WBB175" s="1"/>
      <c r="WBC175" s="1"/>
      <c r="WBD175" s="1"/>
      <c r="WBE175" s="1"/>
      <c r="WBF175" s="1"/>
      <c r="WBG175" s="1"/>
      <c r="WBH175" s="1"/>
      <c r="WBI175" s="1"/>
      <c r="WBJ175" s="1"/>
      <c r="WBK175" s="1"/>
      <c r="WBL175" s="1"/>
      <c r="WBM175" s="1"/>
      <c r="WBN175" s="1"/>
      <c r="WBO175" s="1"/>
      <c r="WBP175" s="1"/>
      <c r="WBQ175" s="1"/>
      <c r="WBR175" s="1"/>
      <c r="WBS175" s="1"/>
      <c r="WBT175" s="1"/>
      <c r="WBU175" s="1"/>
      <c r="WBV175" s="1"/>
      <c r="WBW175" s="1"/>
      <c r="WBX175" s="1"/>
      <c r="WBY175" s="1"/>
      <c r="WBZ175" s="1"/>
      <c r="WCA175" s="1"/>
      <c r="WCB175" s="1"/>
      <c r="WCC175" s="1"/>
      <c r="WCD175" s="1"/>
      <c r="WCE175" s="1"/>
      <c r="WCF175" s="1"/>
      <c r="WCG175" s="1"/>
      <c r="WCH175" s="1"/>
      <c r="WCI175" s="1"/>
      <c r="WCJ175" s="1"/>
      <c r="WCK175" s="1"/>
      <c r="WCL175" s="1"/>
      <c r="WCM175" s="1"/>
      <c r="WCN175" s="1"/>
      <c r="WCO175" s="1"/>
      <c r="WCP175" s="1"/>
      <c r="WCQ175" s="1"/>
      <c r="WCR175" s="1"/>
      <c r="WCS175" s="1"/>
      <c r="WCT175" s="1"/>
      <c r="WCU175" s="1"/>
      <c r="WCV175" s="1"/>
      <c r="WCW175" s="1"/>
      <c r="WCX175" s="1"/>
      <c r="WCY175" s="1"/>
      <c r="WCZ175" s="1"/>
      <c r="WDA175" s="1"/>
      <c r="WDB175" s="1"/>
      <c r="WDC175" s="1"/>
      <c r="WDD175" s="1"/>
      <c r="WDE175" s="1"/>
      <c r="WDF175" s="1"/>
      <c r="WDG175" s="1"/>
      <c r="WDH175" s="1"/>
      <c r="WDI175" s="1"/>
      <c r="WDJ175" s="1"/>
      <c r="WDK175" s="1"/>
      <c r="WDL175" s="1"/>
      <c r="WDM175" s="1"/>
      <c r="WDN175" s="1"/>
      <c r="WDO175" s="1"/>
      <c r="WDP175" s="1"/>
      <c r="WDQ175" s="1"/>
      <c r="WDR175" s="1"/>
      <c r="WDS175" s="1"/>
      <c r="WDT175" s="1"/>
      <c r="WDU175" s="1"/>
      <c r="WDV175" s="1"/>
      <c r="WDW175" s="1"/>
      <c r="WDX175" s="1"/>
      <c r="WDY175" s="1"/>
      <c r="WDZ175" s="1"/>
      <c r="WEA175" s="1"/>
      <c r="WEB175" s="1"/>
      <c r="WEC175" s="1"/>
      <c r="WED175" s="1"/>
      <c r="WEE175" s="1"/>
      <c r="WEF175" s="1"/>
      <c r="WEG175" s="1"/>
      <c r="WEH175" s="1"/>
      <c r="WEI175" s="1"/>
      <c r="WEJ175" s="1"/>
      <c r="WEK175" s="1"/>
      <c r="WEL175" s="1"/>
      <c r="WEM175" s="1"/>
      <c r="WEN175" s="1"/>
      <c r="WEO175" s="1"/>
      <c r="WEP175" s="1"/>
      <c r="WEQ175" s="1"/>
      <c r="WER175" s="1"/>
      <c r="WES175" s="1"/>
      <c r="WET175" s="1"/>
      <c r="WEU175" s="1"/>
      <c r="WEV175" s="1"/>
      <c r="WEW175" s="1"/>
      <c r="WEX175" s="1"/>
      <c r="WEY175" s="1"/>
      <c r="WEZ175" s="1"/>
      <c r="WFA175" s="1"/>
      <c r="WFB175" s="1"/>
      <c r="WFC175" s="1"/>
      <c r="WFD175" s="1"/>
      <c r="WFE175" s="1"/>
      <c r="WFF175" s="1"/>
      <c r="WFG175" s="1"/>
      <c r="WFH175" s="1"/>
      <c r="WFI175" s="1"/>
      <c r="WFJ175" s="1"/>
      <c r="WFK175" s="1"/>
      <c r="WFL175" s="1"/>
      <c r="WFM175" s="1"/>
      <c r="WFN175" s="1"/>
      <c r="WFO175" s="1"/>
      <c r="WFP175" s="1"/>
      <c r="WFQ175" s="1"/>
      <c r="WFR175" s="1"/>
      <c r="WFS175" s="1"/>
      <c r="WFT175" s="1"/>
      <c r="WFU175" s="1"/>
      <c r="WFV175" s="1"/>
      <c r="WFW175" s="1"/>
      <c r="WFX175" s="1"/>
      <c r="WFY175" s="1"/>
      <c r="WFZ175" s="1"/>
      <c r="WGA175" s="1"/>
      <c r="WGB175" s="1"/>
      <c r="WGC175" s="1"/>
      <c r="WGD175" s="1"/>
      <c r="WGE175" s="1"/>
      <c r="WGF175" s="1"/>
      <c r="WGG175" s="1"/>
      <c r="WGH175" s="1"/>
      <c r="WGI175" s="1"/>
      <c r="WGJ175" s="1"/>
      <c r="WGK175" s="1"/>
      <c r="WGL175" s="1"/>
      <c r="WGM175" s="1"/>
      <c r="WGN175" s="1"/>
      <c r="WGO175" s="1"/>
      <c r="WGP175" s="1"/>
      <c r="WGQ175" s="1"/>
      <c r="WGR175" s="1"/>
      <c r="WGS175" s="1"/>
      <c r="WGT175" s="1"/>
      <c r="WGU175" s="1"/>
      <c r="WGV175" s="1"/>
      <c r="WGW175" s="1"/>
      <c r="WGX175" s="1"/>
      <c r="WGY175" s="1"/>
      <c r="WGZ175" s="1"/>
      <c r="WHA175" s="1"/>
      <c r="WHB175" s="1"/>
      <c r="WHC175" s="1"/>
      <c r="WHD175" s="1"/>
      <c r="WHE175" s="1"/>
      <c r="WHF175" s="1"/>
      <c r="WHG175" s="1"/>
      <c r="WHH175" s="1"/>
      <c r="WHI175" s="1"/>
      <c r="WHJ175" s="1"/>
      <c r="WHK175" s="1"/>
      <c r="WHL175" s="1"/>
      <c r="WHM175" s="1"/>
      <c r="WHN175" s="1"/>
      <c r="WHO175" s="1"/>
      <c r="WHP175" s="1"/>
      <c r="WHQ175" s="1"/>
      <c r="WHR175" s="1"/>
      <c r="WHS175" s="1"/>
      <c r="WHT175" s="1"/>
      <c r="WHU175" s="1"/>
      <c r="WHV175" s="1"/>
      <c r="WHW175" s="1"/>
      <c r="WHX175" s="1"/>
      <c r="WHY175" s="1"/>
      <c r="WHZ175" s="1"/>
      <c r="WIA175" s="1"/>
      <c r="WIB175" s="1"/>
      <c r="WIC175" s="1"/>
      <c r="WID175" s="1"/>
      <c r="WIE175" s="1"/>
      <c r="WIF175" s="1"/>
      <c r="WIG175" s="1"/>
      <c r="WIH175" s="1"/>
      <c r="WII175" s="1"/>
      <c r="WIJ175" s="1"/>
      <c r="WIK175" s="1"/>
      <c r="WIL175" s="1"/>
      <c r="WIM175" s="1"/>
      <c r="WIN175" s="1"/>
      <c r="WIO175" s="1"/>
      <c r="WIP175" s="1"/>
      <c r="WIQ175" s="1"/>
      <c r="WIR175" s="1"/>
      <c r="WIS175" s="1"/>
      <c r="WIT175" s="1"/>
      <c r="WIU175" s="1"/>
      <c r="WIV175" s="1"/>
      <c r="WIW175" s="1"/>
      <c r="WIX175" s="1"/>
      <c r="WIY175" s="1"/>
      <c r="WIZ175" s="1"/>
      <c r="WJA175" s="1"/>
      <c r="WJB175" s="1"/>
      <c r="WJC175" s="1"/>
      <c r="WJD175" s="1"/>
      <c r="WJE175" s="1"/>
      <c r="WJF175" s="1"/>
      <c r="WJG175" s="1"/>
      <c r="WJH175" s="1"/>
      <c r="WJI175" s="1"/>
      <c r="WJJ175" s="1"/>
      <c r="WJK175" s="1"/>
      <c r="WJL175" s="1"/>
      <c r="WJM175" s="1"/>
      <c r="WJN175" s="1"/>
      <c r="WJO175" s="1"/>
      <c r="WJP175" s="1"/>
      <c r="WJQ175" s="1"/>
      <c r="WJR175" s="1"/>
      <c r="WJS175" s="1"/>
      <c r="WJT175" s="1"/>
      <c r="WJU175" s="1"/>
      <c r="WJV175" s="1"/>
      <c r="WJW175" s="1"/>
      <c r="WJX175" s="1"/>
      <c r="WJY175" s="1"/>
      <c r="WJZ175" s="1"/>
      <c r="WKA175" s="1"/>
      <c r="WKB175" s="1"/>
      <c r="WKC175" s="1"/>
      <c r="WKD175" s="1"/>
      <c r="WKE175" s="1"/>
      <c r="WKF175" s="1"/>
      <c r="WKG175" s="1"/>
      <c r="WKH175" s="1"/>
      <c r="WKI175" s="1"/>
      <c r="WKJ175" s="1"/>
      <c r="WKK175" s="1"/>
      <c r="WKL175" s="1"/>
      <c r="WKM175" s="1"/>
      <c r="WKN175" s="1"/>
      <c r="WKO175" s="1"/>
      <c r="WKP175" s="1"/>
      <c r="WKQ175" s="1"/>
      <c r="WKR175" s="1"/>
      <c r="WKS175" s="1"/>
      <c r="WKT175" s="1"/>
      <c r="WKU175" s="1"/>
      <c r="WKV175" s="1"/>
      <c r="WKW175" s="1"/>
      <c r="WKX175" s="1"/>
      <c r="WKY175" s="1"/>
      <c r="WKZ175" s="1"/>
      <c r="WLA175" s="1"/>
      <c r="WLB175" s="1"/>
      <c r="WLC175" s="1"/>
      <c r="WLD175" s="1"/>
      <c r="WLE175" s="1"/>
      <c r="WLF175" s="1"/>
      <c r="WLG175" s="1"/>
      <c r="WLH175" s="1"/>
      <c r="WLI175" s="1"/>
      <c r="WLJ175" s="1"/>
      <c r="WLK175" s="1"/>
      <c r="WLL175" s="1"/>
      <c r="WLM175" s="1"/>
      <c r="WLN175" s="1"/>
      <c r="WLO175" s="1"/>
      <c r="WLP175" s="1"/>
      <c r="WLQ175" s="1"/>
      <c r="WLR175" s="1"/>
      <c r="WLS175" s="1"/>
      <c r="WLT175" s="1"/>
      <c r="WLU175" s="1"/>
      <c r="WLV175" s="1"/>
      <c r="WLW175" s="1"/>
      <c r="WLX175" s="1"/>
      <c r="WLY175" s="1"/>
      <c r="WLZ175" s="1"/>
      <c r="WMA175" s="1"/>
      <c r="WMB175" s="1"/>
      <c r="WMC175" s="1"/>
      <c r="WMD175" s="1"/>
      <c r="WME175" s="1"/>
      <c r="WMF175" s="1"/>
      <c r="WMG175" s="1"/>
      <c r="WMH175" s="1"/>
      <c r="WMI175" s="1"/>
      <c r="WMJ175" s="1"/>
      <c r="WMK175" s="1"/>
      <c r="WML175" s="1"/>
      <c r="WMM175" s="1"/>
      <c r="WMN175" s="1"/>
      <c r="WMO175" s="1"/>
      <c r="WMP175" s="1"/>
      <c r="WMQ175" s="1"/>
      <c r="WMR175" s="1"/>
      <c r="WMS175" s="1"/>
      <c r="WMT175" s="1"/>
      <c r="WMU175" s="1"/>
      <c r="WMV175" s="1"/>
      <c r="WMW175" s="1"/>
      <c r="WMX175" s="1"/>
      <c r="WMY175" s="1"/>
      <c r="WMZ175" s="1"/>
      <c r="WNA175" s="1"/>
      <c r="WNB175" s="1"/>
      <c r="WNC175" s="1"/>
      <c r="WND175" s="1"/>
      <c r="WNE175" s="1"/>
      <c r="WNF175" s="1"/>
      <c r="WNG175" s="1"/>
      <c r="WNH175" s="1"/>
      <c r="WNI175" s="1"/>
      <c r="WNJ175" s="1"/>
      <c r="WNK175" s="1"/>
      <c r="WNL175" s="1"/>
      <c r="WNM175" s="1"/>
      <c r="WNN175" s="1"/>
      <c r="WNO175" s="1"/>
      <c r="WNP175" s="1"/>
      <c r="WNQ175" s="1"/>
      <c r="WNR175" s="1"/>
      <c r="WNS175" s="1"/>
      <c r="WNT175" s="1"/>
      <c r="WNU175" s="1"/>
      <c r="WNV175" s="1"/>
      <c r="WNW175" s="1"/>
      <c r="WNX175" s="1"/>
      <c r="WNY175" s="1"/>
      <c r="WNZ175" s="1"/>
      <c r="WOA175" s="1"/>
      <c r="WOB175" s="1"/>
      <c r="WOC175" s="1"/>
      <c r="WOD175" s="1"/>
      <c r="WOE175" s="1"/>
      <c r="WOF175" s="1"/>
      <c r="WOG175" s="1"/>
      <c r="WOH175" s="1"/>
      <c r="WOI175" s="1"/>
      <c r="WOJ175" s="1"/>
      <c r="WOK175" s="1"/>
      <c r="WOL175" s="1"/>
      <c r="WOM175" s="1"/>
      <c r="WON175" s="1"/>
      <c r="WOO175" s="1"/>
      <c r="WOP175" s="1"/>
      <c r="WOQ175" s="1"/>
      <c r="WOR175" s="1"/>
      <c r="WOS175" s="1"/>
      <c r="WOT175" s="1"/>
      <c r="WOU175" s="1"/>
      <c r="WOV175" s="1"/>
      <c r="WOW175" s="1"/>
      <c r="WOX175" s="1"/>
      <c r="WOY175" s="1"/>
      <c r="WOZ175" s="1"/>
      <c r="WPA175" s="1"/>
      <c r="WPB175" s="1"/>
      <c r="WPC175" s="1"/>
      <c r="WPD175" s="1"/>
      <c r="WPE175" s="1"/>
      <c r="WPF175" s="1"/>
      <c r="WPG175" s="1"/>
      <c r="WPH175" s="1"/>
      <c r="WPI175" s="1"/>
      <c r="WPJ175" s="1"/>
      <c r="WPK175" s="1"/>
      <c r="WPL175" s="1"/>
      <c r="WPM175" s="1"/>
      <c r="WPN175" s="1"/>
      <c r="WPO175" s="1"/>
      <c r="WPP175" s="1"/>
      <c r="WPQ175" s="1"/>
      <c r="WPR175" s="1"/>
      <c r="WPS175" s="1"/>
      <c r="WPT175" s="1"/>
      <c r="WPU175" s="1"/>
      <c r="WPV175" s="1"/>
      <c r="WPW175" s="1"/>
      <c r="WPX175" s="1"/>
      <c r="WPY175" s="1"/>
      <c r="WPZ175" s="1"/>
      <c r="WQA175" s="1"/>
      <c r="WQB175" s="1"/>
      <c r="WQC175" s="1"/>
      <c r="WQD175" s="1"/>
      <c r="WQE175" s="1"/>
      <c r="WQF175" s="1"/>
      <c r="WQG175" s="1"/>
      <c r="WQH175" s="1"/>
      <c r="WQI175" s="1"/>
      <c r="WQJ175" s="1"/>
      <c r="WQK175" s="1"/>
      <c r="WQL175" s="1"/>
      <c r="WQM175" s="1"/>
      <c r="WQN175" s="1"/>
      <c r="WQO175" s="1"/>
      <c r="WQP175" s="1"/>
      <c r="WQQ175" s="1"/>
      <c r="WQR175" s="1"/>
      <c r="WQS175" s="1"/>
      <c r="WQT175" s="1"/>
      <c r="WQU175" s="1"/>
      <c r="WQV175" s="1"/>
      <c r="WQW175" s="1"/>
      <c r="WQX175" s="1"/>
      <c r="WQY175" s="1"/>
      <c r="WQZ175" s="1"/>
      <c r="WRA175" s="1"/>
      <c r="WRB175" s="1"/>
      <c r="WRC175" s="1"/>
      <c r="WRD175" s="1"/>
      <c r="WRE175" s="1"/>
      <c r="WRF175" s="1"/>
      <c r="WRG175" s="1"/>
      <c r="WRH175" s="1"/>
      <c r="WRI175" s="1"/>
      <c r="WRJ175" s="1"/>
      <c r="WRK175" s="1"/>
      <c r="WRL175" s="1"/>
      <c r="WRM175" s="1"/>
      <c r="WRN175" s="1"/>
      <c r="WRO175" s="1"/>
      <c r="WRP175" s="1"/>
      <c r="WRQ175" s="1"/>
      <c r="WRR175" s="1"/>
      <c r="WRS175" s="1"/>
      <c r="WRT175" s="1"/>
      <c r="WRU175" s="1"/>
      <c r="WRV175" s="1"/>
      <c r="WRW175" s="1"/>
      <c r="WRX175" s="1"/>
      <c r="WRY175" s="1"/>
      <c r="WRZ175" s="1"/>
      <c r="WSA175" s="1"/>
      <c r="WSB175" s="1"/>
      <c r="WSC175" s="1"/>
      <c r="WSD175" s="1"/>
      <c r="WSE175" s="1"/>
      <c r="WSF175" s="1"/>
      <c r="WSG175" s="1"/>
      <c r="WSH175" s="1"/>
      <c r="WSI175" s="1"/>
      <c r="WSJ175" s="1"/>
      <c r="WSK175" s="1"/>
      <c r="WSL175" s="1"/>
      <c r="WSM175" s="1"/>
      <c r="WSN175" s="1"/>
      <c r="WSO175" s="1"/>
      <c r="WSP175" s="1"/>
      <c r="WSQ175" s="1"/>
      <c r="WSR175" s="1"/>
      <c r="WSS175" s="1"/>
      <c r="WST175" s="1"/>
      <c r="WSU175" s="1"/>
      <c r="WSV175" s="1"/>
      <c r="WSW175" s="1"/>
      <c r="WSX175" s="1"/>
      <c r="WSY175" s="1"/>
      <c r="WSZ175" s="1"/>
      <c r="WTA175" s="1"/>
      <c r="WTB175" s="1"/>
      <c r="WTC175" s="1"/>
      <c r="WTD175" s="1"/>
      <c r="WTE175" s="1"/>
      <c r="WTF175" s="1"/>
      <c r="WTG175" s="1"/>
      <c r="WTH175" s="1"/>
      <c r="WTI175" s="1"/>
      <c r="WTJ175" s="1"/>
      <c r="WTK175" s="1"/>
      <c r="WTL175" s="1"/>
      <c r="WTM175" s="1"/>
      <c r="WTN175" s="1"/>
      <c r="WTO175" s="1"/>
      <c r="WTP175" s="1"/>
      <c r="WTQ175" s="1"/>
      <c r="WTR175" s="1"/>
      <c r="WTS175" s="1"/>
      <c r="WTT175" s="1"/>
      <c r="WTU175" s="1"/>
      <c r="WTV175" s="1"/>
      <c r="WTW175" s="1"/>
      <c r="WTX175" s="1"/>
      <c r="WTY175" s="1"/>
      <c r="WTZ175" s="1"/>
      <c r="WUA175" s="1"/>
      <c r="WUB175" s="1"/>
      <c r="WUC175" s="1"/>
      <c r="WUD175" s="1"/>
      <c r="WUE175" s="1"/>
      <c r="WUF175" s="1"/>
      <c r="WUG175" s="1"/>
      <c r="WUH175" s="1"/>
      <c r="WUI175" s="1"/>
      <c r="WUJ175" s="1"/>
      <c r="WUK175" s="1"/>
      <c r="WUL175" s="1"/>
      <c r="WUM175" s="1"/>
      <c r="WUN175" s="1"/>
      <c r="WUO175" s="1"/>
      <c r="WUP175" s="1"/>
      <c r="WUQ175" s="1"/>
      <c r="WUR175" s="1"/>
      <c r="WUS175" s="1"/>
      <c r="WUT175" s="1"/>
      <c r="WUU175" s="1"/>
      <c r="WUV175" s="1"/>
      <c r="WUW175" s="1"/>
      <c r="WUX175" s="1"/>
      <c r="WUY175" s="1"/>
      <c r="WUZ175" s="1"/>
      <c r="WVA175" s="1"/>
      <c r="WVB175" s="1"/>
      <c r="WVC175" s="1"/>
      <c r="WVD175" s="1"/>
      <c r="WVE175" s="1"/>
      <c r="WVF175" s="1"/>
      <c r="WVG175" s="1"/>
      <c r="WVH175" s="1"/>
      <c r="WVI175" s="1"/>
      <c r="WVJ175" s="1"/>
      <c r="WVK175" s="1"/>
      <c r="WVL175" s="1"/>
      <c r="WVM175" s="1"/>
      <c r="WVN175" s="1"/>
      <c r="WVO175" s="1"/>
      <c r="WVP175" s="1"/>
      <c r="WVQ175" s="1"/>
      <c r="WVR175" s="1"/>
      <c r="WVS175" s="1"/>
      <c r="WVT175" s="1"/>
      <c r="WVU175" s="1"/>
      <c r="WVV175" s="1"/>
      <c r="WVW175" s="1"/>
      <c r="WVX175" s="1"/>
      <c r="WVY175" s="1"/>
      <c r="WVZ175" s="1"/>
      <c r="WWA175" s="1"/>
      <c r="WWB175" s="1"/>
      <c r="WWC175" s="1"/>
      <c r="WWD175" s="1"/>
      <c r="WWE175" s="1"/>
      <c r="WWF175" s="1"/>
      <c r="WWG175" s="1"/>
      <c r="WWH175" s="1"/>
      <c r="WWI175" s="1"/>
      <c r="WWJ175" s="1"/>
      <c r="WWK175" s="1"/>
      <c r="WWL175" s="1"/>
      <c r="WWM175" s="1"/>
      <c r="WWN175" s="1"/>
      <c r="WWO175" s="1"/>
      <c r="WWP175" s="1"/>
      <c r="WWQ175" s="1"/>
      <c r="WWR175" s="1"/>
      <c r="WWS175" s="1"/>
      <c r="WWT175" s="1"/>
      <c r="WWU175" s="1"/>
      <c r="WWV175" s="1"/>
      <c r="WWW175" s="1"/>
      <c r="WWX175" s="1"/>
      <c r="WWY175" s="1"/>
      <c r="WWZ175" s="1"/>
      <c r="WXA175" s="1"/>
      <c r="WXB175" s="1"/>
      <c r="WXC175" s="1"/>
      <c r="WXD175" s="1"/>
      <c r="WXE175" s="1"/>
      <c r="WXF175" s="1"/>
      <c r="WXG175" s="1"/>
      <c r="WXH175" s="1"/>
      <c r="WXI175" s="1"/>
      <c r="WXJ175" s="1"/>
      <c r="WXK175" s="1"/>
      <c r="WXL175" s="1"/>
      <c r="WXM175" s="1"/>
      <c r="WXN175" s="1"/>
      <c r="WXO175" s="1"/>
      <c r="WXP175" s="1"/>
      <c r="WXQ175" s="1"/>
      <c r="WXR175" s="1"/>
      <c r="WXS175" s="1"/>
      <c r="WXT175" s="1"/>
      <c r="WXU175" s="1"/>
      <c r="WXV175" s="1"/>
      <c r="WXW175" s="1"/>
      <c r="WXX175" s="1"/>
      <c r="WXY175" s="1"/>
      <c r="WXZ175" s="1"/>
      <c r="WYA175" s="1"/>
      <c r="WYB175" s="1"/>
      <c r="WYC175" s="1"/>
      <c r="WYD175" s="1"/>
      <c r="WYE175" s="1"/>
      <c r="WYF175" s="1"/>
      <c r="WYG175" s="1"/>
      <c r="WYH175" s="1"/>
      <c r="WYI175" s="1"/>
      <c r="WYJ175" s="1"/>
      <c r="WYK175" s="1"/>
      <c r="WYL175" s="1"/>
      <c r="WYM175" s="1"/>
      <c r="WYN175" s="1"/>
      <c r="WYO175" s="1"/>
      <c r="WYP175" s="1"/>
      <c r="WYQ175" s="1"/>
      <c r="WYR175" s="1"/>
      <c r="WYS175" s="1"/>
      <c r="WYT175" s="1"/>
      <c r="WYU175" s="1"/>
      <c r="WYV175" s="1"/>
      <c r="WYW175" s="1"/>
      <c r="WYX175" s="1"/>
      <c r="WYY175" s="1"/>
      <c r="WYZ175" s="1"/>
      <c r="WZA175" s="1"/>
      <c r="WZB175" s="1"/>
      <c r="WZC175" s="1"/>
      <c r="WZD175" s="1"/>
      <c r="WZE175" s="1"/>
      <c r="WZF175" s="1"/>
      <c r="WZG175" s="1"/>
      <c r="WZH175" s="1"/>
      <c r="WZI175" s="1"/>
      <c r="WZJ175" s="1"/>
      <c r="WZK175" s="1"/>
      <c r="WZL175" s="1"/>
      <c r="WZM175" s="1"/>
      <c r="WZN175" s="1"/>
      <c r="WZO175" s="1"/>
      <c r="WZP175" s="1"/>
      <c r="WZQ175" s="1"/>
      <c r="WZR175" s="1"/>
      <c r="WZS175" s="1"/>
      <c r="WZT175" s="1"/>
      <c r="WZU175" s="1"/>
      <c r="WZV175" s="1"/>
      <c r="WZW175" s="1"/>
      <c r="WZX175" s="1"/>
      <c r="WZY175" s="1"/>
      <c r="WZZ175" s="1"/>
      <c r="XAA175" s="1"/>
      <c r="XAB175" s="1"/>
      <c r="XAC175" s="1"/>
      <c r="XAD175" s="1"/>
      <c r="XAE175" s="1"/>
      <c r="XAF175" s="1"/>
      <c r="XAG175" s="1"/>
      <c r="XAH175" s="1"/>
      <c r="XAI175" s="1"/>
      <c r="XAJ175" s="1"/>
      <c r="XAK175" s="1"/>
      <c r="XAL175" s="1"/>
      <c r="XAM175" s="1"/>
      <c r="XAN175" s="1"/>
      <c r="XAO175" s="1"/>
      <c r="XAP175" s="1"/>
      <c r="XAQ175" s="1"/>
      <c r="XAR175" s="1"/>
      <c r="XAS175" s="1"/>
      <c r="XAT175" s="1"/>
      <c r="XAU175" s="1"/>
      <c r="XAV175" s="1"/>
      <c r="XAW175" s="1"/>
      <c r="XAX175" s="1"/>
      <c r="XAY175" s="1"/>
      <c r="XAZ175" s="1"/>
      <c r="XBA175" s="1"/>
      <c r="XBB175" s="1"/>
      <c r="XBC175" s="1"/>
      <c r="XBD175" s="1"/>
      <c r="XBE175" s="1"/>
      <c r="XBF175" s="1"/>
      <c r="XBG175" s="1"/>
      <c r="XBH175" s="1"/>
      <c r="XBI175" s="1"/>
      <c r="XBJ175" s="1"/>
      <c r="XBK175" s="1"/>
      <c r="XBL175" s="1"/>
      <c r="XBM175" s="1"/>
      <c r="XBN175" s="1"/>
      <c r="XBO175" s="1"/>
      <c r="XBP175" s="1"/>
      <c r="XBQ175" s="1"/>
      <c r="XBR175" s="1"/>
      <c r="XBS175" s="1"/>
      <c r="XBT175" s="1"/>
      <c r="XBU175" s="1"/>
      <c r="XBV175" s="1"/>
      <c r="XBW175" s="1"/>
      <c r="XBX175" s="1"/>
      <c r="XBY175" s="1"/>
      <c r="XBZ175" s="1"/>
      <c r="XCA175" s="1"/>
      <c r="XCB175" s="1"/>
      <c r="XCC175" s="1"/>
      <c r="XCD175" s="1"/>
      <c r="XCE175" s="1"/>
      <c r="XCF175" s="1"/>
      <c r="XCG175" s="1"/>
      <c r="XCH175" s="1"/>
      <c r="XCI175" s="1"/>
      <c r="XCJ175" s="1"/>
      <c r="XCK175" s="1"/>
      <c r="XCL175" s="1"/>
      <c r="XCM175" s="1"/>
      <c r="XCN175" s="1"/>
      <c r="XCO175" s="1"/>
      <c r="XCP175" s="1"/>
      <c r="XCQ175" s="1"/>
      <c r="XCR175" s="1"/>
      <c r="XCS175" s="1"/>
      <c r="XCT175" s="1"/>
      <c r="XCU175" s="1"/>
      <c r="XCV175" s="1"/>
      <c r="XCW175" s="1"/>
      <c r="XCX175" s="1"/>
      <c r="XCY175" s="1"/>
      <c r="XCZ175" s="1"/>
      <c r="XDA175" s="1"/>
      <c r="XDB175" s="1"/>
      <c r="XDC175" s="1"/>
      <c r="XDD175" s="1"/>
      <c r="XDE175" s="1"/>
      <c r="XDF175" s="1"/>
      <c r="XDG175" s="1"/>
      <c r="XDH175" s="1"/>
      <c r="XDI175" s="1"/>
      <c r="XDJ175" s="1"/>
      <c r="XDK175" s="1"/>
      <c r="XDL175" s="1"/>
      <c r="XDM175" s="1"/>
      <c r="XDN175" s="1"/>
      <c r="XDO175" s="1"/>
      <c r="XDP175" s="1"/>
      <c r="XDQ175" s="1"/>
      <c r="XDR175" s="1"/>
      <c r="XDS175" s="1"/>
      <c r="XDT175" s="1"/>
      <c r="XDU175" s="1"/>
      <c r="XDV175" s="1"/>
      <c r="XDW175" s="1"/>
      <c r="XDX175" s="1"/>
      <c r="XDY175" s="1"/>
      <c r="XDZ175" s="1"/>
      <c r="XEA175" s="1"/>
      <c r="XEB175" s="1"/>
      <c r="XEC175" s="1"/>
      <c r="XED175" s="1"/>
      <c r="XEE175" s="1"/>
      <c r="XEF175" s="1"/>
      <c r="XEG175" s="1"/>
      <c r="XEH175" s="1"/>
      <c r="XEI175" s="1"/>
      <c r="XEJ175" s="1"/>
      <c r="XEK175" s="1"/>
      <c r="XEL175" s="1"/>
      <c r="XEM175" s="1"/>
      <c r="XEN175" s="1"/>
      <c r="XEO175" s="1"/>
      <c r="XEP175" s="1"/>
      <c r="XEQ175" s="1"/>
      <c r="XER175" s="1"/>
      <c r="XES175" s="1"/>
      <c r="XET175" s="1"/>
      <c r="XEU175" s="1"/>
      <c r="XEV175" s="1"/>
      <c r="XEW175" s="1"/>
      <c r="XEX175" s="1"/>
      <c r="XEY175" s="1"/>
      <c r="XEZ175" s="1"/>
    </row>
    <row r="176" spans="1:16380" s="14" customFormat="1" x14ac:dyDescent="0.2">
      <c r="A176" s="1"/>
      <c r="B176" s="1"/>
      <c r="C176" s="1"/>
      <c r="D176" s="1"/>
      <c r="E176" s="1"/>
      <c r="F176" s="13"/>
      <c r="H176" s="30"/>
      <c r="I176" s="31"/>
      <c r="J176" s="32"/>
      <c r="K176" s="3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3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1"/>
      <c r="HB176" s="4"/>
      <c r="HC176" s="4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  <c r="AFO176" s="1"/>
      <c r="AFP176" s="1"/>
      <c r="AFQ176" s="1"/>
      <c r="AFR176" s="1"/>
      <c r="AFS176" s="1"/>
      <c r="AFT176" s="1"/>
      <c r="AFU176" s="1"/>
      <c r="AFV176" s="1"/>
      <c r="AFW176" s="1"/>
      <c r="AFX176" s="1"/>
      <c r="AFY176" s="1"/>
      <c r="AFZ176" s="1"/>
      <c r="AGA176" s="1"/>
      <c r="AGB176" s="1"/>
      <c r="AGC176" s="1"/>
      <c r="AGD176" s="1"/>
      <c r="AGE176" s="1"/>
      <c r="AGF176" s="1"/>
      <c r="AGG176" s="1"/>
      <c r="AGH176" s="1"/>
      <c r="AGI176" s="1"/>
      <c r="AGJ176" s="1"/>
      <c r="AGK176" s="1"/>
      <c r="AGL176" s="1"/>
      <c r="AGM176" s="1"/>
      <c r="AGN176" s="1"/>
      <c r="AGO176" s="1"/>
      <c r="AGP176" s="1"/>
      <c r="AGQ176" s="1"/>
      <c r="AGR176" s="1"/>
      <c r="AGS176" s="1"/>
      <c r="AGT176" s="1"/>
      <c r="AGU176" s="1"/>
      <c r="AGV176" s="1"/>
      <c r="AGW176" s="1"/>
      <c r="AGX176" s="1"/>
      <c r="AGY176" s="1"/>
      <c r="AGZ176" s="1"/>
      <c r="AHA176" s="1"/>
      <c r="AHB176" s="1"/>
      <c r="AHC176" s="1"/>
      <c r="AHD176" s="1"/>
      <c r="AHE176" s="1"/>
      <c r="AHF176" s="1"/>
      <c r="AHG176" s="1"/>
      <c r="AHH176" s="1"/>
      <c r="AHI176" s="1"/>
      <c r="AHJ176" s="1"/>
      <c r="AHK176" s="1"/>
      <c r="AHL176" s="1"/>
      <c r="AHM176" s="1"/>
      <c r="AHN176" s="1"/>
      <c r="AHO176" s="1"/>
      <c r="AHP176" s="1"/>
      <c r="AHQ176" s="1"/>
      <c r="AHR176" s="1"/>
      <c r="AHS176" s="1"/>
      <c r="AHT176" s="1"/>
      <c r="AHU176" s="1"/>
      <c r="AHV176" s="1"/>
      <c r="AHW176" s="1"/>
      <c r="AHX176" s="1"/>
      <c r="AHY176" s="1"/>
      <c r="AHZ176" s="1"/>
      <c r="AIA176" s="1"/>
      <c r="AIB176" s="1"/>
      <c r="AIC176" s="1"/>
      <c r="AID176" s="1"/>
      <c r="AIE176" s="1"/>
      <c r="AIF176" s="1"/>
      <c r="AIG176" s="1"/>
      <c r="AIH176" s="1"/>
      <c r="AII176" s="1"/>
      <c r="AIJ176" s="1"/>
      <c r="AIK176" s="1"/>
      <c r="AIL176" s="1"/>
      <c r="AIM176" s="1"/>
      <c r="AIN176" s="1"/>
      <c r="AIO176" s="1"/>
      <c r="AIP176" s="1"/>
      <c r="AIQ176" s="1"/>
      <c r="AIR176" s="1"/>
      <c r="AIS176" s="1"/>
      <c r="AIT176" s="1"/>
      <c r="AIU176" s="1"/>
      <c r="AIV176" s="1"/>
      <c r="AIW176" s="1"/>
      <c r="AIX176" s="1"/>
      <c r="AIY176" s="1"/>
      <c r="AIZ176" s="1"/>
      <c r="AJA176" s="1"/>
      <c r="AJB176" s="1"/>
      <c r="AJC176" s="1"/>
      <c r="AJD176" s="1"/>
      <c r="AJE176" s="1"/>
      <c r="AJF176" s="1"/>
      <c r="AJG176" s="1"/>
      <c r="AJH176" s="1"/>
      <c r="AJI176" s="1"/>
      <c r="AJJ176" s="1"/>
      <c r="AJK176" s="1"/>
      <c r="AJL176" s="1"/>
      <c r="AJM176" s="1"/>
      <c r="AJN176" s="1"/>
      <c r="AJO176" s="1"/>
      <c r="AJP176" s="1"/>
      <c r="AJQ176" s="1"/>
      <c r="AJR176" s="1"/>
      <c r="AJS176" s="1"/>
      <c r="AJT176" s="1"/>
      <c r="AJU176" s="1"/>
      <c r="AJV176" s="1"/>
      <c r="AJW176" s="1"/>
      <c r="AJX176" s="1"/>
      <c r="AJY176" s="1"/>
      <c r="AJZ176" s="1"/>
      <c r="AKA176" s="1"/>
      <c r="AKB176" s="1"/>
      <c r="AKC176" s="1"/>
      <c r="AKD176" s="1"/>
      <c r="AKE176" s="1"/>
      <c r="AKF176" s="1"/>
      <c r="AKG176" s="1"/>
      <c r="AKH176" s="1"/>
      <c r="AKI176" s="1"/>
      <c r="AKJ176" s="1"/>
      <c r="AKK176" s="1"/>
      <c r="AKL176" s="1"/>
      <c r="AKM176" s="1"/>
      <c r="AKN176" s="1"/>
      <c r="AKO176" s="1"/>
      <c r="AKP176" s="1"/>
      <c r="AKQ176" s="1"/>
      <c r="AKR176" s="1"/>
      <c r="AKS176" s="1"/>
      <c r="AKT176" s="1"/>
      <c r="AKU176" s="1"/>
      <c r="AKV176" s="1"/>
      <c r="AKW176" s="1"/>
      <c r="AKX176" s="1"/>
      <c r="AKY176" s="1"/>
      <c r="AKZ176" s="1"/>
      <c r="ALA176" s="1"/>
      <c r="ALB176" s="1"/>
      <c r="ALC176" s="1"/>
      <c r="ALD176" s="1"/>
      <c r="ALE176" s="1"/>
      <c r="ALF176" s="1"/>
      <c r="ALG176" s="1"/>
      <c r="ALH176" s="1"/>
      <c r="ALI176" s="1"/>
      <c r="ALJ176" s="1"/>
      <c r="ALK176" s="1"/>
      <c r="ALL176" s="1"/>
      <c r="ALM176" s="1"/>
      <c r="ALN176" s="1"/>
      <c r="ALO176" s="1"/>
      <c r="ALP176" s="1"/>
      <c r="ALQ176" s="1"/>
      <c r="ALR176" s="1"/>
      <c r="ALS176" s="1"/>
      <c r="ALT176" s="1"/>
      <c r="ALU176" s="1"/>
      <c r="ALV176" s="1"/>
      <c r="ALW176" s="1"/>
      <c r="ALX176" s="1"/>
      <c r="ALY176" s="1"/>
      <c r="ALZ176" s="1"/>
      <c r="AMA176" s="1"/>
      <c r="AMB176" s="1"/>
      <c r="AMC176" s="1"/>
      <c r="AMD176" s="1"/>
      <c r="AME176" s="1"/>
      <c r="AMF176" s="1"/>
      <c r="AMG176" s="1"/>
      <c r="AMH176" s="1"/>
      <c r="AMI176" s="1"/>
      <c r="AMJ176" s="1"/>
      <c r="AMK176" s="1"/>
      <c r="AML176" s="1"/>
      <c r="AMM176" s="1"/>
      <c r="AMN176" s="1"/>
      <c r="AMO176" s="1"/>
      <c r="AMP176" s="1"/>
      <c r="AMQ176" s="1"/>
      <c r="AMR176" s="1"/>
      <c r="AMS176" s="1"/>
      <c r="AMT176" s="1"/>
      <c r="AMU176" s="1"/>
      <c r="AMV176" s="1"/>
      <c r="AMW176" s="1"/>
      <c r="AMX176" s="1"/>
      <c r="AMY176" s="1"/>
      <c r="AMZ176" s="1"/>
      <c r="ANA176" s="1"/>
      <c r="ANB176" s="1"/>
      <c r="ANC176" s="1"/>
      <c r="AND176" s="1"/>
      <c r="ANE176" s="1"/>
      <c r="ANF176" s="1"/>
      <c r="ANG176" s="1"/>
      <c r="ANH176" s="1"/>
      <c r="ANI176" s="1"/>
      <c r="ANJ176" s="1"/>
      <c r="ANK176" s="1"/>
      <c r="ANL176" s="1"/>
      <c r="ANM176" s="1"/>
      <c r="ANN176" s="1"/>
      <c r="ANO176" s="1"/>
      <c r="ANP176" s="1"/>
      <c r="ANQ176" s="1"/>
      <c r="ANR176" s="1"/>
      <c r="ANS176" s="1"/>
      <c r="ANT176" s="1"/>
      <c r="ANU176" s="1"/>
      <c r="ANV176" s="1"/>
      <c r="ANW176" s="1"/>
      <c r="ANX176" s="1"/>
      <c r="ANY176" s="1"/>
      <c r="ANZ176" s="1"/>
      <c r="AOA176" s="1"/>
      <c r="AOB176" s="1"/>
      <c r="AOC176" s="1"/>
      <c r="AOD176" s="1"/>
      <c r="AOE176" s="1"/>
      <c r="AOF176" s="1"/>
      <c r="AOG176" s="1"/>
      <c r="AOH176" s="1"/>
      <c r="AOI176" s="1"/>
      <c r="AOJ176" s="1"/>
      <c r="AOK176" s="1"/>
      <c r="AOL176" s="1"/>
      <c r="AOM176" s="1"/>
      <c r="AON176" s="1"/>
      <c r="AOO176" s="1"/>
      <c r="AOP176" s="1"/>
      <c r="AOQ176" s="1"/>
      <c r="AOR176" s="1"/>
      <c r="AOS176" s="1"/>
      <c r="AOT176" s="1"/>
      <c r="AOU176" s="1"/>
      <c r="AOV176" s="1"/>
      <c r="AOW176" s="1"/>
      <c r="AOX176" s="1"/>
      <c r="AOY176" s="1"/>
      <c r="AOZ176" s="1"/>
      <c r="APA176" s="1"/>
      <c r="APB176" s="1"/>
      <c r="APC176" s="1"/>
      <c r="APD176" s="1"/>
      <c r="APE176" s="1"/>
      <c r="APF176" s="1"/>
      <c r="APG176" s="1"/>
      <c r="APH176" s="1"/>
      <c r="API176" s="1"/>
      <c r="APJ176" s="1"/>
      <c r="APK176" s="1"/>
      <c r="APL176" s="1"/>
      <c r="APM176" s="1"/>
      <c r="APN176" s="1"/>
      <c r="APO176" s="1"/>
      <c r="APP176" s="1"/>
      <c r="APQ176" s="1"/>
      <c r="APR176" s="1"/>
      <c r="APS176" s="1"/>
      <c r="APT176" s="1"/>
      <c r="APU176" s="1"/>
      <c r="APV176" s="1"/>
      <c r="APW176" s="1"/>
      <c r="APX176" s="1"/>
      <c r="APY176" s="1"/>
      <c r="APZ176" s="1"/>
      <c r="AQA176" s="1"/>
      <c r="AQB176" s="1"/>
      <c r="AQC176" s="1"/>
      <c r="AQD176" s="1"/>
      <c r="AQE176" s="1"/>
      <c r="AQF176" s="1"/>
      <c r="AQG176" s="1"/>
      <c r="AQH176" s="1"/>
      <c r="AQI176" s="1"/>
      <c r="AQJ176" s="1"/>
      <c r="AQK176" s="1"/>
      <c r="AQL176" s="1"/>
      <c r="AQM176" s="1"/>
      <c r="AQN176" s="1"/>
      <c r="AQO176" s="1"/>
      <c r="AQP176" s="1"/>
      <c r="AQQ176" s="1"/>
      <c r="AQR176" s="1"/>
      <c r="AQS176" s="1"/>
      <c r="AQT176" s="1"/>
      <c r="AQU176" s="1"/>
      <c r="AQV176" s="1"/>
      <c r="AQW176" s="1"/>
      <c r="AQX176" s="1"/>
      <c r="AQY176" s="1"/>
      <c r="AQZ176" s="1"/>
      <c r="ARA176" s="1"/>
      <c r="ARB176" s="1"/>
      <c r="ARC176" s="1"/>
      <c r="ARD176" s="1"/>
      <c r="ARE176" s="1"/>
      <c r="ARF176" s="1"/>
      <c r="ARG176" s="1"/>
      <c r="ARH176" s="1"/>
      <c r="ARI176" s="1"/>
      <c r="ARJ176" s="1"/>
      <c r="ARK176" s="1"/>
      <c r="ARL176" s="1"/>
      <c r="ARM176" s="1"/>
      <c r="ARN176" s="1"/>
      <c r="ARO176" s="1"/>
      <c r="ARP176" s="1"/>
      <c r="ARQ176" s="1"/>
      <c r="ARR176" s="1"/>
      <c r="ARS176" s="1"/>
      <c r="ART176" s="1"/>
      <c r="ARU176" s="1"/>
      <c r="ARV176" s="1"/>
      <c r="ARW176" s="1"/>
      <c r="ARX176" s="1"/>
      <c r="ARY176" s="1"/>
      <c r="ARZ176" s="1"/>
      <c r="ASA176" s="1"/>
      <c r="ASB176" s="1"/>
      <c r="ASC176" s="1"/>
      <c r="ASD176" s="1"/>
      <c r="ASE176" s="1"/>
      <c r="ASF176" s="1"/>
      <c r="ASG176" s="1"/>
      <c r="ASH176" s="1"/>
      <c r="ASI176" s="1"/>
      <c r="ASJ176" s="1"/>
      <c r="ASK176" s="1"/>
      <c r="ASL176" s="1"/>
      <c r="ASM176" s="1"/>
      <c r="ASN176" s="1"/>
      <c r="ASO176" s="1"/>
      <c r="ASP176" s="1"/>
      <c r="ASQ176" s="1"/>
      <c r="ASR176" s="1"/>
      <c r="ASS176" s="1"/>
      <c r="AST176" s="1"/>
      <c r="ASU176" s="1"/>
      <c r="ASV176" s="1"/>
      <c r="ASW176" s="1"/>
      <c r="ASX176" s="1"/>
      <c r="ASY176" s="1"/>
      <c r="ASZ176" s="1"/>
      <c r="ATA176" s="1"/>
      <c r="ATB176" s="1"/>
      <c r="ATC176" s="1"/>
      <c r="ATD176" s="1"/>
      <c r="ATE176" s="1"/>
      <c r="ATF176" s="1"/>
      <c r="ATG176" s="1"/>
      <c r="ATH176" s="1"/>
      <c r="ATI176" s="1"/>
      <c r="ATJ176" s="1"/>
      <c r="ATK176" s="1"/>
      <c r="ATL176" s="1"/>
      <c r="ATM176" s="1"/>
      <c r="ATN176" s="1"/>
      <c r="ATO176" s="1"/>
      <c r="ATP176" s="1"/>
      <c r="ATQ176" s="1"/>
      <c r="ATR176" s="1"/>
      <c r="ATS176" s="1"/>
      <c r="ATT176" s="1"/>
      <c r="ATU176" s="1"/>
      <c r="ATV176" s="1"/>
      <c r="ATW176" s="1"/>
      <c r="ATX176" s="1"/>
      <c r="ATY176" s="1"/>
      <c r="ATZ176" s="1"/>
      <c r="AUA176" s="1"/>
      <c r="AUB176" s="1"/>
      <c r="AUC176" s="1"/>
      <c r="AUD176" s="1"/>
      <c r="AUE176" s="1"/>
      <c r="AUF176" s="1"/>
      <c r="AUG176" s="1"/>
      <c r="AUH176" s="1"/>
      <c r="AUI176" s="1"/>
      <c r="AUJ176" s="1"/>
      <c r="AUK176" s="1"/>
      <c r="AUL176" s="1"/>
      <c r="AUM176" s="1"/>
      <c r="AUN176" s="1"/>
      <c r="AUO176" s="1"/>
      <c r="AUP176" s="1"/>
      <c r="AUQ176" s="1"/>
      <c r="AUR176" s="1"/>
      <c r="AUS176" s="1"/>
      <c r="AUT176" s="1"/>
      <c r="AUU176" s="1"/>
      <c r="AUV176" s="1"/>
      <c r="AUW176" s="1"/>
      <c r="AUX176" s="1"/>
      <c r="AUY176" s="1"/>
      <c r="AUZ176" s="1"/>
      <c r="AVA176" s="1"/>
      <c r="AVB176" s="1"/>
      <c r="AVC176" s="1"/>
      <c r="AVD176" s="1"/>
      <c r="AVE176" s="1"/>
      <c r="AVF176" s="1"/>
      <c r="AVG176" s="1"/>
      <c r="AVH176" s="1"/>
      <c r="AVI176" s="1"/>
      <c r="AVJ176" s="1"/>
      <c r="AVK176" s="1"/>
      <c r="AVL176" s="1"/>
      <c r="AVM176" s="1"/>
      <c r="AVN176" s="1"/>
      <c r="AVO176" s="1"/>
      <c r="AVP176" s="1"/>
      <c r="AVQ176" s="1"/>
      <c r="AVR176" s="1"/>
      <c r="AVS176" s="1"/>
      <c r="AVT176" s="1"/>
      <c r="AVU176" s="1"/>
      <c r="AVV176" s="1"/>
      <c r="AVW176" s="1"/>
      <c r="AVX176" s="1"/>
      <c r="AVY176" s="1"/>
      <c r="AVZ176" s="1"/>
      <c r="AWA176" s="1"/>
      <c r="AWB176" s="1"/>
      <c r="AWC176" s="1"/>
      <c r="AWD176" s="1"/>
      <c r="AWE176" s="1"/>
      <c r="AWF176" s="1"/>
      <c r="AWG176" s="1"/>
      <c r="AWH176" s="1"/>
      <c r="AWI176" s="1"/>
      <c r="AWJ176" s="1"/>
      <c r="AWK176" s="1"/>
      <c r="AWL176" s="1"/>
      <c r="AWM176" s="1"/>
      <c r="AWN176" s="1"/>
      <c r="AWO176" s="1"/>
      <c r="AWP176" s="1"/>
      <c r="AWQ176" s="1"/>
      <c r="AWR176" s="1"/>
      <c r="AWS176" s="1"/>
      <c r="AWT176" s="1"/>
      <c r="AWU176" s="1"/>
      <c r="AWV176" s="1"/>
      <c r="AWW176" s="1"/>
      <c r="AWX176" s="1"/>
      <c r="AWY176" s="1"/>
      <c r="AWZ176" s="1"/>
      <c r="AXA176" s="1"/>
      <c r="AXB176" s="1"/>
      <c r="AXC176" s="1"/>
      <c r="AXD176" s="1"/>
      <c r="AXE176" s="1"/>
      <c r="AXF176" s="1"/>
      <c r="AXG176" s="1"/>
      <c r="AXH176" s="1"/>
      <c r="AXI176" s="1"/>
      <c r="AXJ176" s="1"/>
      <c r="AXK176" s="1"/>
      <c r="AXL176" s="1"/>
      <c r="AXM176" s="1"/>
      <c r="AXN176" s="1"/>
      <c r="AXO176" s="1"/>
      <c r="AXP176" s="1"/>
      <c r="AXQ176" s="1"/>
      <c r="AXR176" s="1"/>
      <c r="AXS176" s="1"/>
      <c r="AXT176" s="1"/>
      <c r="AXU176" s="1"/>
      <c r="AXV176" s="1"/>
      <c r="AXW176" s="1"/>
      <c r="AXX176" s="1"/>
      <c r="AXY176" s="1"/>
      <c r="AXZ176" s="1"/>
      <c r="AYA176" s="1"/>
      <c r="AYB176" s="1"/>
      <c r="AYC176" s="1"/>
      <c r="AYD176" s="1"/>
      <c r="AYE176" s="1"/>
      <c r="AYF176" s="1"/>
      <c r="AYG176" s="1"/>
      <c r="AYH176" s="1"/>
      <c r="AYI176" s="1"/>
      <c r="AYJ176" s="1"/>
      <c r="AYK176" s="1"/>
      <c r="AYL176" s="1"/>
      <c r="AYM176" s="1"/>
      <c r="AYN176" s="1"/>
      <c r="AYO176" s="1"/>
      <c r="AYP176" s="1"/>
      <c r="AYQ176" s="1"/>
      <c r="AYR176" s="1"/>
      <c r="AYS176" s="1"/>
      <c r="AYT176" s="1"/>
      <c r="AYU176" s="1"/>
      <c r="AYV176" s="1"/>
      <c r="AYW176" s="1"/>
      <c r="AYX176" s="1"/>
      <c r="AYY176" s="1"/>
      <c r="AYZ176" s="1"/>
      <c r="AZA176" s="1"/>
      <c r="AZB176" s="1"/>
      <c r="AZC176" s="1"/>
      <c r="AZD176" s="1"/>
      <c r="AZE176" s="1"/>
      <c r="AZF176" s="1"/>
      <c r="AZG176" s="1"/>
      <c r="AZH176" s="1"/>
      <c r="AZI176" s="1"/>
      <c r="AZJ176" s="1"/>
      <c r="AZK176" s="1"/>
      <c r="AZL176" s="1"/>
      <c r="AZM176" s="1"/>
      <c r="AZN176" s="1"/>
      <c r="AZO176" s="1"/>
      <c r="AZP176" s="1"/>
      <c r="AZQ176" s="1"/>
      <c r="AZR176" s="1"/>
      <c r="AZS176" s="1"/>
      <c r="AZT176" s="1"/>
      <c r="AZU176" s="1"/>
      <c r="AZV176" s="1"/>
      <c r="AZW176" s="1"/>
      <c r="AZX176" s="1"/>
      <c r="AZY176" s="1"/>
      <c r="AZZ176" s="1"/>
      <c r="BAA176" s="1"/>
      <c r="BAB176" s="1"/>
      <c r="BAC176" s="1"/>
      <c r="BAD176" s="1"/>
      <c r="BAE176" s="1"/>
      <c r="BAF176" s="1"/>
      <c r="BAG176" s="1"/>
      <c r="BAH176" s="1"/>
      <c r="BAI176" s="1"/>
      <c r="BAJ176" s="1"/>
      <c r="BAK176" s="1"/>
      <c r="BAL176" s="1"/>
      <c r="BAM176" s="1"/>
      <c r="BAN176" s="1"/>
      <c r="BAO176" s="1"/>
      <c r="BAP176" s="1"/>
      <c r="BAQ176" s="1"/>
      <c r="BAR176" s="1"/>
      <c r="BAS176" s="1"/>
      <c r="BAT176" s="1"/>
      <c r="BAU176" s="1"/>
      <c r="BAV176" s="1"/>
      <c r="BAW176" s="1"/>
      <c r="BAX176" s="1"/>
      <c r="BAY176" s="1"/>
      <c r="BAZ176" s="1"/>
      <c r="BBA176" s="1"/>
      <c r="BBB176" s="1"/>
      <c r="BBC176" s="1"/>
      <c r="BBD176" s="1"/>
      <c r="BBE176" s="1"/>
      <c r="BBF176" s="1"/>
      <c r="BBG176" s="1"/>
      <c r="BBH176" s="1"/>
      <c r="BBI176" s="1"/>
      <c r="BBJ176" s="1"/>
      <c r="BBK176" s="1"/>
      <c r="BBL176" s="1"/>
      <c r="BBM176" s="1"/>
      <c r="BBN176" s="1"/>
      <c r="BBO176" s="1"/>
      <c r="BBP176" s="1"/>
      <c r="BBQ176" s="1"/>
      <c r="BBR176" s="1"/>
      <c r="BBS176" s="1"/>
      <c r="BBT176" s="1"/>
      <c r="BBU176" s="1"/>
      <c r="BBV176" s="1"/>
      <c r="BBW176" s="1"/>
      <c r="BBX176" s="1"/>
      <c r="BBY176" s="1"/>
      <c r="BBZ176" s="1"/>
      <c r="BCA176" s="1"/>
      <c r="BCB176" s="1"/>
      <c r="BCC176" s="1"/>
      <c r="BCD176" s="1"/>
      <c r="BCE176" s="1"/>
      <c r="BCF176" s="1"/>
      <c r="BCG176" s="1"/>
      <c r="BCH176" s="1"/>
      <c r="BCI176" s="1"/>
      <c r="BCJ176" s="1"/>
      <c r="BCK176" s="1"/>
      <c r="BCL176" s="1"/>
      <c r="BCM176" s="1"/>
      <c r="BCN176" s="1"/>
      <c r="BCO176" s="1"/>
      <c r="BCP176" s="1"/>
      <c r="BCQ176" s="1"/>
      <c r="BCR176" s="1"/>
      <c r="BCS176" s="1"/>
      <c r="BCT176" s="1"/>
      <c r="BCU176" s="1"/>
      <c r="BCV176" s="1"/>
      <c r="BCW176" s="1"/>
      <c r="BCX176" s="1"/>
      <c r="BCY176" s="1"/>
      <c r="BCZ176" s="1"/>
      <c r="BDA176" s="1"/>
      <c r="BDB176" s="1"/>
      <c r="BDC176" s="1"/>
      <c r="BDD176" s="1"/>
      <c r="BDE176" s="1"/>
      <c r="BDF176" s="1"/>
      <c r="BDG176" s="1"/>
      <c r="BDH176" s="1"/>
      <c r="BDI176" s="1"/>
      <c r="BDJ176" s="1"/>
      <c r="BDK176" s="1"/>
      <c r="BDL176" s="1"/>
      <c r="BDM176" s="1"/>
      <c r="BDN176" s="1"/>
      <c r="BDO176" s="1"/>
      <c r="BDP176" s="1"/>
      <c r="BDQ176" s="1"/>
      <c r="BDR176" s="1"/>
      <c r="BDS176" s="1"/>
      <c r="BDT176" s="1"/>
      <c r="BDU176" s="1"/>
      <c r="BDV176" s="1"/>
      <c r="BDW176" s="1"/>
      <c r="BDX176" s="1"/>
      <c r="BDY176" s="1"/>
      <c r="BDZ176" s="1"/>
      <c r="BEA176" s="1"/>
      <c r="BEB176" s="1"/>
      <c r="BEC176" s="1"/>
      <c r="BED176" s="1"/>
      <c r="BEE176" s="1"/>
      <c r="BEF176" s="1"/>
      <c r="BEG176" s="1"/>
      <c r="BEH176" s="1"/>
      <c r="BEI176" s="1"/>
      <c r="BEJ176" s="1"/>
      <c r="BEK176" s="1"/>
      <c r="BEL176" s="1"/>
      <c r="BEM176" s="1"/>
      <c r="BEN176" s="1"/>
      <c r="BEO176" s="1"/>
      <c r="BEP176" s="1"/>
      <c r="BEQ176" s="1"/>
      <c r="BER176" s="1"/>
      <c r="BES176" s="1"/>
      <c r="BET176" s="1"/>
      <c r="BEU176" s="1"/>
      <c r="BEV176" s="1"/>
      <c r="BEW176" s="1"/>
      <c r="BEX176" s="1"/>
      <c r="BEY176" s="1"/>
      <c r="BEZ176" s="1"/>
      <c r="BFA176" s="1"/>
      <c r="BFB176" s="1"/>
      <c r="BFC176" s="1"/>
      <c r="BFD176" s="1"/>
      <c r="BFE176" s="1"/>
      <c r="BFF176" s="1"/>
      <c r="BFG176" s="1"/>
      <c r="BFH176" s="1"/>
      <c r="BFI176" s="1"/>
      <c r="BFJ176" s="1"/>
      <c r="BFK176" s="1"/>
      <c r="BFL176" s="1"/>
      <c r="BFM176" s="1"/>
      <c r="BFN176" s="1"/>
      <c r="BFO176" s="1"/>
      <c r="BFP176" s="1"/>
      <c r="BFQ176" s="1"/>
      <c r="BFR176" s="1"/>
      <c r="BFS176" s="1"/>
      <c r="BFT176" s="1"/>
      <c r="BFU176" s="1"/>
      <c r="BFV176" s="1"/>
      <c r="BFW176" s="1"/>
      <c r="BFX176" s="1"/>
      <c r="BFY176" s="1"/>
      <c r="BFZ176" s="1"/>
      <c r="BGA176" s="1"/>
      <c r="BGB176" s="1"/>
      <c r="BGC176" s="1"/>
      <c r="BGD176" s="1"/>
      <c r="BGE176" s="1"/>
      <c r="BGF176" s="1"/>
      <c r="BGG176" s="1"/>
      <c r="BGH176" s="1"/>
      <c r="BGI176" s="1"/>
      <c r="BGJ176" s="1"/>
      <c r="BGK176" s="1"/>
      <c r="BGL176" s="1"/>
      <c r="BGM176" s="1"/>
      <c r="BGN176" s="1"/>
      <c r="BGO176" s="1"/>
      <c r="BGP176" s="1"/>
      <c r="BGQ176" s="1"/>
      <c r="BGR176" s="1"/>
      <c r="BGS176" s="1"/>
      <c r="BGT176" s="1"/>
      <c r="BGU176" s="1"/>
      <c r="BGV176" s="1"/>
      <c r="BGW176" s="1"/>
      <c r="BGX176" s="1"/>
      <c r="BGY176" s="1"/>
      <c r="BGZ176" s="1"/>
      <c r="BHA176" s="1"/>
      <c r="BHB176" s="1"/>
      <c r="BHC176" s="1"/>
      <c r="BHD176" s="1"/>
      <c r="BHE176" s="1"/>
      <c r="BHF176" s="1"/>
      <c r="BHG176" s="1"/>
      <c r="BHH176" s="1"/>
      <c r="BHI176" s="1"/>
      <c r="BHJ176" s="1"/>
      <c r="BHK176" s="1"/>
      <c r="BHL176" s="1"/>
      <c r="BHM176" s="1"/>
      <c r="BHN176" s="1"/>
      <c r="BHO176" s="1"/>
      <c r="BHP176" s="1"/>
      <c r="BHQ176" s="1"/>
      <c r="BHR176" s="1"/>
      <c r="BHS176" s="1"/>
      <c r="BHT176" s="1"/>
      <c r="BHU176" s="1"/>
      <c r="BHV176" s="1"/>
      <c r="BHW176" s="1"/>
      <c r="BHX176" s="1"/>
      <c r="BHY176" s="1"/>
      <c r="BHZ176" s="1"/>
      <c r="BIA176" s="1"/>
      <c r="BIB176" s="1"/>
      <c r="BIC176" s="1"/>
      <c r="BID176" s="1"/>
      <c r="BIE176" s="1"/>
      <c r="BIF176" s="1"/>
      <c r="BIG176" s="1"/>
      <c r="BIH176" s="1"/>
      <c r="BII176" s="1"/>
      <c r="BIJ176" s="1"/>
      <c r="BIK176" s="1"/>
      <c r="BIL176" s="1"/>
      <c r="BIM176" s="1"/>
      <c r="BIN176" s="1"/>
      <c r="BIO176" s="1"/>
      <c r="BIP176" s="1"/>
      <c r="BIQ176" s="1"/>
      <c r="BIR176" s="1"/>
      <c r="BIS176" s="1"/>
      <c r="BIT176" s="1"/>
      <c r="BIU176" s="1"/>
      <c r="BIV176" s="1"/>
      <c r="BIW176" s="1"/>
      <c r="BIX176" s="1"/>
      <c r="BIY176" s="1"/>
      <c r="BIZ176" s="1"/>
      <c r="BJA176" s="1"/>
      <c r="BJB176" s="1"/>
      <c r="BJC176" s="1"/>
      <c r="BJD176" s="1"/>
      <c r="BJE176" s="1"/>
      <c r="BJF176" s="1"/>
      <c r="BJG176" s="1"/>
      <c r="BJH176" s="1"/>
      <c r="BJI176" s="1"/>
      <c r="BJJ176" s="1"/>
      <c r="BJK176" s="1"/>
      <c r="BJL176" s="1"/>
      <c r="BJM176" s="1"/>
      <c r="BJN176" s="1"/>
      <c r="BJO176" s="1"/>
      <c r="BJP176" s="1"/>
      <c r="BJQ176" s="1"/>
      <c r="BJR176" s="1"/>
      <c r="BJS176" s="1"/>
      <c r="BJT176" s="1"/>
      <c r="BJU176" s="1"/>
      <c r="BJV176" s="1"/>
      <c r="BJW176" s="1"/>
      <c r="BJX176" s="1"/>
      <c r="BJY176" s="1"/>
      <c r="BJZ176" s="1"/>
      <c r="BKA176" s="1"/>
      <c r="BKB176" s="1"/>
      <c r="BKC176" s="1"/>
      <c r="BKD176" s="1"/>
      <c r="BKE176" s="1"/>
      <c r="BKF176" s="1"/>
      <c r="BKG176" s="1"/>
      <c r="BKH176" s="1"/>
      <c r="BKI176" s="1"/>
      <c r="BKJ176" s="1"/>
      <c r="BKK176" s="1"/>
      <c r="BKL176" s="1"/>
      <c r="BKM176" s="1"/>
      <c r="BKN176" s="1"/>
      <c r="BKO176" s="1"/>
      <c r="BKP176" s="1"/>
      <c r="BKQ176" s="1"/>
      <c r="BKR176" s="1"/>
      <c r="BKS176" s="1"/>
      <c r="BKT176" s="1"/>
      <c r="BKU176" s="1"/>
      <c r="BKV176" s="1"/>
      <c r="BKW176" s="1"/>
      <c r="BKX176" s="1"/>
      <c r="BKY176" s="1"/>
      <c r="BKZ176" s="1"/>
      <c r="BLA176" s="1"/>
      <c r="BLB176" s="1"/>
      <c r="BLC176" s="1"/>
      <c r="BLD176" s="1"/>
      <c r="BLE176" s="1"/>
      <c r="BLF176" s="1"/>
      <c r="BLG176" s="1"/>
      <c r="BLH176" s="1"/>
      <c r="BLI176" s="1"/>
      <c r="BLJ176" s="1"/>
      <c r="BLK176" s="1"/>
      <c r="BLL176" s="1"/>
      <c r="BLM176" s="1"/>
      <c r="BLN176" s="1"/>
      <c r="BLO176" s="1"/>
      <c r="BLP176" s="1"/>
      <c r="BLQ176" s="1"/>
      <c r="BLR176" s="1"/>
      <c r="BLS176" s="1"/>
      <c r="BLT176" s="1"/>
      <c r="BLU176" s="1"/>
      <c r="BLV176" s="1"/>
      <c r="BLW176" s="1"/>
      <c r="BLX176" s="1"/>
      <c r="BLY176" s="1"/>
      <c r="BLZ176" s="1"/>
      <c r="BMA176" s="1"/>
      <c r="BMB176" s="1"/>
      <c r="BMC176" s="1"/>
      <c r="BMD176" s="1"/>
      <c r="BME176" s="1"/>
      <c r="BMF176" s="1"/>
      <c r="BMG176" s="1"/>
      <c r="BMH176" s="1"/>
      <c r="BMI176" s="1"/>
      <c r="BMJ176" s="1"/>
      <c r="BMK176" s="1"/>
      <c r="BML176" s="1"/>
      <c r="BMM176" s="1"/>
      <c r="BMN176" s="1"/>
      <c r="BMO176" s="1"/>
      <c r="BMP176" s="1"/>
      <c r="BMQ176" s="1"/>
      <c r="BMR176" s="1"/>
      <c r="BMS176" s="1"/>
      <c r="BMT176" s="1"/>
      <c r="BMU176" s="1"/>
      <c r="BMV176" s="1"/>
      <c r="BMW176" s="1"/>
      <c r="BMX176" s="1"/>
      <c r="BMY176" s="1"/>
      <c r="BMZ176" s="1"/>
      <c r="BNA176" s="1"/>
      <c r="BNB176" s="1"/>
      <c r="BNC176" s="1"/>
      <c r="BND176" s="1"/>
      <c r="BNE176" s="1"/>
      <c r="BNF176" s="1"/>
      <c r="BNG176" s="1"/>
      <c r="BNH176" s="1"/>
      <c r="BNI176" s="1"/>
      <c r="BNJ176" s="1"/>
      <c r="BNK176" s="1"/>
      <c r="BNL176" s="1"/>
      <c r="BNM176" s="1"/>
      <c r="BNN176" s="1"/>
      <c r="BNO176" s="1"/>
      <c r="BNP176" s="1"/>
      <c r="BNQ176" s="1"/>
      <c r="BNR176" s="1"/>
      <c r="BNS176" s="1"/>
      <c r="BNT176" s="1"/>
      <c r="BNU176" s="1"/>
      <c r="BNV176" s="1"/>
      <c r="BNW176" s="1"/>
      <c r="BNX176" s="1"/>
      <c r="BNY176" s="1"/>
      <c r="BNZ176" s="1"/>
      <c r="BOA176" s="1"/>
      <c r="BOB176" s="1"/>
      <c r="BOC176" s="1"/>
      <c r="BOD176" s="1"/>
      <c r="BOE176" s="1"/>
      <c r="BOF176" s="1"/>
      <c r="BOG176" s="1"/>
      <c r="BOH176" s="1"/>
      <c r="BOI176" s="1"/>
      <c r="BOJ176" s="1"/>
      <c r="BOK176" s="1"/>
      <c r="BOL176" s="1"/>
      <c r="BOM176" s="1"/>
      <c r="BON176" s="1"/>
      <c r="BOO176" s="1"/>
      <c r="BOP176" s="1"/>
      <c r="BOQ176" s="1"/>
      <c r="BOR176" s="1"/>
      <c r="BOS176" s="1"/>
      <c r="BOT176" s="1"/>
      <c r="BOU176" s="1"/>
      <c r="BOV176" s="1"/>
      <c r="BOW176" s="1"/>
      <c r="BOX176" s="1"/>
      <c r="BOY176" s="1"/>
      <c r="BOZ176" s="1"/>
      <c r="BPA176" s="1"/>
      <c r="BPB176" s="1"/>
      <c r="BPC176" s="1"/>
      <c r="BPD176" s="1"/>
      <c r="BPE176" s="1"/>
      <c r="BPF176" s="1"/>
      <c r="BPG176" s="1"/>
      <c r="BPH176" s="1"/>
      <c r="BPI176" s="1"/>
      <c r="BPJ176" s="1"/>
      <c r="BPK176" s="1"/>
      <c r="BPL176" s="1"/>
      <c r="BPM176" s="1"/>
      <c r="BPN176" s="1"/>
      <c r="BPO176" s="1"/>
      <c r="BPP176" s="1"/>
      <c r="BPQ176" s="1"/>
      <c r="BPR176" s="1"/>
      <c r="BPS176" s="1"/>
      <c r="BPT176" s="1"/>
      <c r="BPU176" s="1"/>
      <c r="BPV176" s="1"/>
      <c r="BPW176" s="1"/>
      <c r="BPX176" s="1"/>
      <c r="BPY176" s="1"/>
      <c r="BPZ176" s="1"/>
      <c r="BQA176" s="1"/>
      <c r="BQB176" s="1"/>
      <c r="BQC176" s="1"/>
      <c r="BQD176" s="1"/>
      <c r="BQE176" s="1"/>
      <c r="BQF176" s="1"/>
      <c r="BQG176" s="1"/>
      <c r="BQH176" s="1"/>
      <c r="BQI176" s="1"/>
      <c r="BQJ176" s="1"/>
      <c r="BQK176" s="1"/>
      <c r="BQL176" s="1"/>
      <c r="BQM176" s="1"/>
      <c r="BQN176" s="1"/>
      <c r="BQO176" s="1"/>
      <c r="BQP176" s="1"/>
      <c r="BQQ176" s="1"/>
      <c r="BQR176" s="1"/>
      <c r="BQS176" s="1"/>
      <c r="BQT176" s="1"/>
      <c r="BQU176" s="1"/>
      <c r="BQV176" s="1"/>
      <c r="BQW176" s="1"/>
      <c r="BQX176" s="1"/>
      <c r="BQY176" s="1"/>
      <c r="BQZ176" s="1"/>
      <c r="BRA176" s="1"/>
      <c r="BRB176" s="1"/>
      <c r="BRC176" s="1"/>
      <c r="BRD176" s="1"/>
      <c r="BRE176" s="1"/>
      <c r="BRF176" s="1"/>
      <c r="BRG176" s="1"/>
      <c r="BRH176" s="1"/>
      <c r="BRI176" s="1"/>
      <c r="BRJ176" s="1"/>
      <c r="BRK176" s="1"/>
      <c r="BRL176" s="1"/>
      <c r="BRM176" s="1"/>
      <c r="BRN176" s="1"/>
      <c r="BRO176" s="1"/>
      <c r="BRP176" s="1"/>
      <c r="BRQ176" s="1"/>
      <c r="BRR176" s="1"/>
      <c r="BRS176" s="1"/>
      <c r="BRT176" s="1"/>
      <c r="BRU176" s="1"/>
      <c r="BRV176" s="1"/>
      <c r="BRW176" s="1"/>
      <c r="BRX176" s="1"/>
      <c r="BRY176" s="1"/>
      <c r="BRZ176" s="1"/>
      <c r="BSA176" s="1"/>
      <c r="BSB176" s="1"/>
      <c r="BSC176" s="1"/>
      <c r="BSD176" s="1"/>
      <c r="BSE176" s="1"/>
      <c r="BSF176" s="1"/>
      <c r="BSG176" s="1"/>
      <c r="BSH176" s="1"/>
      <c r="BSI176" s="1"/>
      <c r="BSJ176" s="1"/>
      <c r="BSK176" s="1"/>
      <c r="BSL176" s="1"/>
      <c r="BSM176" s="1"/>
      <c r="BSN176" s="1"/>
      <c r="BSO176" s="1"/>
      <c r="BSP176" s="1"/>
      <c r="BSQ176" s="1"/>
      <c r="BSR176" s="1"/>
      <c r="BSS176" s="1"/>
      <c r="BST176" s="1"/>
      <c r="BSU176" s="1"/>
      <c r="BSV176" s="1"/>
      <c r="BSW176" s="1"/>
      <c r="BSX176" s="1"/>
      <c r="BSY176" s="1"/>
      <c r="BSZ176" s="1"/>
      <c r="BTA176" s="1"/>
      <c r="BTB176" s="1"/>
      <c r="BTC176" s="1"/>
      <c r="BTD176" s="1"/>
      <c r="BTE176" s="1"/>
      <c r="BTF176" s="1"/>
      <c r="BTG176" s="1"/>
      <c r="BTH176" s="1"/>
      <c r="BTI176" s="1"/>
      <c r="BTJ176" s="1"/>
      <c r="BTK176" s="1"/>
      <c r="BTL176" s="1"/>
      <c r="BTM176" s="1"/>
      <c r="BTN176" s="1"/>
      <c r="BTO176" s="1"/>
      <c r="BTP176" s="1"/>
      <c r="BTQ176" s="1"/>
      <c r="BTR176" s="1"/>
      <c r="BTS176" s="1"/>
      <c r="BTT176" s="1"/>
      <c r="BTU176" s="1"/>
      <c r="BTV176" s="1"/>
      <c r="BTW176" s="1"/>
      <c r="BTX176" s="1"/>
      <c r="BTY176" s="1"/>
      <c r="BTZ176" s="1"/>
      <c r="BUA176" s="1"/>
      <c r="BUB176" s="1"/>
      <c r="BUC176" s="1"/>
      <c r="BUD176" s="1"/>
      <c r="BUE176" s="1"/>
      <c r="BUF176" s="1"/>
      <c r="BUG176" s="1"/>
      <c r="BUH176" s="1"/>
      <c r="BUI176" s="1"/>
      <c r="BUJ176" s="1"/>
      <c r="BUK176" s="1"/>
      <c r="BUL176" s="1"/>
      <c r="BUM176" s="1"/>
      <c r="BUN176" s="1"/>
      <c r="BUO176" s="1"/>
      <c r="BUP176" s="1"/>
      <c r="BUQ176" s="1"/>
      <c r="BUR176" s="1"/>
      <c r="BUS176" s="1"/>
      <c r="BUT176" s="1"/>
      <c r="BUU176" s="1"/>
      <c r="BUV176" s="1"/>
      <c r="BUW176" s="1"/>
      <c r="BUX176" s="1"/>
      <c r="BUY176" s="1"/>
      <c r="BUZ176" s="1"/>
      <c r="BVA176" s="1"/>
      <c r="BVB176" s="1"/>
      <c r="BVC176" s="1"/>
      <c r="BVD176" s="1"/>
      <c r="BVE176" s="1"/>
      <c r="BVF176" s="1"/>
      <c r="BVG176" s="1"/>
      <c r="BVH176" s="1"/>
      <c r="BVI176" s="1"/>
      <c r="BVJ176" s="1"/>
      <c r="BVK176" s="1"/>
      <c r="BVL176" s="1"/>
      <c r="BVM176" s="1"/>
      <c r="BVN176" s="1"/>
      <c r="BVO176" s="1"/>
      <c r="BVP176" s="1"/>
      <c r="BVQ176" s="1"/>
      <c r="BVR176" s="1"/>
      <c r="BVS176" s="1"/>
      <c r="BVT176" s="1"/>
      <c r="BVU176" s="1"/>
      <c r="BVV176" s="1"/>
      <c r="BVW176" s="1"/>
      <c r="BVX176" s="1"/>
      <c r="BVY176" s="1"/>
      <c r="BVZ176" s="1"/>
      <c r="BWA176" s="1"/>
      <c r="BWB176" s="1"/>
      <c r="BWC176" s="1"/>
      <c r="BWD176" s="1"/>
      <c r="BWE176" s="1"/>
      <c r="BWF176" s="1"/>
      <c r="BWG176" s="1"/>
      <c r="BWH176" s="1"/>
      <c r="BWI176" s="1"/>
      <c r="BWJ176" s="1"/>
      <c r="BWK176" s="1"/>
      <c r="BWL176" s="1"/>
      <c r="BWM176" s="1"/>
      <c r="BWN176" s="1"/>
      <c r="BWO176" s="1"/>
      <c r="BWP176" s="1"/>
      <c r="BWQ176" s="1"/>
      <c r="BWR176" s="1"/>
      <c r="BWS176" s="1"/>
      <c r="BWT176" s="1"/>
      <c r="BWU176" s="1"/>
      <c r="BWV176" s="1"/>
      <c r="BWW176" s="1"/>
      <c r="BWX176" s="1"/>
      <c r="BWY176" s="1"/>
      <c r="BWZ176" s="1"/>
      <c r="BXA176" s="1"/>
      <c r="BXB176" s="1"/>
      <c r="BXC176" s="1"/>
      <c r="BXD176" s="1"/>
      <c r="BXE176" s="1"/>
      <c r="BXF176" s="1"/>
      <c r="BXG176" s="1"/>
      <c r="BXH176" s="1"/>
      <c r="BXI176" s="1"/>
      <c r="BXJ176" s="1"/>
      <c r="BXK176" s="1"/>
      <c r="BXL176" s="1"/>
      <c r="BXM176" s="1"/>
      <c r="BXN176" s="1"/>
      <c r="BXO176" s="1"/>
      <c r="BXP176" s="1"/>
      <c r="BXQ176" s="1"/>
      <c r="BXR176" s="1"/>
      <c r="BXS176" s="1"/>
      <c r="BXT176" s="1"/>
      <c r="BXU176" s="1"/>
      <c r="BXV176" s="1"/>
      <c r="BXW176" s="1"/>
      <c r="BXX176" s="1"/>
      <c r="BXY176" s="1"/>
      <c r="BXZ176" s="1"/>
      <c r="BYA176" s="1"/>
      <c r="BYB176" s="1"/>
      <c r="BYC176" s="1"/>
      <c r="BYD176" s="1"/>
      <c r="BYE176" s="1"/>
      <c r="BYF176" s="1"/>
      <c r="BYG176" s="1"/>
      <c r="BYH176" s="1"/>
      <c r="BYI176" s="1"/>
      <c r="BYJ176" s="1"/>
      <c r="BYK176" s="1"/>
      <c r="BYL176" s="1"/>
      <c r="BYM176" s="1"/>
      <c r="BYN176" s="1"/>
      <c r="BYO176" s="1"/>
      <c r="BYP176" s="1"/>
      <c r="BYQ176" s="1"/>
      <c r="BYR176" s="1"/>
      <c r="BYS176" s="1"/>
      <c r="BYT176" s="1"/>
      <c r="BYU176" s="1"/>
      <c r="BYV176" s="1"/>
      <c r="BYW176" s="1"/>
      <c r="BYX176" s="1"/>
      <c r="BYY176" s="1"/>
      <c r="BYZ176" s="1"/>
      <c r="BZA176" s="1"/>
      <c r="BZB176" s="1"/>
      <c r="BZC176" s="1"/>
      <c r="BZD176" s="1"/>
      <c r="BZE176" s="1"/>
      <c r="BZF176" s="1"/>
      <c r="BZG176" s="1"/>
      <c r="BZH176" s="1"/>
      <c r="BZI176" s="1"/>
      <c r="BZJ176" s="1"/>
      <c r="BZK176" s="1"/>
      <c r="BZL176" s="1"/>
      <c r="BZM176" s="1"/>
      <c r="BZN176" s="1"/>
      <c r="BZO176" s="1"/>
      <c r="BZP176" s="1"/>
      <c r="BZQ176" s="1"/>
      <c r="BZR176" s="1"/>
      <c r="BZS176" s="1"/>
      <c r="BZT176" s="1"/>
      <c r="BZU176" s="1"/>
      <c r="BZV176" s="1"/>
      <c r="BZW176" s="1"/>
      <c r="BZX176" s="1"/>
      <c r="BZY176" s="1"/>
      <c r="BZZ176" s="1"/>
      <c r="CAA176" s="1"/>
      <c r="CAB176" s="1"/>
      <c r="CAC176" s="1"/>
      <c r="CAD176" s="1"/>
      <c r="CAE176" s="1"/>
      <c r="CAF176" s="1"/>
      <c r="CAG176" s="1"/>
      <c r="CAH176" s="1"/>
      <c r="CAI176" s="1"/>
      <c r="CAJ176" s="1"/>
      <c r="CAK176" s="1"/>
      <c r="CAL176" s="1"/>
      <c r="CAM176" s="1"/>
      <c r="CAN176" s="1"/>
      <c r="CAO176" s="1"/>
      <c r="CAP176" s="1"/>
      <c r="CAQ176" s="1"/>
      <c r="CAR176" s="1"/>
      <c r="CAS176" s="1"/>
      <c r="CAT176" s="1"/>
      <c r="CAU176" s="1"/>
      <c r="CAV176" s="1"/>
      <c r="CAW176" s="1"/>
      <c r="CAX176" s="1"/>
      <c r="CAY176" s="1"/>
      <c r="CAZ176" s="1"/>
      <c r="CBA176" s="1"/>
      <c r="CBB176" s="1"/>
      <c r="CBC176" s="1"/>
      <c r="CBD176" s="1"/>
      <c r="CBE176" s="1"/>
      <c r="CBF176" s="1"/>
      <c r="CBG176" s="1"/>
      <c r="CBH176" s="1"/>
      <c r="CBI176" s="1"/>
      <c r="CBJ176" s="1"/>
      <c r="CBK176" s="1"/>
      <c r="CBL176" s="1"/>
      <c r="CBM176" s="1"/>
      <c r="CBN176" s="1"/>
      <c r="CBO176" s="1"/>
      <c r="CBP176" s="1"/>
      <c r="CBQ176" s="1"/>
      <c r="CBR176" s="1"/>
      <c r="CBS176" s="1"/>
      <c r="CBT176" s="1"/>
      <c r="CBU176" s="1"/>
      <c r="CBV176" s="1"/>
      <c r="CBW176" s="1"/>
      <c r="CBX176" s="1"/>
      <c r="CBY176" s="1"/>
      <c r="CBZ176" s="1"/>
      <c r="CCA176" s="1"/>
      <c r="CCB176" s="1"/>
      <c r="CCC176" s="1"/>
      <c r="CCD176" s="1"/>
      <c r="CCE176" s="1"/>
      <c r="CCF176" s="1"/>
      <c r="CCG176" s="1"/>
      <c r="CCH176" s="1"/>
      <c r="CCI176" s="1"/>
      <c r="CCJ176" s="1"/>
      <c r="CCK176" s="1"/>
      <c r="CCL176" s="1"/>
      <c r="CCM176" s="1"/>
      <c r="CCN176" s="1"/>
      <c r="CCO176" s="1"/>
      <c r="CCP176" s="1"/>
      <c r="CCQ176" s="1"/>
      <c r="CCR176" s="1"/>
      <c r="CCS176" s="1"/>
      <c r="CCT176" s="1"/>
      <c r="CCU176" s="1"/>
      <c r="CCV176" s="1"/>
      <c r="CCW176" s="1"/>
      <c r="CCX176" s="1"/>
      <c r="CCY176" s="1"/>
      <c r="CCZ176" s="1"/>
      <c r="CDA176" s="1"/>
      <c r="CDB176" s="1"/>
      <c r="CDC176" s="1"/>
      <c r="CDD176" s="1"/>
      <c r="CDE176" s="1"/>
      <c r="CDF176" s="1"/>
      <c r="CDG176" s="1"/>
      <c r="CDH176" s="1"/>
      <c r="CDI176" s="1"/>
      <c r="CDJ176" s="1"/>
      <c r="CDK176" s="1"/>
      <c r="CDL176" s="1"/>
      <c r="CDM176" s="1"/>
      <c r="CDN176" s="1"/>
      <c r="CDO176" s="1"/>
      <c r="CDP176" s="1"/>
      <c r="CDQ176" s="1"/>
      <c r="CDR176" s="1"/>
      <c r="CDS176" s="1"/>
      <c r="CDT176" s="1"/>
      <c r="CDU176" s="1"/>
      <c r="CDV176" s="1"/>
      <c r="CDW176" s="1"/>
      <c r="CDX176" s="1"/>
      <c r="CDY176" s="1"/>
      <c r="CDZ176" s="1"/>
      <c r="CEA176" s="1"/>
      <c r="CEB176" s="1"/>
      <c r="CEC176" s="1"/>
      <c r="CED176" s="1"/>
      <c r="CEE176" s="1"/>
      <c r="CEF176" s="1"/>
      <c r="CEG176" s="1"/>
      <c r="CEH176" s="1"/>
      <c r="CEI176" s="1"/>
      <c r="CEJ176" s="1"/>
      <c r="CEK176" s="1"/>
      <c r="CEL176" s="1"/>
      <c r="CEM176" s="1"/>
      <c r="CEN176" s="1"/>
      <c r="CEO176" s="1"/>
      <c r="CEP176" s="1"/>
      <c r="CEQ176" s="1"/>
      <c r="CER176" s="1"/>
      <c r="CES176" s="1"/>
      <c r="CET176" s="1"/>
      <c r="CEU176" s="1"/>
      <c r="CEV176" s="1"/>
      <c r="CEW176" s="1"/>
      <c r="CEX176" s="1"/>
      <c r="CEY176" s="1"/>
      <c r="CEZ176" s="1"/>
      <c r="CFA176" s="1"/>
      <c r="CFB176" s="1"/>
      <c r="CFC176" s="1"/>
      <c r="CFD176" s="1"/>
      <c r="CFE176" s="1"/>
      <c r="CFF176" s="1"/>
      <c r="CFG176" s="1"/>
      <c r="CFH176" s="1"/>
      <c r="CFI176" s="1"/>
      <c r="CFJ176" s="1"/>
      <c r="CFK176" s="1"/>
      <c r="CFL176" s="1"/>
      <c r="CFM176" s="1"/>
      <c r="CFN176" s="1"/>
      <c r="CFO176" s="1"/>
      <c r="CFP176" s="1"/>
      <c r="CFQ176" s="1"/>
      <c r="CFR176" s="1"/>
      <c r="CFS176" s="1"/>
      <c r="CFT176" s="1"/>
      <c r="CFU176" s="1"/>
      <c r="CFV176" s="1"/>
      <c r="CFW176" s="1"/>
      <c r="CFX176" s="1"/>
      <c r="CFY176" s="1"/>
      <c r="CFZ176" s="1"/>
      <c r="CGA176" s="1"/>
      <c r="CGB176" s="1"/>
      <c r="CGC176" s="1"/>
      <c r="CGD176" s="1"/>
      <c r="CGE176" s="1"/>
      <c r="CGF176" s="1"/>
      <c r="CGG176" s="1"/>
      <c r="CGH176" s="1"/>
      <c r="CGI176" s="1"/>
      <c r="CGJ176" s="1"/>
      <c r="CGK176" s="1"/>
      <c r="CGL176" s="1"/>
      <c r="CGM176" s="1"/>
      <c r="CGN176" s="1"/>
      <c r="CGO176" s="1"/>
      <c r="CGP176" s="1"/>
      <c r="CGQ176" s="1"/>
      <c r="CGR176" s="1"/>
      <c r="CGS176" s="1"/>
      <c r="CGT176" s="1"/>
      <c r="CGU176" s="1"/>
      <c r="CGV176" s="1"/>
      <c r="CGW176" s="1"/>
      <c r="CGX176" s="1"/>
      <c r="CGY176" s="1"/>
      <c r="CGZ176" s="1"/>
      <c r="CHA176" s="1"/>
      <c r="CHB176" s="1"/>
      <c r="CHC176" s="1"/>
      <c r="CHD176" s="1"/>
      <c r="CHE176" s="1"/>
      <c r="CHF176" s="1"/>
      <c r="CHG176" s="1"/>
      <c r="CHH176" s="1"/>
      <c r="CHI176" s="1"/>
      <c r="CHJ176" s="1"/>
      <c r="CHK176" s="1"/>
      <c r="CHL176" s="1"/>
      <c r="CHM176" s="1"/>
      <c r="CHN176" s="1"/>
      <c r="CHO176" s="1"/>
      <c r="CHP176" s="1"/>
      <c r="CHQ176" s="1"/>
      <c r="CHR176" s="1"/>
      <c r="CHS176" s="1"/>
      <c r="CHT176" s="1"/>
      <c r="CHU176" s="1"/>
      <c r="CHV176" s="1"/>
      <c r="CHW176" s="1"/>
      <c r="CHX176" s="1"/>
      <c r="CHY176" s="1"/>
      <c r="CHZ176" s="1"/>
      <c r="CIA176" s="1"/>
      <c r="CIB176" s="1"/>
      <c r="CIC176" s="1"/>
      <c r="CID176" s="1"/>
      <c r="CIE176" s="1"/>
      <c r="CIF176" s="1"/>
      <c r="CIG176" s="1"/>
      <c r="CIH176" s="1"/>
      <c r="CII176" s="1"/>
      <c r="CIJ176" s="1"/>
      <c r="CIK176" s="1"/>
      <c r="CIL176" s="1"/>
      <c r="CIM176" s="1"/>
      <c r="CIN176" s="1"/>
      <c r="CIO176" s="1"/>
      <c r="CIP176" s="1"/>
      <c r="CIQ176" s="1"/>
      <c r="CIR176" s="1"/>
      <c r="CIS176" s="1"/>
      <c r="CIT176" s="1"/>
      <c r="CIU176" s="1"/>
      <c r="CIV176" s="1"/>
      <c r="CIW176" s="1"/>
      <c r="CIX176" s="1"/>
      <c r="CIY176" s="1"/>
      <c r="CIZ176" s="1"/>
      <c r="CJA176" s="1"/>
      <c r="CJB176" s="1"/>
      <c r="CJC176" s="1"/>
      <c r="CJD176" s="1"/>
      <c r="CJE176" s="1"/>
      <c r="CJF176" s="1"/>
      <c r="CJG176" s="1"/>
      <c r="CJH176" s="1"/>
      <c r="CJI176" s="1"/>
      <c r="CJJ176" s="1"/>
      <c r="CJK176" s="1"/>
      <c r="CJL176" s="1"/>
      <c r="CJM176" s="1"/>
      <c r="CJN176" s="1"/>
      <c r="CJO176" s="1"/>
      <c r="CJP176" s="1"/>
      <c r="CJQ176" s="1"/>
      <c r="CJR176" s="1"/>
      <c r="CJS176" s="1"/>
      <c r="CJT176" s="1"/>
      <c r="CJU176" s="1"/>
      <c r="CJV176" s="1"/>
      <c r="CJW176" s="1"/>
      <c r="CJX176" s="1"/>
      <c r="CJY176" s="1"/>
      <c r="CJZ176" s="1"/>
      <c r="CKA176" s="1"/>
      <c r="CKB176" s="1"/>
      <c r="CKC176" s="1"/>
      <c r="CKD176" s="1"/>
      <c r="CKE176" s="1"/>
      <c r="CKF176" s="1"/>
      <c r="CKG176" s="1"/>
      <c r="CKH176" s="1"/>
      <c r="CKI176" s="1"/>
      <c r="CKJ176" s="1"/>
      <c r="CKK176" s="1"/>
      <c r="CKL176" s="1"/>
      <c r="CKM176" s="1"/>
      <c r="CKN176" s="1"/>
      <c r="CKO176" s="1"/>
      <c r="CKP176" s="1"/>
      <c r="CKQ176" s="1"/>
      <c r="CKR176" s="1"/>
      <c r="CKS176" s="1"/>
      <c r="CKT176" s="1"/>
      <c r="CKU176" s="1"/>
      <c r="CKV176" s="1"/>
      <c r="CKW176" s="1"/>
      <c r="CKX176" s="1"/>
      <c r="CKY176" s="1"/>
      <c r="CKZ176" s="1"/>
      <c r="CLA176" s="1"/>
      <c r="CLB176" s="1"/>
      <c r="CLC176" s="1"/>
      <c r="CLD176" s="1"/>
      <c r="CLE176" s="1"/>
      <c r="CLF176" s="1"/>
      <c r="CLG176" s="1"/>
      <c r="CLH176" s="1"/>
      <c r="CLI176" s="1"/>
      <c r="CLJ176" s="1"/>
      <c r="CLK176" s="1"/>
      <c r="CLL176" s="1"/>
      <c r="CLM176" s="1"/>
      <c r="CLN176" s="1"/>
      <c r="CLO176" s="1"/>
      <c r="CLP176" s="1"/>
      <c r="CLQ176" s="1"/>
      <c r="CLR176" s="1"/>
      <c r="CLS176" s="1"/>
      <c r="CLT176" s="1"/>
      <c r="CLU176" s="1"/>
      <c r="CLV176" s="1"/>
      <c r="CLW176" s="1"/>
      <c r="CLX176" s="1"/>
      <c r="CLY176" s="1"/>
      <c r="CLZ176" s="1"/>
      <c r="CMA176" s="1"/>
      <c r="CMB176" s="1"/>
      <c r="CMC176" s="1"/>
      <c r="CMD176" s="1"/>
      <c r="CME176" s="1"/>
      <c r="CMF176" s="1"/>
      <c r="CMG176" s="1"/>
      <c r="CMH176" s="1"/>
      <c r="CMI176" s="1"/>
      <c r="CMJ176" s="1"/>
      <c r="CMK176" s="1"/>
      <c r="CML176" s="1"/>
      <c r="CMM176" s="1"/>
      <c r="CMN176" s="1"/>
      <c r="CMO176" s="1"/>
      <c r="CMP176" s="1"/>
      <c r="CMQ176" s="1"/>
      <c r="CMR176" s="1"/>
      <c r="CMS176" s="1"/>
      <c r="CMT176" s="1"/>
      <c r="CMU176" s="1"/>
      <c r="CMV176" s="1"/>
      <c r="CMW176" s="1"/>
      <c r="CMX176" s="1"/>
      <c r="CMY176" s="1"/>
      <c r="CMZ176" s="1"/>
      <c r="CNA176" s="1"/>
      <c r="CNB176" s="1"/>
      <c r="CNC176" s="1"/>
      <c r="CND176" s="1"/>
      <c r="CNE176" s="1"/>
      <c r="CNF176" s="1"/>
      <c r="CNG176" s="1"/>
      <c r="CNH176" s="1"/>
      <c r="CNI176" s="1"/>
      <c r="CNJ176" s="1"/>
      <c r="CNK176" s="1"/>
      <c r="CNL176" s="1"/>
      <c r="CNM176" s="1"/>
      <c r="CNN176" s="1"/>
      <c r="CNO176" s="1"/>
      <c r="CNP176" s="1"/>
      <c r="CNQ176" s="1"/>
      <c r="CNR176" s="1"/>
      <c r="CNS176" s="1"/>
      <c r="CNT176" s="1"/>
      <c r="CNU176" s="1"/>
      <c r="CNV176" s="1"/>
      <c r="CNW176" s="1"/>
      <c r="CNX176" s="1"/>
      <c r="CNY176" s="1"/>
      <c r="CNZ176" s="1"/>
      <c r="COA176" s="1"/>
      <c r="COB176" s="1"/>
      <c r="COC176" s="1"/>
      <c r="COD176" s="1"/>
      <c r="COE176" s="1"/>
      <c r="COF176" s="1"/>
      <c r="COG176" s="1"/>
      <c r="COH176" s="1"/>
      <c r="COI176" s="1"/>
      <c r="COJ176" s="1"/>
      <c r="COK176" s="1"/>
      <c r="COL176" s="1"/>
      <c r="COM176" s="1"/>
      <c r="CON176" s="1"/>
      <c r="COO176" s="1"/>
      <c r="COP176" s="1"/>
      <c r="COQ176" s="1"/>
      <c r="COR176" s="1"/>
      <c r="COS176" s="1"/>
      <c r="COT176" s="1"/>
      <c r="COU176" s="1"/>
      <c r="COV176" s="1"/>
      <c r="COW176" s="1"/>
      <c r="COX176" s="1"/>
      <c r="COY176" s="1"/>
      <c r="COZ176" s="1"/>
      <c r="CPA176" s="1"/>
      <c r="CPB176" s="1"/>
      <c r="CPC176" s="1"/>
      <c r="CPD176" s="1"/>
      <c r="CPE176" s="1"/>
      <c r="CPF176" s="1"/>
      <c r="CPG176" s="1"/>
      <c r="CPH176" s="1"/>
      <c r="CPI176" s="1"/>
      <c r="CPJ176" s="1"/>
      <c r="CPK176" s="1"/>
      <c r="CPL176" s="1"/>
      <c r="CPM176" s="1"/>
      <c r="CPN176" s="1"/>
      <c r="CPO176" s="1"/>
      <c r="CPP176" s="1"/>
      <c r="CPQ176" s="1"/>
      <c r="CPR176" s="1"/>
      <c r="CPS176" s="1"/>
      <c r="CPT176" s="1"/>
      <c r="CPU176" s="1"/>
      <c r="CPV176" s="1"/>
      <c r="CPW176" s="1"/>
      <c r="CPX176" s="1"/>
      <c r="CPY176" s="1"/>
      <c r="CPZ176" s="1"/>
      <c r="CQA176" s="1"/>
      <c r="CQB176" s="1"/>
      <c r="CQC176" s="1"/>
      <c r="CQD176" s="1"/>
      <c r="CQE176" s="1"/>
      <c r="CQF176" s="1"/>
      <c r="CQG176" s="1"/>
      <c r="CQH176" s="1"/>
      <c r="CQI176" s="1"/>
      <c r="CQJ176" s="1"/>
      <c r="CQK176" s="1"/>
      <c r="CQL176" s="1"/>
      <c r="CQM176" s="1"/>
      <c r="CQN176" s="1"/>
      <c r="CQO176" s="1"/>
      <c r="CQP176" s="1"/>
      <c r="CQQ176" s="1"/>
      <c r="CQR176" s="1"/>
      <c r="CQS176" s="1"/>
      <c r="CQT176" s="1"/>
      <c r="CQU176" s="1"/>
      <c r="CQV176" s="1"/>
      <c r="CQW176" s="1"/>
      <c r="CQX176" s="1"/>
      <c r="CQY176" s="1"/>
      <c r="CQZ176" s="1"/>
      <c r="CRA176" s="1"/>
      <c r="CRB176" s="1"/>
      <c r="CRC176" s="1"/>
      <c r="CRD176" s="1"/>
      <c r="CRE176" s="1"/>
      <c r="CRF176" s="1"/>
      <c r="CRG176" s="1"/>
      <c r="CRH176" s="1"/>
      <c r="CRI176" s="1"/>
      <c r="CRJ176" s="1"/>
      <c r="CRK176" s="1"/>
      <c r="CRL176" s="1"/>
      <c r="CRM176" s="1"/>
      <c r="CRN176" s="1"/>
      <c r="CRO176" s="1"/>
      <c r="CRP176" s="1"/>
      <c r="CRQ176" s="1"/>
      <c r="CRR176" s="1"/>
      <c r="CRS176" s="1"/>
      <c r="CRT176" s="1"/>
      <c r="CRU176" s="1"/>
      <c r="CRV176" s="1"/>
      <c r="CRW176" s="1"/>
      <c r="CRX176" s="1"/>
      <c r="CRY176" s="1"/>
      <c r="CRZ176" s="1"/>
      <c r="CSA176" s="1"/>
      <c r="CSB176" s="1"/>
      <c r="CSC176" s="1"/>
      <c r="CSD176" s="1"/>
      <c r="CSE176" s="1"/>
      <c r="CSF176" s="1"/>
      <c r="CSG176" s="1"/>
      <c r="CSH176" s="1"/>
      <c r="CSI176" s="1"/>
      <c r="CSJ176" s="1"/>
      <c r="CSK176" s="1"/>
      <c r="CSL176" s="1"/>
      <c r="CSM176" s="1"/>
      <c r="CSN176" s="1"/>
      <c r="CSO176" s="1"/>
      <c r="CSP176" s="1"/>
      <c r="CSQ176" s="1"/>
      <c r="CSR176" s="1"/>
      <c r="CSS176" s="1"/>
      <c r="CST176" s="1"/>
      <c r="CSU176" s="1"/>
      <c r="CSV176" s="1"/>
      <c r="CSW176" s="1"/>
      <c r="CSX176" s="1"/>
      <c r="CSY176" s="1"/>
      <c r="CSZ176" s="1"/>
      <c r="CTA176" s="1"/>
      <c r="CTB176" s="1"/>
      <c r="CTC176" s="1"/>
      <c r="CTD176" s="1"/>
      <c r="CTE176" s="1"/>
      <c r="CTF176" s="1"/>
      <c r="CTG176" s="1"/>
      <c r="CTH176" s="1"/>
      <c r="CTI176" s="1"/>
      <c r="CTJ176" s="1"/>
      <c r="CTK176" s="1"/>
      <c r="CTL176" s="1"/>
      <c r="CTM176" s="1"/>
      <c r="CTN176" s="1"/>
      <c r="CTO176" s="1"/>
      <c r="CTP176" s="1"/>
      <c r="CTQ176" s="1"/>
      <c r="CTR176" s="1"/>
      <c r="CTS176" s="1"/>
      <c r="CTT176" s="1"/>
      <c r="CTU176" s="1"/>
      <c r="CTV176" s="1"/>
      <c r="CTW176" s="1"/>
      <c r="CTX176" s="1"/>
      <c r="CTY176" s="1"/>
      <c r="CTZ176" s="1"/>
      <c r="CUA176" s="1"/>
      <c r="CUB176" s="1"/>
      <c r="CUC176" s="1"/>
      <c r="CUD176" s="1"/>
      <c r="CUE176" s="1"/>
      <c r="CUF176" s="1"/>
      <c r="CUG176" s="1"/>
      <c r="CUH176" s="1"/>
      <c r="CUI176" s="1"/>
      <c r="CUJ176" s="1"/>
      <c r="CUK176" s="1"/>
      <c r="CUL176" s="1"/>
      <c r="CUM176" s="1"/>
      <c r="CUN176" s="1"/>
      <c r="CUO176" s="1"/>
      <c r="CUP176" s="1"/>
      <c r="CUQ176" s="1"/>
      <c r="CUR176" s="1"/>
      <c r="CUS176" s="1"/>
      <c r="CUT176" s="1"/>
      <c r="CUU176" s="1"/>
      <c r="CUV176" s="1"/>
      <c r="CUW176" s="1"/>
      <c r="CUX176" s="1"/>
      <c r="CUY176" s="1"/>
      <c r="CUZ176" s="1"/>
      <c r="CVA176" s="1"/>
      <c r="CVB176" s="1"/>
      <c r="CVC176" s="1"/>
      <c r="CVD176" s="1"/>
      <c r="CVE176" s="1"/>
      <c r="CVF176" s="1"/>
      <c r="CVG176" s="1"/>
      <c r="CVH176" s="1"/>
      <c r="CVI176" s="1"/>
      <c r="CVJ176" s="1"/>
      <c r="CVK176" s="1"/>
      <c r="CVL176" s="1"/>
      <c r="CVM176" s="1"/>
      <c r="CVN176" s="1"/>
      <c r="CVO176" s="1"/>
      <c r="CVP176" s="1"/>
      <c r="CVQ176" s="1"/>
      <c r="CVR176" s="1"/>
      <c r="CVS176" s="1"/>
      <c r="CVT176" s="1"/>
      <c r="CVU176" s="1"/>
      <c r="CVV176" s="1"/>
      <c r="CVW176" s="1"/>
      <c r="CVX176" s="1"/>
      <c r="CVY176" s="1"/>
      <c r="CVZ176" s="1"/>
      <c r="CWA176" s="1"/>
      <c r="CWB176" s="1"/>
      <c r="CWC176" s="1"/>
      <c r="CWD176" s="1"/>
      <c r="CWE176" s="1"/>
      <c r="CWF176" s="1"/>
      <c r="CWG176" s="1"/>
      <c r="CWH176" s="1"/>
      <c r="CWI176" s="1"/>
      <c r="CWJ176" s="1"/>
      <c r="CWK176" s="1"/>
      <c r="CWL176" s="1"/>
      <c r="CWM176" s="1"/>
      <c r="CWN176" s="1"/>
      <c r="CWO176" s="1"/>
      <c r="CWP176" s="1"/>
      <c r="CWQ176" s="1"/>
      <c r="CWR176" s="1"/>
      <c r="CWS176" s="1"/>
      <c r="CWT176" s="1"/>
      <c r="CWU176" s="1"/>
      <c r="CWV176" s="1"/>
      <c r="CWW176" s="1"/>
      <c r="CWX176" s="1"/>
      <c r="CWY176" s="1"/>
      <c r="CWZ176" s="1"/>
      <c r="CXA176" s="1"/>
      <c r="CXB176" s="1"/>
      <c r="CXC176" s="1"/>
      <c r="CXD176" s="1"/>
      <c r="CXE176" s="1"/>
      <c r="CXF176" s="1"/>
      <c r="CXG176" s="1"/>
      <c r="CXH176" s="1"/>
      <c r="CXI176" s="1"/>
      <c r="CXJ176" s="1"/>
      <c r="CXK176" s="1"/>
      <c r="CXL176" s="1"/>
      <c r="CXM176" s="1"/>
      <c r="CXN176" s="1"/>
      <c r="CXO176" s="1"/>
      <c r="CXP176" s="1"/>
      <c r="CXQ176" s="1"/>
      <c r="CXR176" s="1"/>
      <c r="CXS176" s="1"/>
      <c r="CXT176" s="1"/>
      <c r="CXU176" s="1"/>
      <c r="CXV176" s="1"/>
      <c r="CXW176" s="1"/>
      <c r="CXX176" s="1"/>
      <c r="CXY176" s="1"/>
      <c r="CXZ176" s="1"/>
      <c r="CYA176" s="1"/>
      <c r="CYB176" s="1"/>
      <c r="CYC176" s="1"/>
      <c r="CYD176" s="1"/>
      <c r="CYE176" s="1"/>
      <c r="CYF176" s="1"/>
      <c r="CYG176" s="1"/>
      <c r="CYH176" s="1"/>
      <c r="CYI176" s="1"/>
      <c r="CYJ176" s="1"/>
      <c r="CYK176" s="1"/>
      <c r="CYL176" s="1"/>
      <c r="CYM176" s="1"/>
      <c r="CYN176" s="1"/>
      <c r="CYO176" s="1"/>
      <c r="CYP176" s="1"/>
      <c r="CYQ176" s="1"/>
      <c r="CYR176" s="1"/>
      <c r="CYS176" s="1"/>
      <c r="CYT176" s="1"/>
      <c r="CYU176" s="1"/>
      <c r="CYV176" s="1"/>
      <c r="CYW176" s="1"/>
      <c r="CYX176" s="1"/>
      <c r="CYY176" s="1"/>
      <c r="CYZ176" s="1"/>
      <c r="CZA176" s="1"/>
      <c r="CZB176" s="1"/>
      <c r="CZC176" s="1"/>
      <c r="CZD176" s="1"/>
      <c r="CZE176" s="1"/>
      <c r="CZF176" s="1"/>
      <c r="CZG176" s="1"/>
      <c r="CZH176" s="1"/>
      <c r="CZI176" s="1"/>
      <c r="CZJ176" s="1"/>
      <c r="CZK176" s="1"/>
      <c r="CZL176" s="1"/>
      <c r="CZM176" s="1"/>
      <c r="CZN176" s="1"/>
      <c r="CZO176" s="1"/>
      <c r="CZP176" s="1"/>
      <c r="CZQ176" s="1"/>
      <c r="CZR176" s="1"/>
      <c r="CZS176" s="1"/>
      <c r="CZT176" s="1"/>
      <c r="CZU176" s="1"/>
      <c r="CZV176" s="1"/>
      <c r="CZW176" s="1"/>
      <c r="CZX176" s="1"/>
      <c r="CZY176" s="1"/>
      <c r="CZZ176" s="1"/>
      <c r="DAA176" s="1"/>
      <c r="DAB176" s="1"/>
      <c r="DAC176" s="1"/>
      <c r="DAD176" s="1"/>
      <c r="DAE176" s="1"/>
      <c r="DAF176" s="1"/>
      <c r="DAG176" s="1"/>
      <c r="DAH176" s="1"/>
      <c r="DAI176" s="1"/>
      <c r="DAJ176" s="1"/>
      <c r="DAK176" s="1"/>
      <c r="DAL176" s="1"/>
      <c r="DAM176" s="1"/>
      <c r="DAN176" s="1"/>
      <c r="DAO176" s="1"/>
      <c r="DAP176" s="1"/>
      <c r="DAQ176" s="1"/>
      <c r="DAR176" s="1"/>
      <c r="DAS176" s="1"/>
      <c r="DAT176" s="1"/>
      <c r="DAU176" s="1"/>
      <c r="DAV176" s="1"/>
      <c r="DAW176" s="1"/>
      <c r="DAX176" s="1"/>
      <c r="DAY176" s="1"/>
      <c r="DAZ176" s="1"/>
      <c r="DBA176" s="1"/>
      <c r="DBB176" s="1"/>
      <c r="DBC176" s="1"/>
      <c r="DBD176" s="1"/>
      <c r="DBE176" s="1"/>
      <c r="DBF176" s="1"/>
      <c r="DBG176" s="1"/>
      <c r="DBH176" s="1"/>
      <c r="DBI176" s="1"/>
      <c r="DBJ176" s="1"/>
      <c r="DBK176" s="1"/>
      <c r="DBL176" s="1"/>
      <c r="DBM176" s="1"/>
      <c r="DBN176" s="1"/>
      <c r="DBO176" s="1"/>
      <c r="DBP176" s="1"/>
      <c r="DBQ176" s="1"/>
      <c r="DBR176" s="1"/>
      <c r="DBS176" s="1"/>
      <c r="DBT176" s="1"/>
      <c r="DBU176" s="1"/>
      <c r="DBV176" s="1"/>
      <c r="DBW176" s="1"/>
      <c r="DBX176" s="1"/>
      <c r="DBY176" s="1"/>
      <c r="DBZ176" s="1"/>
      <c r="DCA176" s="1"/>
      <c r="DCB176" s="1"/>
      <c r="DCC176" s="1"/>
      <c r="DCD176" s="1"/>
      <c r="DCE176" s="1"/>
      <c r="DCF176" s="1"/>
      <c r="DCG176" s="1"/>
      <c r="DCH176" s="1"/>
      <c r="DCI176" s="1"/>
      <c r="DCJ176" s="1"/>
      <c r="DCK176" s="1"/>
      <c r="DCL176" s="1"/>
      <c r="DCM176" s="1"/>
      <c r="DCN176" s="1"/>
      <c r="DCO176" s="1"/>
      <c r="DCP176" s="1"/>
      <c r="DCQ176" s="1"/>
      <c r="DCR176" s="1"/>
      <c r="DCS176" s="1"/>
      <c r="DCT176" s="1"/>
      <c r="DCU176" s="1"/>
      <c r="DCV176" s="1"/>
      <c r="DCW176" s="1"/>
      <c r="DCX176" s="1"/>
      <c r="DCY176" s="1"/>
      <c r="DCZ176" s="1"/>
      <c r="DDA176" s="1"/>
      <c r="DDB176" s="1"/>
      <c r="DDC176" s="1"/>
      <c r="DDD176" s="1"/>
      <c r="DDE176" s="1"/>
      <c r="DDF176" s="1"/>
      <c r="DDG176" s="1"/>
      <c r="DDH176" s="1"/>
      <c r="DDI176" s="1"/>
      <c r="DDJ176" s="1"/>
      <c r="DDK176" s="1"/>
      <c r="DDL176" s="1"/>
      <c r="DDM176" s="1"/>
      <c r="DDN176" s="1"/>
      <c r="DDO176" s="1"/>
      <c r="DDP176" s="1"/>
      <c r="DDQ176" s="1"/>
      <c r="DDR176" s="1"/>
      <c r="DDS176" s="1"/>
      <c r="DDT176" s="1"/>
      <c r="DDU176" s="1"/>
      <c r="DDV176" s="1"/>
      <c r="DDW176" s="1"/>
      <c r="DDX176" s="1"/>
      <c r="DDY176" s="1"/>
      <c r="DDZ176" s="1"/>
      <c r="DEA176" s="1"/>
      <c r="DEB176" s="1"/>
      <c r="DEC176" s="1"/>
      <c r="DED176" s="1"/>
      <c r="DEE176" s="1"/>
      <c r="DEF176" s="1"/>
      <c r="DEG176" s="1"/>
      <c r="DEH176" s="1"/>
      <c r="DEI176" s="1"/>
      <c r="DEJ176" s="1"/>
      <c r="DEK176" s="1"/>
      <c r="DEL176" s="1"/>
      <c r="DEM176" s="1"/>
      <c r="DEN176" s="1"/>
      <c r="DEO176" s="1"/>
      <c r="DEP176" s="1"/>
      <c r="DEQ176" s="1"/>
      <c r="DER176" s="1"/>
      <c r="DES176" s="1"/>
      <c r="DET176" s="1"/>
      <c r="DEU176" s="1"/>
      <c r="DEV176" s="1"/>
      <c r="DEW176" s="1"/>
      <c r="DEX176" s="1"/>
      <c r="DEY176" s="1"/>
      <c r="DEZ176" s="1"/>
      <c r="DFA176" s="1"/>
      <c r="DFB176" s="1"/>
      <c r="DFC176" s="1"/>
      <c r="DFD176" s="1"/>
      <c r="DFE176" s="1"/>
      <c r="DFF176" s="1"/>
      <c r="DFG176" s="1"/>
      <c r="DFH176" s="1"/>
      <c r="DFI176" s="1"/>
      <c r="DFJ176" s="1"/>
      <c r="DFK176" s="1"/>
      <c r="DFL176" s="1"/>
      <c r="DFM176" s="1"/>
      <c r="DFN176" s="1"/>
      <c r="DFO176" s="1"/>
      <c r="DFP176" s="1"/>
      <c r="DFQ176" s="1"/>
      <c r="DFR176" s="1"/>
      <c r="DFS176" s="1"/>
      <c r="DFT176" s="1"/>
      <c r="DFU176" s="1"/>
      <c r="DFV176" s="1"/>
      <c r="DFW176" s="1"/>
      <c r="DFX176" s="1"/>
      <c r="DFY176" s="1"/>
      <c r="DFZ176" s="1"/>
      <c r="DGA176" s="1"/>
      <c r="DGB176" s="1"/>
      <c r="DGC176" s="1"/>
      <c r="DGD176" s="1"/>
      <c r="DGE176" s="1"/>
      <c r="DGF176" s="1"/>
      <c r="DGG176" s="1"/>
      <c r="DGH176" s="1"/>
      <c r="DGI176" s="1"/>
      <c r="DGJ176" s="1"/>
      <c r="DGK176" s="1"/>
      <c r="DGL176" s="1"/>
      <c r="DGM176" s="1"/>
      <c r="DGN176" s="1"/>
      <c r="DGO176" s="1"/>
      <c r="DGP176" s="1"/>
      <c r="DGQ176" s="1"/>
      <c r="DGR176" s="1"/>
      <c r="DGS176" s="1"/>
      <c r="DGT176" s="1"/>
      <c r="DGU176" s="1"/>
      <c r="DGV176" s="1"/>
      <c r="DGW176" s="1"/>
      <c r="DGX176" s="1"/>
      <c r="DGY176" s="1"/>
      <c r="DGZ176" s="1"/>
      <c r="DHA176" s="1"/>
      <c r="DHB176" s="1"/>
      <c r="DHC176" s="1"/>
      <c r="DHD176" s="1"/>
      <c r="DHE176" s="1"/>
      <c r="DHF176" s="1"/>
      <c r="DHG176" s="1"/>
      <c r="DHH176" s="1"/>
      <c r="DHI176" s="1"/>
      <c r="DHJ176" s="1"/>
      <c r="DHK176" s="1"/>
      <c r="DHL176" s="1"/>
      <c r="DHM176" s="1"/>
      <c r="DHN176" s="1"/>
      <c r="DHO176" s="1"/>
      <c r="DHP176" s="1"/>
      <c r="DHQ176" s="1"/>
      <c r="DHR176" s="1"/>
      <c r="DHS176" s="1"/>
      <c r="DHT176" s="1"/>
      <c r="DHU176" s="1"/>
      <c r="DHV176" s="1"/>
      <c r="DHW176" s="1"/>
      <c r="DHX176" s="1"/>
      <c r="DHY176" s="1"/>
      <c r="DHZ176" s="1"/>
      <c r="DIA176" s="1"/>
      <c r="DIB176" s="1"/>
      <c r="DIC176" s="1"/>
      <c r="DID176" s="1"/>
      <c r="DIE176" s="1"/>
      <c r="DIF176" s="1"/>
      <c r="DIG176" s="1"/>
      <c r="DIH176" s="1"/>
      <c r="DII176" s="1"/>
      <c r="DIJ176" s="1"/>
      <c r="DIK176" s="1"/>
      <c r="DIL176" s="1"/>
      <c r="DIM176" s="1"/>
      <c r="DIN176" s="1"/>
      <c r="DIO176" s="1"/>
      <c r="DIP176" s="1"/>
      <c r="DIQ176" s="1"/>
      <c r="DIR176" s="1"/>
      <c r="DIS176" s="1"/>
      <c r="DIT176" s="1"/>
      <c r="DIU176" s="1"/>
      <c r="DIV176" s="1"/>
      <c r="DIW176" s="1"/>
      <c r="DIX176" s="1"/>
      <c r="DIY176" s="1"/>
      <c r="DIZ176" s="1"/>
      <c r="DJA176" s="1"/>
      <c r="DJB176" s="1"/>
      <c r="DJC176" s="1"/>
      <c r="DJD176" s="1"/>
      <c r="DJE176" s="1"/>
      <c r="DJF176" s="1"/>
      <c r="DJG176" s="1"/>
      <c r="DJH176" s="1"/>
      <c r="DJI176" s="1"/>
      <c r="DJJ176" s="1"/>
      <c r="DJK176" s="1"/>
      <c r="DJL176" s="1"/>
      <c r="DJM176" s="1"/>
      <c r="DJN176" s="1"/>
      <c r="DJO176" s="1"/>
      <c r="DJP176" s="1"/>
      <c r="DJQ176" s="1"/>
      <c r="DJR176" s="1"/>
      <c r="DJS176" s="1"/>
      <c r="DJT176" s="1"/>
      <c r="DJU176" s="1"/>
      <c r="DJV176" s="1"/>
      <c r="DJW176" s="1"/>
      <c r="DJX176" s="1"/>
      <c r="DJY176" s="1"/>
      <c r="DJZ176" s="1"/>
      <c r="DKA176" s="1"/>
      <c r="DKB176" s="1"/>
      <c r="DKC176" s="1"/>
      <c r="DKD176" s="1"/>
      <c r="DKE176" s="1"/>
      <c r="DKF176" s="1"/>
      <c r="DKG176" s="1"/>
      <c r="DKH176" s="1"/>
      <c r="DKI176" s="1"/>
      <c r="DKJ176" s="1"/>
      <c r="DKK176" s="1"/>
      <c r="DKL176" s="1"/>
      <c r="DKM176" s="1"/>
      <c r="DKN176" s="1"/>
      <c r="DKO176" s="1"/>
      <c r="DKP176" s="1"/>
      <c r="DKQ176" s="1"/>
      <c r="DKR176" s="1"/>
      <c r="DKS176" s="1"/>
      <c r="DKT176" s="1"/>
      <c r="DKU176" s="1"/>
      <c r="DKV176" s="1"/>
      <c r="DKW176" s="1"/>
      <c r="DKX176" s="1"/>
      <c r="DKY176" s="1"/>
      <c r="DKZ176" s="1"/>
      <c r="DLA176" s="1"/>
      <c r="DLB176" s="1"/>
      <c r="DLC176" s="1"/>
      <c r="DLD176" s="1"/>
      <c r="DLE176" s="1"/>
      <c r="DLF176" s="1"/>
      <c r="DLG176" s="1"/>
      <c r="DLH176" s="1"/>
      <c r="DLI176" s="1"/>
      <c r="DLJ176" s="1"/>
      <c r="DLK176" s="1"/>
      <c r="DLL176" s="1"/>
      <c r="DLM176" s="1"/>
      <c r="DLN176" s="1"/>
      <c r="DLO176" s="1"/>
      <c r="DLP176" s="1"/>
      <c r="DLQ176" s="1"/>
      <c r="DLR176" s="1"/>
      <c r="DLS176" s="1"/>
      <c r="DLT176" s="1"/>
      <c r="DLU176" s="1"/>
      <c r="DLV176" s="1"/>
      <c r="DLW176" s="1"/>
      <c r="DLX176" s="1"/>
      <c r="DLY176" s="1"/>
      <c r="DLZ176" s="1"/>
      <c r="DMA176" s="1"/>
      <c r="DMB176" s="1"/>
      <c r="DMC176" s="1"/>
      <c r="DMD176" s="1"/>
      <c r="DME176" s="1"/>
      <c r="DMF176" s="1"/>
      <c r="DMG176" s="1"/>
      <c r="DMH176" s="1"/>
      <c r="DMI176" s="1"/>
      <c r="DMJ176" s="1"/>
      <c r="DMK176" s="1"/>
      <c r="DML176" s="1"/>
      <c r="DMM176" s="1"/>
      <c r="DMN176" s="1"/>
      <c r="DMO176" s="1"/>
      <c r="DMP176" s="1"/>
      <c r="DMQ176" s="1"/>
      <c r="DMR176" s="1"/>
      <c r="DMS176" s="1"/>
      <c r="DMT176" s="1"/>
      <c r="DMU176" s="1"/>
      <c r="DMV176" s="1"/>
      <c r="DMW176" s="1"/>
      <c r="DMX176" s="1"/>
      <c r="DMY176" s="1"/>
      <c r="DMZ176" s="1"/>
      <c r="DNA176" s="1"/>
      <c r="DNB176" s="1"/>
      <c r="DNC176" s="1"/>
      <c r="DND176" s="1"/>
      <c r="DNE176" s="1"/>
      <c r="DNF176" s="1"/>
      <c r="DNG176" s="1"/>
      <c r="DNH176" s="1"/>
      <c r="DNI176" s="1"/>
      <c r="DNJ176" s="1"/>
      <c r="DNK176" s="1"/>
      <c r="DNL176" s="1"/>
      <c r="DNM176" s="1"/>
      <c r="DNN176" s="1"/>
      <c r="DNO176" s="1"/>
      <c r="DNP176" s="1"/>
      <c r="DNQ176" s="1"/>
      <c r="DNR176" s="1"/>
      <c r="DNS176" s="1"/>
      <c r="DNT176" s="1"/>
      <c r="DNU176" s="1"/>
      <c r="DNV176" s="1"/>
      <c r="DNW176" s="1"/>
      <c r="DNX176" s="1"/>
      <c r="DNY176" s="1"/>
      <c r="DNZ176" s="1"/>
      <c r="DOA176" s="1"/>
      <c r="DOB176" s="1"/>
      <c r="DOC176" s="1"/>
      <c r="DOD176" s="1"/>
      <c r="DOE176" s="1"/>
      <c r="DOF176" s="1"/>
      <c r="DOG176" s="1"/>
      <c r="DOH176" s="1"/>
      <c r="DOI176" s="1"/>
      <c r="DOJ176" s="1"/>
      <c r="DOK176" s="1"/>
      <c r="DOL176" s="1"/>
      <c r="DOM176" s="1"/>
      <c r="DON176" s="1"/>
      <c r="DOO176" s="1"/>
      <c r="DOP176" s="1"/>
      <c r="DOQ176" s="1"/>
      <c r="DOR176" s="1"/>
      <c r="DOS176" s="1"/>
      <c r="DOT176" s="1"/>
      <c r="DOU176" s="1"/>
      <c r="DOV176" s="1"/>
      <c r="DOW176" s="1"/>
      <c r="DOX176" s="1"/>
      <c r="DOY176" s="1"/>
      <c r="DOZ176" s="1"/>
      <c r="DPA176" s="1"/>
      <c r="DPB176" s="1"/>
      <c r="DPC176" s="1"/>
      <c r="DPD176" s="1"/>
      <c r="DPE176" s="1"/>
      <c r="DPF176" s="1"/>
      <c r="DPG176" s="1"/>
      <c r="DPH176" s="1"/>
      <c r="DPI176" s="1"/>
      <c r="DPJ176" s="1"/>
      <c r="DPK176" s="1"/>
      <c r="DPL176" s="1"/>
      <c r="DPM176" s="1"/>
      <c r="DPN176" s="1"/>
      <c r="DPO176" s="1"/>
      <c r="DPP176" s="1"/>
      <c r="DPQ176" s="1"/>
      <c r="DPR176" s="1"/>
      <c r="DPS176" s="1"/>
      <c r="DPT176" s="1"/>
      <c r="DPU176" s="1"/>
      <c r="DPV176" s="1"/>
      <c r="DPW176" s="1"/>
      <c r="DPX176" s="1"/>
      <c r="DPY176" s="1"/>
      <c r="DPZ176" s="1"/>
      <c r="DQA176" s="1"/>
      <c r="DQB176" s="1"/>
      <c r="DQC176" s="1"/>
      <c r="DQD176" s="1"/>
      <c r="DQE176" s="1"/>
      <c r="DQF176" s="1"/>
      <c r="DQG176" s="1"/>
      <c r="DQH176" s="1"/>
      <c r="DQI176" s="1"/>
      <c r="DQJ176" s="1"/>
      <c r="DQK176" s="1"/>
      <c r="DQL176" s="1"/>
      <c r="DQM176" s="1"/>
      <c r="DQN176" s="1"/>
      <c r="DQO176" s="1"/>
      <c r="DQP176" s="1"/>
      <c r="DQQ176" s="1"/>
      <c r="DQR176" s="1"/>
      <c r="DQS176" s="1"/>
      <c r="DQT176" s="1"/>
      <c r="DQU176" s="1"/>
      <c r="DQV176" s="1"/>
      <c r="DQW176" s="1"/>
      <c r="DQX176" s="1"/>
      <c r="DQY176" s="1"/>
      <c r="DQZ176" s="1"/>
      <c r="DRA176" s="1"/>
      <c r="DRB176" s="1"/>
      <c r="DRC176" s="1"/>
      <c r="DRD176" s="1"/>
      <c r="DRE176" s="1"/>
      <c r="DRF176" s="1"/>
      <c r="DRG176" s="1"/>
      <c r="DRH176" s="1"/>
      <c r="DRI176" s="1"/>
      <c r="DRJ176" s="1"/>
      <c r="DRK176" s="1"/>
      <c r="DRL176" s="1"/>
      <c r="DRM176" s="1"/>
      <c r="DRN176" s="1"/>
      <c r="DRO176" s="1"/>
      <c r="DRP176" s="1"/>
      <c r="DRQ176" s="1"/>
      <c r="DRR176" s="1"/>
      <c r="DRS176" s="1"/>
      <c r="DRT176" s="1"/>
      <c r="DRU176" s="1"/>
      <c r="DRV176" s="1"/>
      <c r="DRW176" s="1"/>
      <c r="DRX176" s="1"/>
      <c r="DRY176" s="1"/>
      <c r="DRZ176" s="1"/>
      <c r="DSA176" s="1"/>
      <c r="DSB176" s="1"/>
      <c r="DSC176" s="1"/>
      <c r="DSD176" s="1"/>
      <c r="DSE176" s="1"/>
      <c r="DSF176" s="1"/>
      <c r="DSG176" s="1"/>
      <c r="DSH176" s="1"/>
      <c r="DSI176" s="1"/>
      <c r="DSJ176" s="1"/>
      <c r="DSK176" s="1"/>
      <c r="DSL176" s="1"/>
      <c r="DSM176" s="1"/>
      <c r="DSN176" s="1"/>
      <c r="DSO176" s="1"/>
      <c r="DSP176" s="1"/>
      <c r="DSQ176" s="1"/>
      <c r="DSR176" s="1"/>
      <c r="DSS176" s="1"/>
      <c r="DST176" s="1"/>
      <c r="DSU176" s="1"/>
      <c r="DSV176" s="1"/>
      <c r="DSW176" s="1"/>
      <c r="DSX176" s="1"/>
      <c r="DSY176" s="1"/>
      <c r="DSZ176" s="1"/>
      <c r="DTA176" s="1"/>
      <c r="DTB176" s="1"/>
      <c r="DTC176" s="1"/>
      <c r="DTD176" s="1"/>
      <c r="DTE176" s="1"/>
      <c r="DTF176" s="1"/>
      <c r="DTG176" s="1"/>
      <c r="DTH176" s="1"/>
      <c r="DTI176" s="1"/>
      <c r="DTJ176" s="1"/>
      <c r="DTK176" s="1"/>
      <c r="DTL176" s="1"/>
      <c r="DTM176" s="1"/>
      <c r="DTN176" s="1"/>
      <c r="DTO176" s="1"/>
      <c r="DTP176" s="1"/>
      <c r="DTQ176" s="1"/>
      <c r="DTR176" s="1"/>
      <c r="DTS176" s="1"/>
      <c r="DTT176" s="1"/>
      <c r="DTU176" s="1"/>
      <c r="DTV176" s="1"/>
      <c r="DTW176" s="1"/>
      <c r="DTX176" s="1"/>
      <c r="DTY176" s="1"/>
      <c r="DTZ176" s="1"/>
      <c r="DUA176" s="1"/>
      <c r="DUB176" s="1"/>
      <c r="DUC176" s="1"/>
      <c r="DUD176" s="1"/>
      <c r="DUE176" s="1"/>
      <c r="DUF176" s="1"/>
      <c r="DUG176" s="1"/>
      <c r="DUH176" s="1"/>
      <c r="DUI176" s="1"/>
      <c r="DUJ176" s="1"/>
      <c r="DUK176" s="1"/>
      <c r="DUL176" s="1"/>
      <c r="DUM176" s="1"/>
      <c r="DUN176" s="1"/>
      <c r="DUO176" s="1"/>
      <c r="DUP176" s="1"/>
      <c r="DUQ176" s="1"/>
      <c r="DUR176" s="1"/>
      <c r="DUS176" s="1"/>
      <c r="DUT176" s="1"/>
      <c r="DUU176" s="1"/>
      <c r="DUV176" s="1"/>
      <c r="DUW176" s="1"/>
      <c r="DUX176" s="1"/>
      <c r="DUY176" s="1"/>
      <c r="DUZ176" s="1"/>
      <c r="DVA176" s="1"/>
      <c r="DVB176" s="1"/>
      <c r="DVC176" s="1"/>
      <c r="DVD176" s="1"/>
      <c r="DVE176" s="1"/>
      <c r="DVF176" s="1"/>
      <c r="DVG176" s="1"/>
      <c r="DVH176" s="1"/>
      <c r="DVI176" s="1"/>
      <c r="DVJ176" s="1"/>
      <c r="DVK176" s="1"/>
      <c r="DVL176" s="1"/>
      <c r="DVM176" s="1"/>
      <c r="DVN176" s="1"/>
      <c r="DVO176" s="1"/>
      <c r="DVP176" s="1"/>
      <c r="DVQ176" s="1"/>
      <c r="DVR176" s="1"/>
      <c r="DVS176" s="1"/>
      <c r="DVT176" s="1"/>
      <c r="DVU176" s="1"/>
      <c r="DVV176" s="1"/>
      <c r="DVW176" s="1"/>
      <c r="DVX176" s="1"/>
      <c r="DVY176" s="1"/>
      <c r="DVZ176" s="1"/>
      <c r="DWA176" s="1"/>
      <c r="DWB176" s="1"/>
      <c r="DWC176" s="1"/>
      <c r="DWD176" s="1"/>
      <c r="DWE176" s="1"/>
      <c r="DWF176" s="1"/>
      <c r="DWG176" s="1"/>
      <c r="DWH176" s="1"/>
      <c r="DWI176" s="1"/>
      <c r="DWJ176" s="1"/>
      <c r="DWK176" s="1"/>
      <c r="DWL176" s="1"/>
      <c r="DWM176" s="1"/>
      <c r="DWN176" s="1"/>
      <c r="DWO176" s="1"/>
      <c r="DWP176" s="1"/>
      <c r="DWQ176" s="1"/>
      <c r="DWR176" s="1"/>
      <c r="DWS176" s="1"/>
      <c r="DWT176" s="1"/>
      <c r="DWU176" s="1"/>
      <c r="DWV176" s="1"/>
      <c r="DWW176" s="1"/>
      <c r="DWX176" s="1"/>
      <c r="DWY176" s="1"/>
      <c r="DWZ176" s="1"/>
      <c r="DXA176" s="1"/>
      <c r="DXB176" s="1"/>
      <c r="DXC176" s="1"/>
      <c r="DXD176" s="1"/>
      <c r="DXE176" s="1"/>
      <c r="DXF176" s="1"/>
      <c r="DXG176" s="1"/>
      <c r="DXH176" s="1"/>
      <c r="DXI176" s="1"/>
      <c r="DXJ176" s="1"/>
      <c r="DXK176" s="1"/>
      <c r="DXL176" s="1"/>
      <c r="DXM176" s="1"/>
      <c r="DXN176" s="1"/>
      <c r="DXO176" s="1"/>
      <c r="DXP176" s="1"/>
      <c r="DXQ176" s="1"/>
      <c r="DXR176" s="1"/>
      <c r="DXS176" s="1"/>
      <c r="DXT176" s="1"/>
      <c r="DXU176" s="1"/>
      <c r="DXV176" s="1"/>
      <c r="DXW176" s="1"/>
      <c r="DXX176" s="1"/>
      <c r="DXY176" s="1"/>
      <c r="DXZ176" s="1"/>
      <c r="DYA176" s="1"/>
      <c r="DYB176" s="1"/>
      <c r="DYC176" s="1"/>
      <c r="DYD176" s="1"/>
      <c r="DYE176" s="1"/>
      <c r="DYF176" s="1"/>
      <c r="DYG176" s="1"/>
      <c r="DYH176" s="1"/>
      <c r="DYI176" s="1"/>
      <c r="DYJ176" s="1"/>
      <c r="DYK176" s="1"/>
      <c r="DYL176" s="1"/>
      <c r="DYM176" s="1"/>
      <c r="DYN176" s="1"/>
      <c r="DYO176" s="1"/>
      <c r="DYP176" s="1"/>
      <c r="DYQ176" s="1"/>
      <c r="DYR176" s="1"/>
      <c r="DYS176" s="1"/>
      <c r="DYT176" s="1"/>
      <c r="DYU176" s="1"/>
      <c r="DYV176" s="1"/>
      <c r="DYW176" s="1"/>
      <c r="DYX176" s="1"/>
      <c r="DYY176" s="1"/>
      <c r="DYZ176" s="1"/>
      <c r="DZA176" s="1"/>
      <c r="DZB176" s="1"/>
      <c r="DZC176" s="1"/>
      <c r="DZD176" s="1"/>
      <c r="DZE176" s="1"/>
      <c r="DZF176" s="1"/>
      <c r="DZG176" s="1"/>
      <c r="DZH176" s="1"/>
      <c r="DZI176" s="1"/>
      <c r="DZJ176" s="1"/>
      <c r="DZK176" s="1"/>
      <c r="DZL176" s="1"/>
      <c r="DZM176" s="1"/>
      <c r="DZN176" s="1"/>
      <c r="DZO176" s="1"/>
      <c r="DZP176" s="1"/>
      <c r="DZQ176" s="1"/>
      <c r="DZR176" s="1"/>
      <c r="DZS176" s="1"/>
      <c r="DZT176" s="1"/>
      <c r="DZU176" s="1"/>
      <c r="DZV176" s="1"/>
      <c r="DZW176" s="1"/>
      <c r="DZX176" s="1"/>
      <c r="DZY176" s="1"/>
      <c r="DZZ176" s="1"/>
      <c r="EAA176" s="1"/>
      <c r="EAB176" s="1"/>
      <c r="EAC176" s="1"/>
      <c r="EAD176" s="1"/>
      <c r="EAE176" s="1"/>
      <c r="EAF176" s="1"/>
      <c r="EAG176" s="1"/>
      <c r="EAH176" s="1"/>
      <c r="EAI176" s="1"/>
      <c r="EAJ176" s="1"/>
      <c r="EAK176" s="1"/>
      <c r="EAL176" s="1"/>
      <c r="EAM176" s="1"/>
      <c r="EAN176" s="1"/>
      <c r="EAO176" s="1"/>
      <c r="EAP176" s="1"/>
      <c r="EAQ176" s="1"/>
      <c r="EAR176" s="1"/>
      <c r="EAS176" s="1"/>
      <c r="EAT176" s="1"/>
      <c r="EAU176" s="1"/>
      <c r="EAV176" s="1"/>
      <c r="EAW176" s="1"/>
      <c r="EAX176" s="1"/>
      <c r="EAY176" s="1"/>
      <c r="EAZ176" s="1"/>
      <c r="EBA176" s="1"/>
      <c r="EBB176" s="1"/>
      <c r="EBC176" s="1"/>
      <c r="EBD176" s="1"/>
      <c r="EBE176" s="1"/>
      <c r="EBF176" s="1"/>
      <c r="EBG176" s="1"/>
      <c r="EBH176" s="1"/>
      <c r="EBI176" s="1"/>
      <c r="EBJ176" s="1"/>
      <c r="EBK176" s="1"/>
      <c r="EBL176" s="1"/>
      <c r="EBM176" s="1"/>
      <c r="EBN176" s="1"/>
      <c r="EBO176" s="1"/>
      <c r="EBP176" s="1"/>
      <c r="EBQ176" s="1"/>
      <c r="EBR176" s="1"/>
      <c r="EBS176" s="1"/>
      <c r="EBT176" s="1"/>
      <c r="EBU176" s="1"/>
      <c r="EBV176" s="1"/>
      <c r="EBW176" s="1"/>
      <c r="EBX176" s="1"/>
      <c r="EBY176" s="1"/>
      <c r="EBZ176" s="1"/>
      <c r="ECA176" s="1"/>
      <c r="ECB176" s="1"/>
      <c r="ECC176" s="1"/>
      <c r="ECD176" s="1"/>
      <c r="ECE176" s="1"/>
      <c r="ECF176" s="1"/>
      <c r="ECG176" s="1"/>
      <c r="ECH176" s="1"/>
      <c r="ECI176" s="1"/>
      <c r="ECJ176" s="1"/>
      <c r="ECK176" s="1"/>
      <c r="ECL176" s="1"/>
      <c r="ECM176" s="1"/>
      <c r="ECN176" s="1"/>
      <c r="ECO176" s="1"/>
      <c r="ECP176" s="1"/>
      <c r="ECQ176" s="1"/>
      <c r="ECR176" s="1"/>
      <c r="ECS176" s="1"/>
      <c r="ECT176" s="1"/>
      <c r="ECU176" s="1"/>
      <c r="ECV176" s="1"/>
      <c r="ECW176" s="1"/>
      <c r="ECX176" s="1"/>
      <c r="ECY176" s="1"/>
      <c r="ECZ176" s="1"/>
      <c r="EDA176" s="1"/>
      <c r="EDB176" s="1"/>
      <c r="EDC176" s="1"/>
      <c r="EDD176" s="1"/>
      <c r="EDE176" s="1"/>
      <c r="EDF176" s="1"/>
      <c r="EDG176" s="1"/>
      <c r="EDH176" s="1"/>
      <c r="EDI176" s="1"/>
      <c r="EDJ176" s="1"/>
      <c r="EDK176" s="1"/>
      <c r="EDL176" s="1"/>
      <c r="EDM176" s="1"/>
      <c r="EDN176" s="1"/>
      <c r="EDO176" s="1"/>
      <c r="EDP176" s="1"/>
      <c r="EDQ176" s="1"/>
      <c r="EDR176" s="1"/>
      <c r="EDS176" s="1"/>
      <c r="EDT176" s="1"/>
      <c r="EDU176" s="1"/>
      <c r="EDV176" s="1"/>
      <c r="EDW176" s="1"/>
      <c r="EDX176" s="1"/>
      <c r="EDY176" s="1"/>
      <c r="EDZ176" s="1"/>
      <c r="EEA176" s="1"/>
      <c r="EEB176" s="1"/>
      <c r="EEC176" s="1"/>
      <c r="EED176" s="1"/>
      <c r="EEE176" s="1"/>
      <c r="EEF176" s="1"/>
      <c r="EEG176" s="1"/>
      <c r="EEH176" s="1"/>
      <c r="EEI176" s="1"/>
      <c r="EEJ176" s="1"/>
      <c r="EEK176" s="1"/>
      <c r="EEL176" s="1"/>
      <c r="EEM176" s="1"/>
      <c r="EEN176" s="1"/>
      <c r="EEO176" s="1"/>
      <c r="EEP176" s="1"/>
      <c r="EEQ176" s="1"/>
      <c r="EER176" s="1"/>
      <c r="EES176" s="1"/>
      <c r="EET176" s="1"/>
      <c r="EEU176" s="1"/>
      <c r="EEV176" s="1"/>
      <c r="EEW176" s="1"/>
      <c r="EEX176" s="1"/>
      <c r="EEY176" s="1"/>
      <c r="EEZ176" s="1"/>
      <c r="EFA176" s="1"/>
      <c r="EFB176" s="1"/>
      <c r="EFC176" s="1"/>
      <c r="EFD176" s="1"/>
      <c r="EFE176" s="1"/>
      <c r="EFF176" s="1"/>
      <c r="EFG176" s="1"/>
      <c r="EFH176" s="1"/>
      <c r="EFI176" s="1"/>
      <c r="EFJ176" s="1"/>
      <c r="EFK176" s="1"/>
      <c r="EFL176" s="1"/>
      <c r="EFM176" s="1"/>
      <c r="EFN176" s="1"/>
      <c r="EFO176" s="1"/>
      <c r="EFP176" s="1"/>
      <c r="EFQ176" s="1"/>
      <c r="EFR176" s="1"/>
      <c r="EFS176" s="1"/>
      <c r="EFT176" s="1"/>
      <c r="EFU176" s="1"/>
      <c r="EFV176" s="1"/>
      <c r="EFW176" s="1"/>
      <c r="EFX176" s="1"/>
      <c r="EFY176" s="1"/>
      <c r="EFZ176" s="1"/>
      <c r="EGA176" s="1"/>
      <c r="EGB176" s="1"/>
      <c r="EGC176" s="1"/>
      <c r="EGD176" s="1"/>
      <c r="EGE176" s="1"/>
      <c r="EGF176" s="1"/>
      <c r="EGG176" s="1"/>
      <c r="EGH176" s="1"/>
      <c r="EGI176" s="1"/>
      <c r="EGJ176" s="1"/>
      <c r="EGK176" s="1"/>
      <c r="EGL176" s="1"/>
      <c r="EGM176" s="1"/>
      <c r="EGN176" s="1"/>
      <c r="EGO176" s="1"/>
      <c r="EGP176" s="1"/>
      <c r="EGQ176" s="1"/>
      <c r="EGR176" s="1"/>
      <c r="EGS176" s="1"/>
      <c r="EGT176" s="1"/>
      <c r="EGU176" s="1"/>
      <c r="EGV176" s="1"/>
      <c r="EGW176" s="1"/>
      <c r="EGX176" s="1"/>
      <c r="EGY176" s="1"/>
      <c r="EGZ176" s="1"/>
      <c r="EHA176" s="1"/>
      <c r="EHB176" s="1"/>
      <c r="EHC176" s="1"/>
      <c r="EHD176" s="1"/>
      <c r="EHE176" s="1"/>
      <c r="EHF176" s="1"/>
      <c r="EHG176" s="1"/>
      <c r="EHH176" s="1"/>
      <c r="EHI176" s="1"/>
      <c r="EHJ176" s="1"/>
      <c r="EHK176" s="1"/>
      <c r="EHL176" s="1"/>
      <c r="EHM176" s="1"/>
      <c r="EHN176" s="1"/>
      <c r="EHO176" s="1"/>
      <c r="EHP176" s="1"/>
      <c r="EHQ176" s="1"/>
      <c r="EHR176" s="1"/>
      <c r="EHS176" s="1"/>
      <c r="EHT176" s="1"/>
      <c r="EHU176" s="1"/>
      <c r="EHV176" s="1"/>
      <c r="EHW176" s="1"/>
      <c r="EHX176" s="1"/>
      <c r="EHY176" s="1"/>
      <c r="EHZ176" s="1"/>
      <c r="EIA176" s="1"/>
      <c r="EIB176" s="1"/>
      <c r="EIC176" s="1"/>
      <c r="EID176" s="1"/>
      <c r="EIE176" s="1"/>
      <c r="EIF176" s="1"/>
      <c r="EIG176" s="1"/>
      <c r="EIH176" s="1"/>
      <c r="EII176" s="1"/>
      <c r="EIJ176" s="1"/>
      <c r="EIK176" s="1"/>
      <c r="EIL176" s="1"/>
      <c r="EIM176" s="1"/>
      <c r="EIN176" s="1"/>
      <c r="EIO176" s="1"/>
      <c r="EIP176" s="1"/>
      <c r="EIQ176" s="1"/>
      <c r="EIR176" s="1"/>
      <c r="EIS176" s="1"/>
      <c r="EIT176" s="1"/>
      <c r="EIU176" s="1"/>
      <c r="EIV176" s="1"/>
      <c r="EIW176" s="1"/>
      <c r="EIX176" s="1"/>
      <c r="EIY176" s="1"/>
      <c r="EIZ176" s="1"/>
      <c r="EJA176" s="1"/>
      <c r="EJB176" s="1"/>
      <c r="EJC176" s="1"/>
      <c r="EJD176" s="1"/>
      <c r="EJE176" s="1"/>
      <c r="EJF176" s="1"/>
      <c r="EJG176" s="1"/>
      <c r="EJH176" s="1"/>
      <c r="EJI176" s="1"/>
      <c r="EJJ176" s="1"/>
      <c r="EJK176" s="1"/>
      <c r="EJL176" s="1"/>
      <c r="EJM176" s="1"/>
      <c r="EJN176" s="1"/>
      <c r="EJO176" s="1"/>
      <c r="EJP176" s="1"/>
      <c r="EJQ176" s="1"/>
      <c r="EJR176" s="1"/>
      <c r="EJS176" s="1"/>
      <c r="EJT176" s="1"/>
      <c r="EJU176" s="1"/>
      <c r="EJV176" s="1"/>
      <c r="EJW176" s="1"/>
      <c r="EJX176" s="1"/>
      <c r="EJY176" s="1"/>
      <c r="EJZ176" s="1"/>
      <c r="EKA176" s="1"/>
      <c r="EKB176" s="1"/>
      <c r="EKC176" s="1"/>
      <c r="EKD176" s="1"/>
      <c r="EKE176" s="1"/>
      <c r="EKF176" s="1"/>
      <c r="EKG176" s="1"/>
      <c r="EKH176" s="1"/>
      <c r="EKI176" s="1"/>
      <c r="EKJ176" s="1"/>
      <c r="EKK176" s="1"/>
      <c r="EKL176" s="1"/>
      <c r="EKM176" s="1"/>
      <c r="EKN176" s="1"/>
      <c r="EKO176" s="1"/>
      <c r="EKP176" s="1"/>
      <c r="EKQ176" s="1"/>
      <c r="EKR176" s="1"/>
      <c r="EKS176" s="1"/>
      <c r="EKT176" s="1"/>
      <c r="EKU176" s="1"/>
      <c r="EKV176" s="1"/>
      <c r="EKW176" s="1"/>
      <c r="EKX176" s="1"/>
      <c r="EKY176" s="1"/>
      <c r="EKZ176" s="1"/>
      <c r="ELA176" s="1"/>
      <c r="ELB176" s="1"/>
      <c r="ELC176" s="1"/>
      <c r="ELD176" s="1"/>
      <c r="ELE176" s="1"/>
      <c r="ELF176" s="1"/>
      <c r="ELG176" s="1"/>
      <c r="ELH176" s="1"/>
      <c r="ELI176" s="1"/>
      <c r="ELJ176" s="1"/>
      <c r="ELK176" s="1"/>
      <c r="ELL176" s="1"/>
      <c r="ELM176" s="1"/>
      <c r="ELN176" s="1"/>
      <c r="ELO176" s="1"/>
      <c r="ELP176" s="1"/>
      <c r="ELQ176" s="1"/>
      <c r="ELR176" s="1"/>
      <c r="ELS176" s="1"/>
      <c r="ELT176" s="1"/>
      <c r="ELU176" s="1"/>
      <c r="ELV176" s="1"/>
      <c r="ELW176" s="1"/>
      <c r="ELX176" s="1"/>
      <c r="ELY176" s="1"/>
      <c r="ELZ176" s="1"/>
      <c r="EMA176" s="1"/>
      <c r="EMB176" s="1"/>
      <c r="EMC176" s="1"/>
      <c r="EMD176" s="1"/>
      <c r="EME176" s="1"/>
      <c r="EMF176" s="1"/>
      <c r="EMG176" s="1"/>
      <c r="EMH176" s="1"/>
      <c r="EMI176" s="1"/>
      <c r="EMJ176" s="1"/>
      <c r="EMK176" s="1"/>
      <c r="EML176" s="1"/>
      <c r="EMM176" s="1"/>
      <c r="EMN176" s="1"/>
      <c r="EMO176" s="1"/>
      <c r="EMP176" s="1"/>
      <c r="EMQ176" s="1"/>
      <c r="EMR176" s="1"/>
      <c r="EMS176" s="1"/>
      <c r="EMT176" s="1"/>
      <c r="EMU176" s="1"/>
      <c r="EMV176" s="1"/>
      <c r="EMW176" s="1"/>
      <c r="EMX176" s="1"/>
      <c r="EMY176" s="1"/>
      <c r="EMZ176" s="1"/>
      <c r="ENA176" s="1"/>
      <c r="ENB176" s="1"/>
      <c r="ENC176" s="1"/>
      <c r="END176" s="1"/>
      <c r="ENE176" s="1"/>
      <c r="ENF176" s="1"/>
      <c r="ENG176" s="1"/>
      <c r="ENH176" s="1"/>
      <c r="ENI176" s="1"/>
      <c r="ENJ176" s="1"/>
      <c r="ENK176" s="1"/>
      <c r="ENL176" s="1"/>
      <c r="ENM176" s="1"/>
      <c r="ENN176" s="1"/>
      <c r="ENO176" s="1"/>
      <c r="ENP176" s="1"/>
      <c r="ENQ176" s="1"/>
      <c r="ENR176" s="1"/>
      <c r="ENS176" s="1"/>
      <c r="ENT176" s="1"/>
      <c r="ENU176" s="1"/>
      <c r="ENV176" s="1"/>
      <c r="ENW176" s="1"/>
      <c r="ENX176" s="1"/>
      <c r="ENY176" s="1"/>
      <c r="ENZ176" s="1"/>
      <c r="EOA176" s="1"/>
      <c r="EOB176" s="1"/>
      <c r="EOC176" s="1"/>
      <c r="EOD176" s="1"/>
      <c r="EOE176" s="1"/>
      <c r="EOF176" s="1"/>
      <c r="EOG176" s="1"/>
      <c r="EOH176" s="1"/>
      <c r="EOI176" s="1"/>
      <c r="EOJ176" s="1"/>
      <c r="EOK176" s="1"/>
      <c r="EOL176" s="1"/>
      <c r="EOM176" s="1"/>
      <c r="EON176" s="1"/>
      <c r="EOO176" s="1"/>
      <c r="EOP176" s="1"/>
      <c r="EOQ176" s="1"/>
      <c r="EOR176" s="1"/>
      <c r="EOS176" s="1"/>
      <c r="EOT176" s="1"/>
      <c r="EOU176" s="1"/>
      <c r="EOV176" s="1"/>
      <c r="EOW176" s="1"/>
      <c r="EOX176" s="1"/>
      <c r="EOY176" s="1"/>
      <c r="EOZ176" s="1"/>
      <c r="EPA176" s="1"/>
      <c r="EPB176" s="1"/>
      <c r="EPC176" s="1"/>
      <c r="EPD176" s="1"/>
      <c r="EPE176" s="1"/>
      <c r="EPF176" s="1"/>
      <c r="EPG176" s="1"/>
      <c r="EPH176" s="1"/>
      <c r="EPI176" s="1"/>
      <c r="EPJ176" s="1"/>
      <c r="EPK176" s="1"/>
      <c r="EPL176" s="1"/>
      <c r="EPM176" s="1"/>
      <c r="EPN176" s="1"/>
      <c r="EPO176" s="1"/>
      <c r="EPP176" s="1"/>
      <c r="EPQ176" s="1"/>
      <c r="EPR176" s="1"/>
      <c r="EPS176" s="1"/>
      <c r="EPT176" s="1"/>
      <c r="EPU176" s="1"/>
      <c r="EPV176" s="1"/>
      <c r="EPW176" s="1"/>
      <c r="EPX176" s="1"/>
      <c r="EPY176" s="1"/>
      <c r="EPZ176" s="1"/>
      <c r="EQA176" s="1"/>
      <c r="EQB176" s="1"/>
      <c r="EQC176" s="1"/>
      <c r="EQD176" s="1"/>
      <c r="EQE176" s="1"/>
      <c r="EQF176" s="1"/>
      <c r="EQG176" s="1"/>
      <c r="EQH176" s="1"/>
      <c r="EQI176" s="1"/>
      <c r="EQJ176" s="1"/>
      <c r="EQK176" s="1"/>
      <c r="EQL176" s="1"/>
      <c r="EQM176" s="1"/>
      <c r="EQN176" s="1"/>
      <c r="EQO176" s="1"/>
      <c r="EQP176" s="1"/>
      <c r="EQQ176" s="1"/>
      <c r="EQR176" s="1"/>
      <c r="EQS176" s="1"/>
      <c r="EQT176" s="1"/>
      <c r="EQU176" s="1"/>
      <c r="EQV176" s="1"/>
      <c r="EQW176" s="1"/>
      <c r="EQX176" s="1"/>
      <c r="EQY176" s="1"/>
      <c r="EQZ176" s="1"/>
      <c r="ERA176" s="1"/>
      <c r="ERB176" s="1"/>
      <c r="ERC176" s="1"/>
      <c r="ERD176" s="1"/>
      <c r="ERE176" s="1"/>
      <c r="ERF176" s="1"/>
      <c r="ERG176" s="1"/>
      <c r="ERH176" s="1"/>
      <c r="ERI176" s="1"/>
      <c r="ERJ176" s="1"/>
      <c r="ERK176" s="1"/>
      <c r="ERL176" s="1"/>
      <c r="ERM176" s="1"/>
      <c r="ERN176" s="1"/>
      <c r="ERO176" s="1"/>
      <c r="ERP176" s="1"/>
      <c r="ERQ176" s="1"/>
      <c r="ERR176" s="1"/>
      <c r="ERS176" s="1"/>
      <c r="ERT176" s="1"/>
      <c r="ERU176" s="1"/>
      <c r="ERV176" s="1"/>
      <c r="ERW176" s="1"/>
      <c r="ERX176" s="1"/>
      <c r="ERY176" s="1"/>
      <c r="ERZ176" s="1"/>
      <c r="ESA176" s="1"/>
      <c r="ESB176" s="1"/>
      <c r="ESC176" s="1"/>
      <c r="ESD176" s="1"/>
      <c r="ESE176" s="1"/>
      <c r="ESF176" s="1"/>
      <c r="ESG176" s="1"/>
      <c r="ESH176" s="1"/>
      <c r="ESI176" s="1"/>
      <c r="ESJ176" s="1"/>
      <c r="ESK176" s="1"/>
      <c r="ESL176" s="1"/>
      <c r="ESM176" s="1"/>
      <c r="ESN176" s="1"/>
      <c r="ESO176" s="1"/>
      <c r="ESP176" s="1"/>
      <c r="ESQ176" s="1"/>
      <c r="ESR176" s="1"/>
      <c r="ESS176" s="1"/>
      <c r="EST176" s="1"/>
      <c r="ESU176" s="1"/>
      <c r="ESV176" s="1"/>
      <c r="ESW176" s="1"/>
      <c r="ESX176" s="1"/>
      <c r="ESY176" s="1"/>
      <c r="ESZ176" s="1"/>
      <c r="ETA176" s="1"/>
      <c r="ETB176" s="1"/>
      <c r="ETC176" s="1"/>
      <c r="ETD176" s="1"/>
      <c r="ETE176" s="1"/>
      <c r="ETF176" s="1"/>
      <c r="ETG176" s="1"/>
      <c r="ETH176" s="1"/>
      <c r="ETI176" s="1"/>
      <c r="ETJ176" s="1"/>
      <c r="ETK176" s="1"/>
      <c r="ETL176" s="1"/>
      <c r="ETM176" s="1"/>
      <c r="ETN176" s="1"/>
      <c r="ETO176" s="1"/>
      <c r="ETP176" s="1"/>
      <c r="ETQ176" s="1"/>
      <c r="ETR176" s="1"/>
      <c r="ETS176" s="1"/>
      <c r="ETT176" s="1"/>
      <c r="ETU176" s="1"/>
      <c r="ETV176" s="1"/>
      <c r="ETW176" s="1"/>
      <c r="ETX176" s="1"/>
      <c r="ETY176" s="1"/>
      <c r="ETZ176" s="1"/>
      <c r="EUA176" s="1"/>
      <c r="EUB176" s="1"/>
      <c r="EUC176" s="1"/>
      <c r="EUD176" s="1"/>
      <c r="EUE176" s="1"/>
      <c r="EUF176" s="1"/>
      <c r="EUG176" s="1"/>
      <c r="EUH176" s="1"/>
      <c r="EUI176" s="1"/>
      <c r="EUJ176" s="1"/>
      <c r="EUK176" s="1"/>
      <c r="EUL176" s="1"/>
      <c r="EUM176" s="1"/>
      <c r="EUN176" s="1"/>
      <c r="EUO176" s="1"/>
      <c r="EUP176" s="1"/>
      <c r="EUQ176" s="1"/>
      <c r="EUR176" s="1"/>
      <c r="EUS176" s="1"/>
      <c r="EUT176" s="1"/>
      <c r="EUU176" s="1"/>
      <c r="EUV176" s="1"/>
      <c r="EUW176" s="1"/>
      <c r="EUX176" s="1"/>
      <c r="EUY176" s="1"/>
      <c r="EUZ176" s="1"/>
      <c r="EVA176" s="1"/>
      <c r="EVB176" s="1"/>
      <c r="EVC176" s="1"/>
      <c r="EVD176" s="1"/>
      <c r="EVE176" s="1"/>
      <c r="EVF176" s="1"/>
      <c r="EVG176" s="1"/>
      <c r="EVH176" s="1"/>
      <c r="EVI176" s="1"/>
      <c r="EVJ176" s="1"/>
      <c r="EVK176" s="1"/>
      <c r="EVL176" s="1"/>
      <c r="EVM176" s="1"/>
      <c r="EVN176" s="1"/>
      <c r="EVO176" s="1"/>
      <c r="EVP176" s="1"/>
      <c r="EVQ176" s="1"/>
      <c r="EVR176" s="1"/>
      <c r="EVS176" s="1"/>
      <c r="EVT176" s="1"/>
      <c r="EVU176" s="1"/>
      <c r="EVV176" s="1"/>
      <c r="EVW176" s="1"/>
      <c r="EVX176" s="1"/>
      <c r="EVY176" s="1"/>
      <c r="EVZ176" s="1"/>
      <c r="EWA176" s="1"/>
      <c r="EWB176" s="1"/>
      <c r="EWC176" s="1"/>
      <c r="EWD176" s="1"/>
      <c r="EWE176" s="1"/>
      <c r="EWF176" s="1"/>
      <c r="EWG176" s="1"/>
      <c r="EWH176" s="1"/>
      <c r="EWI176" s="1"/>
      <c r="EWJ176" s="1"/>
      <c r="EWK176" s="1"/>
      <c r="EWL176" s="1"/>
      <c r="EWM176" s="1"/>
      <c r="EWN176" s="1"/>
      <c r="EWO176" s="1"/>
      <c r="EWP176" s="1"/>
      <c r="EWQ176" s="1"/>
      <c r="EWR176" s="1"/>
      <c r="EWS176" s="1"/>
      <c r="EWT176" s="1"/>
      <c r="EWU176" s="1"/>
      <c r="EWV176" s="1"/>
      <c r="EWW176" s="1"/>
      <c r="EWX176" s="1"/>
      <c r="EWY176" s="1"/>
      <c r="EWZ176" s="1"/>
      <c r="EXA176" s="1"/>
      <c r="EXB176" s="1"/>
      <c r="EXC176" s="1"/>
      <c r="EXD176" s="1"/>
      <c r="EXE176" s="1"/>
      <c r="EXF176" s="1"/>
      <c r="EXG176" s="1"/>
      <c r="EXH176" s="1"/>
      <c r="EXI176" s="1"/>
      <c r="EXJ176" s="1"/>
      <c r="EXK176" s="1"/>
      <c r="EXL176" s="1"/>
      <c r="EXM176" s="1"/>
      <c r="EXN176" s="1"/>
      <c r="EXO176" s="1"/>
      <c r="EXP176" s="1"/>
      <c r="EXQ176" s="1"/>
      <c r="EXR176" s="1"/>
      <c r="EXS176" s="1"/>
      <c r="EXT176" s="1"/>
      <c r="EXU176" s="1"/>
      <c r="EXV176" s="1"/>
      <c r="EXW176" s="1"/>
      <c r="EXX176" s="1"/>
      <c r="EXY176" s="1"/>
      <c r="EXZ176" s="1"/>
      <c r="EYA176" s="1"/>
      <c r="EYB176" s="1"/>
      <c r="EYC176" s="1"/>
      <c r="EYD176" s="1"/>
      <c r="EYE176" s="1"/>
      <c r="EYF176" s="1"/>
      <c r="EYG176" s="1"/>
      <c r="EYH176" s="1"/>
      <c r="EYI176" s="1"/>
      <c r="EYJ176" s="1"/>
      <c r="EYK176" s="1"/>
      <c r="EYL176" s="1"/>
      <c r="EYM176" s="1"/>
      <c r="EYN176" s="1"/>
      <c r="EYO176" s="1"/>
      <c r="EYP176" s="1"/>
      <c r="EYQ176" s="1"/>
      <c r="EYR176" s="1"/>
      <c r="EYS176" s="1"/>
      <c r="EYT176" s="1"/>
      <c r="EYU176" s="1"/>
      <c r="EYV176" s="1"/>
      <c r="EYW176" s="1"/>
      <c r="EYX176" s="1"/>
      <c r="EYY176" s="1"/>
      <c r="EYZ176" s="1"/>
      <c r="EZA176" s="1"/>
      <c r="EZB176" s="1"/>
      <c r="EZC176" s="1"/>
      <c r="EZD176" s="1"/>
      <c r="EZE176" s="1"/>
      <c r="EZF176" s="1"/>
      <c r="EZG176" s="1"/>
      <c r="EZH176" s="1"/>
      <c r="EZI176" s="1"/>
      <c r="EZJ176" s="1"/>
      <c r="EZK176" s="1"/>
      <c r="EZL176" s="1"/>
      <c r="EZM176" s="1"/>
      <c r="EZN176" s="1"/>
      <c r="EZO176" s="1"/>
      <c r="EZP176" s="1"/>
      <c r="EZQ176" s="1"/>
      <c r="EZR176" s="1"/>
      <c r="EZS176" s="1"/>
      <c r="EZT176" s="1"/>
      <c r="EZU176" s="1"/>
      <c r="EZV176" s="1"/>
      <c r="EZW176" s="1"/>
      <c r="EZX176" s="1"/>
      <c r="EZY176" s="1"/>
      <c r="EZZ176" s="1"/>
      <c r="FAA176" s="1"/>
      <c r="FAB176" s="1"/>
      <c r="FAC176" s="1"/>
      <c r="FAD176" s="1"/>
      <c r="FAE176" s="1"/>
      <c r="FAF176" s="1"/>
      <c r="FAG176" s="1"/>
      <c r="FAH176" s="1"/>
      <c r="FAI176" s="1"/>
      <c r="FAJ176" s="1"/>
      <c r="FAK176" s="1"/>
      <c r="FAL176" s="1"/>
      <c r="FAM176" s="1"/>
      <c r="FAN176" s="1"/>
      <c r="FAO176" s="1"/>
      <c r="FAP176" s="1"/>
      <c r="FAQ176" s="1"/>
      <c r="FAR176" s="1"/>
      <c r="FAS176" s="1"/>
      <c r="FAT176" s="1"/>
      <c r="FAU176" s="1"/>
      <c r="FAV176" s="1"/>
      <c r="FAW176" s="1"/>
      <c r="FAX176" s="1"/>
      <c r="FAY176" s="1"/>
      <c r="FAZ176" s="1"/>
      <c r="FBA176" s="1"/>
      <c r="FBB176" s="1"/>
      <c r="FBC176" s="1"/>
      <c r="FBD176" s="1"/>
      <c r="FBE176" s="1"/>
      <c r="FBF176" s="1"/>
      <c r="FBG176" s="1"/>
      <c r="FBH176" s="1"/>
      <c r="FBI176" s="1"/>
      <c r="FBJ176" s="1"/>
      <c r="FBK176" s="1"/>
      <c r="FBL176" s="1"/>
      <c r="FBM176" s="1"/>
      <c r="FBN176" s="1"/>
      <c r="FBO176" s="1"/>
      <c r="FBP176" s="1"/>
      <c r="FBQ176" s="1"/>
      <c r="FBR176" s="1"/>
      <c r="FBS176" s="1"/>
      <c r="FBT176" s="1"/>
      <c r="FBU176" s="1"/>
      <c r="FBV176" s="1"/>
      <c r="FBW176" s="1"/>
      <c r="FBX176" s="1"/>
      <c r="FBY176" s="1"/>
      <c r="FBZ176" s="1"/>
      <c r="FCA176" s="1"/>
      <c r="FCB176" s="1"/>
      <c r="FCC176" s="1"/>
      <c r="FCD176" s="1"/>
      <c r="FCE176" s="1"/>
      <c r="FCF176" s="1"/>
      <c r="FCG176" s="1"/>
      <c r="FCH176" s="1"/>
      <c r="FCI176" s="1"/>
      <c r="FCJ176" s="1"/>
      <c r="FCK176" s="1"/>
      <c r="FCL176" s="1"/>
      <c r="FCM176" s="1"/>
      <c r="FCN176" s="1"/>
      <c r="FCO176" s="1"/>
      <c r="FCP176" s="1"/>
      <c r="FCQ176" s="1"/>
      <c r="FCR176" s="1"/>
      <c r="FCS176" s="1"/>
      <c r="FCT176" s="1"/>
      <c r="FCU176" s="1"/>
      <c r="FCV176" s="1"/>
      <c r="FCW176" s="1"/>
      <c r="FCX176" s="1"/>
      <c r="FCY176" s="1"/>
      <c r="FCZ176" s="1"/>
      <c r="FDA176" s="1"/>
      <c r="FDB176" s="1"/>
      <c r="FDC176" s="1"/>
      <c r="FDD176" s="1"/>
      <c r="FDE176" s="1"/>
      <c r="FDF176" s="1"/>
      <c r="FDG176" s="1"/>
      <c r="FDH176" s="1"/>
      <c r="FDI176" s="1"/>
      <c r="FDJ176" s="1"/>
      <c r="FDK176" s="1"/>
      <c r="FDL176" s="1"/>
      <c r="FDM176" s="1"/>
      <c r="FDN176" s="1"/>
      <c r="FDO176" s="1"/>
      <c r="FDP176" s="1"/>
      <c r="FDQ176" s="1"/>
      <c r="FDR176" s="1"/>
      <c r="FDS176" s="1"/>
      <c r="FDT176" s="1"/>
      <c r="FDU176" s="1"/>
      <c r="FDV176" s="1"/>
      <c r="FDW176" s="1"/>
      <c r="FDX176" s="1"/>
      <c r="FDY176" s="1"/>
      <c r="FDZ176" s="1"/>
      <c r="FEA176" s="1"/>
      <c r="FEB176" s="1"/>
      <c r="FEC176" s="1"/>
      <c r="FED176" s="1"/>
      <c r="FEE176" s="1"/>
      <c r="FEF176" s="1"/>
      <c r="FEG176" s="1"/>
      <c r="FEH176" s="1"/>
      <c r="FEI176" s="1"/>
      <c r="FEJ176" s="1"/>
      <c r="FEK176" s="1"/>
      <c r="FEL176" s="1"/>
      <c r="FEM176" s="1"/>
      <c r="FEN176" s="1"/>
      <c r="FEO176" s="1"/>
      <c r="FEP176" s="1"/>
      <c r="FEQ176" s="1"/>
      <c r="FER176" s="1"/>
      <c r="FES176" s="1"/>
      <c r="FET176" s="1"/>
      <c r="FEU176" s="1"/>
      <c r="FEV176" s="1"/>
      <c r="FEW176" s="1"/>
      <c r="FEX176" s="1"/>
      <c r="FEY176" s="1"/>
      <c r="FEZ176" s="1"/>
      <c r="FFA176" s="1"/>
      <c r="FFB176" s="1"/>
      <c r="FFC176" s="1"/>
      <c r="FFD176" s="1"/>
      <c r="FFE176" s="1"/>
      <c r="FFF176" s="1"/>
      <c r="FFG176" s="1"/>
      <c r="FFH176" s="1"/>
      <c r="FFI176" s="1"/>
      <c r="FFJ176" s="1"/>
      <c r="FFK176" s="1"/>
      <c r="FFL176" s="1"/>
      <c r="FFM176" s="1"/>
      <c r="FFN176" s="1"/>
      <c r="FFO176" s="1"/>
      <c r="FFP176" s="1"/>
      <c r="FFQ176" s="1"/>
      <c r="FFR176" s="1"/>
      <c r="FFS176" s="1"/>
      <c r="FFT176" s="1"/>
      <c r="FFU176" s="1"/>
      <c r="FFV176" s="1"/>
      <c r="FFW176" s="1"/>
      <c r="FFX176" s="1"/>
      <c r="FFY176" s="1"/>
      <c r="FFZ176" s="1"/>
      <c r="FGA176" s="1"/>
      <c r="FGB176" s="1"/>
      <c r="FGC176" s="1"/>
      <c r="FGD176" s="1"/>
      <c r="FGE176" s="1"/>
      <c r="FGF176" s="1"/>
      <c r="FGG176" s="1"/>
      <c r="FGH176" s="1"/>
      <c r="FGI176" s="1"/>
      <c r="FGJ176" s="1"/>
      <c r="FGK176" s="1"/>
      <c r="FGL176" s="1"/>
      <c r="FGM176" s="1"/>
      <c r="FGN176" s="1"/>
      <c r="FGO176" s="1"/>
      <c r="FGP176" s="1"/>
      <c r="FGQ176" s="1"/>
      <c r="FGR176" s="1"/>
      <c r="FGS176" s="1"/>
      <c r="FGT176" s="1"/>
      <c r="FGU176" s="1"/>
      <c r="FGV176" s="1"/>
      <c r="FGW176" s="1"/>
      <c r="FGX176" s="1"/>
      <c r="FGY176" s="1"/>
      <c r="FGZ176" s="1"/>
      <c r="FHA176" s="1"/>
      <c r="FHB176" s="1"/>
      <c r="FHC176" s="1"/>
      <c r="FHD176" s="1"/>
      <c r="FHE176" s="1"/>
      <c r="FHF176" s="1"/>
      <c r="FHG176" s="1"/>
      <c r="FHH176" s="1"/>
      <c r="FHI176" s="1"/>
      <c r="FHJ176" s="1"/>
      <c r="FHK176" s="1"/>
      <c r="FHL176" s="1"/>
      <c r="FHM176" s="1"/>
      <c r="FHN176" s="1"/>
      <c r="FHO176" s="1"/>
      <c r="FHP176" s="1"/>
      <c r="FHQ176" s="1"/>
      <c r="FHR176" s="1"/>
      <c r="FHS176" s="1"/>
      <c r="FHT176" s="1"/>
      <c r="FHU176" s="1"/>
      <c r="FHV176" s="1"/>
      <c r="FHW176" s="1"/>
      <c r="FHX176" s="1"/>
      <c r="FHY176" s="1"/>
      <c r="FHZ176" s="1"/>
      <c r="FIA176" s="1"/>
      <c r="FIB176" s="1"/>
      <c r="FIC176" s="1"/>
      <c r="FID176" s="1"/>
      <c r="FIE176" s="1"/>
      <c r="FIF176" s="1"/>
      <c r="FIG176" s="1"/>
      <c r="FIH176" s="1"/>
      <c r="FII176" s="1"/>
      <c r="FIJ176" s="1"/>
      <c r="FIK176" s="1"/>
      <c r="FIL176" s="1"/>
      <c r="FIM176" s="1"/>
      <c r="FIN176" s="1"/>
      <c r="FIO176" s="1"/>
      <c r="FIP176" s="1"/>
      <c r="FIQ176" s="1"/>
      <c r="FIR176" s="1"/>
      <c r="FIS176" s="1"/>
      <c r="FIT176" s="1"/>
      <c r="FIU176" s="1"/>
      <c r="FIV176" s="1"/>
      <c r="FIW176" s="1"/>
      <c r="FIX176" s="1"/>
      <c r="FIY176" s="1"/>
      <c r="FIZ176" s="1"/>
      <c r="FJA176" s="1"/>
      <c r="FJB176" s="1"/>
      <c r="FJC176" s="1"/>
      <c r="FJD176" s="1"/>
      <c r="FJE176" s="1"/>
      <c r="FJF176" s="1"/>
      <c r="FJG176" s="1"/>
      <c r="FJH176" s="1"/>
      <c r="FJI176" s="1"/>
      <c r="FJJ176" s="1"/>
      <c r="FJK176" s="1"/>
      <c r="FJL176" s="1"/>
      <c r="FJM176" s="1"/>
      <c r="FJN176" s="1"/>
      <c r="FJO176" s="1"/>
      <c r="FJP176" s="1"/>
      <c r="FJQ176" s="1"/>
      <c r="FJR176" s="1"/>
      <c r="FJS176" s="1"/>
      <c r="FJT176" s="1"/>
      <c r="FJU176" s="1"/>
      <c r="FJV176" s="1"/>
      <c r="FJW176" s="1"/>
      <c r="FJX176" s="1"/>
      <c r="FJY176" s="1"/>
      <c r="FJZ176" s="1"/>
      <c r="FKA176" s="1"/>
      <c r="FKB176" s="1"/>
      <c r="FKC176" s="1"/>
      <c r="FKD176" s="1"/>
      <c r="FKE176" s="1"/>
      <c r="FKF176" s="1"/>
      <c r="FKG176" s="1"/>
      <c r="FKH176" s="1"/>
      <c r="FKI176" s="1"/>
      <c r="FKJ176" s="1"/>
      <c r="FKK176" s="1"/>
      <c r="FKL176" s="1"/>
      <c r="FKM176" s="1"/>
      <c r="FKN176" s="1"/>
      <c r="FKO176" s="1"/>
      <c r="FKP176" s="1"/>
      <c r="FKQ176" s="1"/>
      <c r="FKR176" s="1"/>
      <c r="FKS176" s="1"/>
      <c r="FKT176" s="1"/>
      <c r="FKU176" s="1"/>
      <c r="FKV176" s="1"/>
      <c r="FKW176" s="1"/>
      <c r="FKX176" s="1"/>
      <c r="FKY176" s="1"/>
      <c r="FKZ176" s="1"/>
      <c r="FLA176" s="1"/>
      <c r="FLB176" s="1"/>
      <c r="FLC176" s="1"/>
      <c r="FLD176" s="1"/>
      <c r="FLE176" s="1"/>
      <c r="FLF176" s="1"/>
      <c r="FLG176" s="1"/>
      <c r="FLH176" s="1"/>
      <c r="FLI176" s="1"/>
      <c r="FLJ176" s="1"/>
      <c r="FLK176" s="1"/>
      <c r="FLL176" s="1"/>
      <c r="FLM176" s="1"/>
      <c r="FLN176" s="1"/>
      <c r="FLO176" s="1"/>
      <c r="FLP176" s="1"/>
      <c r="FLQ176" s="1"/>
      <c r="FLR176" s="1"/>
      <c r="FLS176" s="1"/>
      <c r="FLT176" s="1"/>
      <c r="FLU176" s="1"/>
      <c r="FLV176" s="1"/>
      <c r="FLW176" s="1"/>
      <c r="FLX176" s="1"/>
      <c r="FLY176" s="1"/>
      <c r="FLZ176" s="1"/>
      <c r="FMA176" s="1"/>
      <c r="FMB176" s="1"/>
      <c r="FMC176" s="1"/>
      <c r="FMD176" s="1"/>
      <c r="FME176" s="1"/>
      <c r="FMF176" s="1"/>
      <c r="FMG176" s="1"/>
      <c r="FMH176" s="1"/>
      <c r="FMI176" s="1"/>
      <c r="FMJ176" s="1"/>
      <c r="FMK176" s="1"/>
      <c r="FML176" s="1"/>
      <c r="FMM176" s="1"/>
      <c r="FMN176" s="1"/>
      <c r="FMO176" s="1"/>
      <c r="FMP176" s="1"/>
      <c r="FMQ176" s="1"/>
      <c r="FMR176" s="1"/>
      <c r="FMS176" s="1"/>
      <c r="FMT176" s="1"/>
      <c r="FMU176" s="1"/>
      <c r="FMV176" s="1"/>
      <c r="FMW176" s="1"/>
      <c r="FMX176" s="1"/>
      <c r="FMY176" s="1"/>
      <c r="FMZ176" s="1"/>
      <c r="FNA176" s="1"/>
      <c r="FNB176" s="1"/>
      <c r="FNC176" s="1"/>
      <c r="FND176" s="1"/>
      <c r="FNE176" s="1"/>
      <c r="FNF176" s="1"/>
      <c r="FNG176" s="1"/>
      <c r="FNH176" s="1"/>
      <c r="FNI176" s="1"/>
      <c r="FNJ176" s="1"/>
      <c r="FNK176" s="1"/>
      <c r="FNL176" s="1"/>
      <c r="FNM176" s="1"/>
      <c r="FNN176" s="1"/>
      <c r="FNO176" s="1"/>
      <c r="FNP176" s="1"/>
      <c r="FNQ176" s="1"/>
      <c r="FNR176" s="1"/>
      <c r="FNS176" s="1"/>
      <c r="FNT176" s="1"/>
      <c r="FNU176" s="1"/>
      <c r="FNV176" s="1"/>
      <c r="FNW176" s="1"/>
      <c r="FNX176" s="1"/>
      <c r="FNY176" s="1"/>
      <c r="FNZ176" s="1"/>
      <c r="FOA176" s="1"/>
      <c r="FOB176" s="1"/>
      <c r="FOC176" s="1"/>
      <c r="FOD176" s="1"/>
      <c r="FOE176" s="1"/>
      <c r="FOF176" s="1"/>
      <c r="FOG176" s="1"/>
      <c r="FOH176" s="1"/>
      <c r="FOI176" s="1"/>
      <c r="FOJ176" s="1"/>
      <c r="FOK176" s="1"/>
      <c r="FOL176" s="1"/>
      <c r="FOM176" s="1"/>
      <c r="FON176" s="1"/>
      <c r="FOO176" s="1"/>
      <c r="FOP176" s="1"/>
      <c r="FOQ176" s="1"/>
      <c r="FOR176" s="1"/>
      <c r="FOS176" s="1"/>
      <c r="FOT176" s="1"/>
      <c r="FOU176" s="1"/>
      <c r="FOV176" s="1"/>
      <c r="FOW176" s="1"/>
      <c r="FOX176" s="1"/>
      <c r="FOY176" s="1"/>
      <c r="FOZ176" s="1"/>
      <c r="FPA176" s="1"/>
      <c r="FPB176" s="1"/>
      <c r="FPC176" s="1"/>
      <c r="FPD176" s="1"/>
      <c r="FPE176" s="1"/>
      <c r="FPF176" s="1"/>
      <c r="FPG176" s="1"/>
      <c r="FPH176" s="1"/>
      <c r="FPI176" s="1"/>
      <c r="FPJ176" s="1"/>
      <c r="FPK176" s="1"/>
      <c r="FPL176" s="1"/>
      <c r="FPM176" s="1"/>
      <c r="FPN176" s="1"/>
      <c r="FPO176" s="1"/>
      <c r="FPP176" s="1"/>
      <c r="FPQ176" s="1"/>
      <c r="FPR176" s="1"/>
      <c r="FPS176" s="1"/>
      <c r="FPT176" s="1"/>
      <c r="FPU176" s="1"/>
      <c r="FPV176" s="1"/>
      <c r="FPW176" s="1"/>
      <c r="FPX176" s="1"/>
      <c r="FPY176" s="1"/>
      <c r="FPZ176" s="1"/>
      <c r="FQA176" s="1"/>
      <c r="FQB176" s="1"/>
      <c r="FQC176" s="1"/>
      <c r="FQD176" s="1"/>
      <c r="FQE176" s="1"/>
      <c r="FQF176" s="1"/>
      <c r="FQG176" s="1"/>
      <c r="FQH176" s="1"/>
      <c r="FQI176" s="1"/>
      <c r="FQJ176" s="1"/>
      <c r="FQK176" s="1"/>
      <c r="FQL176" s="1"/>
      <c r="FQM176" s="1"/>
      <c r="FQN176" s="1"/>
      <c r="FQO176" s="1"/>
      <c r="FQP176" s="1"/>
      <c r="FQQ176" s="1"/>
      <c r="FQR176" s="1"/>
      <c r="FQS176" s="1"/>
      <c r="FQT176" s="1"/>
      <c r="FQU176" s="1"/>
      <c r="FQV176" s="1"/>
      <c r="FQW176" s="1"/>
      <c r="FQX176" s="1"/>
      <c r="FQY176" s="1"/>
      <c r="FQZ176" s="1"/>
      <c r="FRA176" s="1"/>
      <c r="FRB176" s="1"/>
      <c r="FRC176" s="1"/>
      <c r="FRD176" s="1"/>
      <c r="FRE176" s="1"/>
      <c r="FRF176" s="1"/>
      <c r="FRG176" s="1"/>
      <c r="FRH176" s="1"/>
      <c r="FRI176" s="1"/>
      <c r="FRJ176" s="1"/>
      <c r="FRK176" s="1"/>
      <c r="FRL176" s="1"/>
      <c r="FRM176" s="1"/>
      <c r="FRN176" s="1"/>
      <c r="FRO176" s="1"/>
      <c r="FRP176" s="1"/>
      <c r="FRQ176" s="1"/>
      <c r="FRR176" s="1"/>
      <c r="FRS176" s="1"/>
      <c r="FRT176" s="1"/>
      <c r="FRU176" s="1"/>
      <c r="FRV176" s="1"/>
      <c r="FRW176" s="1"/>
      <c r="FRX176" s="1"/>
      <c r="FRY176" s="1"/>
      <c r="FRZ176" s="1"/>
      <c r="FSA176" s="1"/>
      <c r="FSB176" s="1"/>
      <c r="FSC176" s="1"/>
      <c r="FSD176" s="1"/>
      <c r="FSE176" s="1"/>
      <c r="FSF176" s="1"/>
      <c r="FSG176" s="1"/>
      <c r="FSH176" s="1"/>
      <c r="FSI176" s="1"/>
      <c r="FSJ176" s="1"/>
      <c r="FSK176" s="1"/>
      <c r="FSL176" s="1"/>
      <c r="FSM176" s="1"/>
      <c r="FSN176" s="1"/>
      <c r="FSO176" s="1"/>
      <c r="FSP176" s="1"/>
      <c r="FSQ176" s="1"/>
      <c r="FSR176" s="1"/>
      <c r="FSS176" s="1"/>
      <c r="FST176" s="1"/>
      <c r="FSU176" s="1"/>
      <c r="FSV176" s="1"/>
      <c r="FSW176" s="1"/>
      <c r="FSX176" s="1"/>
      <c r="FSY176" s="1"/>
      <c r="FSZ176" s="1"/>
      <c r="FTA176" s="1"/>
      <c r="FTB176" s="1"/>
      <c r="FTC176" s="1"/>
      <c r="FTD176" s="1"/>
      <c r="FTE176" s="1"/>
      <c r="FTF176" s="1"/>
      <c r="FTG176" s="1"/>
      <c r="FTH176" s="1"/>
      <c r="FTI176" s="1"/>
      <c r="FTJ176" s="1"/>
      <c r="FTK176" s="1"/>
      <c r="FTL176" s="1"/>
      <c r="FTM176" s="1"/>
      <c r="FTN176" s="1"/>
      <c r="FTO176" s="1"/>
      <c r="FTP176" s="1"/>
      <c r="FTQ176" s="1"/>
      <c r="FTR176" s="1"/>
      <c r="FTS176" s="1"/>
      <c r="FTT176" s="1"/>
      <c r="FTU176" s="1"/>
      <c r="FTV176" s="1"/>
      <c r="FTW176" s="1"/>
      <c r="FTX176" s="1"/>
      <c r="FTY176" s="1"/>
      <c r="FTZ176" s="1"/>
      <c r="FUA176" s="1"/>
      <c r="FUB176" s="1"/>
      <c r="FUC176" s="1"/>
      <c r="FUD176" s="1"/>
      <c r="FUE176" s="1"/>
      <c r="FUF176" s="1"/>
      <c r="FUG176" s="1"/>
      <c r="FUH176" s="1"/>
      <c r="FUI176" s="1"/>
      <c r="FUJ176" s="1"/>
      <c r="FUK176" s="1"/>
      <c r="FUL176" s="1"/>
      <c r="FUM176" s="1"/>
      <c r="FUN176" s="1"/>
      <c r="FUO176" s="1"/>
      <c r="FUP176" s="1"/>
      <c r="FUQ176" s="1"/>
      <c r="FUR176" s="1"/>
      <c r="FUS176" s="1"/>
      <c r="FUT176" s="1"/>
      <c r="FUU176" s="1"/>
      <c r="FUV176" s="1"/>
      <c r="FUW176" s="1"/>
      <c r="FUX176" s="1"/>
      <c r="FUY176" s="1"/>
      <c r="FUZ176" s="1"/>
      <c r="FVA176" s="1"/>
      <c r="FVB176" s="1"/>
      <c r="FVC176" s="1"/>
      <c r="FVD176" s="1"/>
      <c r="FVE176" s="1"/>
      <c r="FVF176" s="1"/>
      <c r="FVG176" s="1"/>
      <c r="FVH176" s="1"/>
      <c r="FVI176" s="1"/>
      <c r="FVJ176" s="1"/>
      <c r="FVK176" s="1"/>
      <c r="FVL176" s="1"/>
      <c r="FVM176" s="1"/>
      <c r="FVN176" s="1"/>
      <c r="FVO176" s="1"/>
      <c r="FVP176" s="1"/>
      <c r="FVQ176" s="1"/>
      <c r="FVR176" s="1"/>
      <c r="FVS176" s="1"/>
      <c r="FVT176" s="1"/>
      <c r="FVU176" s="1"/>
      <c r="FVV176" s="1"/>
      <c r="FVW176" s="1"/>
      <c r="FVX176" s="1"/>
      <c r="FVY176" s="1"/>
      <c r="FVZ176" s="1"/>
      <c r="FWA176" s="1"/>
      <c r="FWB176" s="1"/>
      <c r="FWC176" s="1"/>
      <c r="FWD176" s="1"/>
      <c r="FWE176" s="1"/>
      <c r="FWF176" s="1"/>
      <c r="FWG176" s="1"/>
      <c r="FWH176" s="1"/>
      <c r="FWI176" s="1"/>
      <c r="FWJ176" s="1"/>
      <c r="FWK176" s="1"/>
      <c r="FWL176" s="1"/>
      <c r="FWM176" s="1"/>
      <c r="FWN176" s="1"/>
      <c r="FWO176" s="1"/>
      <c r="FWP176" s="1"/>
      <c r="FWQ176" s="1"/>
      <c r="FWR176" s="1"/>
      <c r="FWS176" s="1"/>
      <c r="FWT176" s="1"/>
      <c r="FWU176" s="1"/>
      <c r="FWV176" s="1"/>
      <c r="FWW176" s="1"/>
      <c r="FWX176" s="1"/>
      <c r="FWY176" s="1"/>
      <c r="FWZ176" s="1"/>
      <c r="FXA176" s="1"/>
      <c r="FXB176" s="1"/>
      <c r="FXC176" s="1"/>
      <c r="FXD176" s="1"/>
      <c r="FXE176" s="1"/>
      <c r="FXF176" s="1"/>
      <c r="FXG176" s="1"/>
      <c r="FXH176" s="1"/>
      <c r="FXI176" s="1"/>
      <c r="FXJ176" s="1"/>
      <c r="FXK176" s="1"/>
      <c r="FXL176" s="1"/>
      <c r="FXM176" s="1"/>
      <c r="FXN176" s="1"/>
      <c r="FXO176" s="1"/>
      <c r="FXP176" s="1"/>
      <c r="FXQ176" s="1"/>
      <c r="FXR176" s="1"/>
      <c r="FXS176" s="1"/>
      <c r="FXT176" s="1"/>
      <c r="FXU176" s="1"/>
      <c r="FXV176" s="1"/>
      <c r="FXW176" s="1"/>
      <c r="FXX176" s="1"/>
      <c r="FXY176" s="1"/>
      <c r="FXZ176" s="1"/>
      <c r="FYA176" s="1"/>
      <c r="FYB176" s="1"/>
      <c r="FYC176" s="1"/>
      <c r="FYD176" s="1"/>
      <c r="FYE176" s="1"/>
      <c r="FYF176" s="1"/>
      <c r="FYG176" s="1"/>
      <c r="FYH176" s="1"/>
      <c r="FYI176" s="1"/>
      <c r="FYJ176" s="1"/>
      <c r="FYK176" s="1"/>
      <c r="FYL176" s="1"/>
      <c r="FYM176" s="1"/>
      <c r="FYN176" s="1"/>
      <c r="FYO176" s="1"/>
      <c r="FYP176" s="1"/>
      <c r="FYQ176" s="1"/>
      <c r="FYR176" s="1"/>
      <c r="FYS176" s="1"/>
      <c r="FYT176" s="1"/>
      <c r="FYU176" s="1"/>
      <c r="FYV176" s="1"/>
      <c r="FYW176" s="1"/>
      <c r="FYX176" s="1"/>
      <c r="FYY176" s="1"/>
      <c r="FYZ176" s="1"/>
      <c r="FZA176" s="1"/>
      <c r="FZB176" s="1"/>
      <c r="FZC176" s="1"/>
      <c r="FZD176" s="1"/>
      <c r="FZE176" s="1"/>
      <c r="FZF176" s="1"/>
      <c r="FZG176" s="1"/>
      <c r="FZH176" s="1"/>
      <c r="FZI176" s="1"/>
      <c r="FZJ176" s="1"/>
      <c r="FZK176" s="1"/>
      <c r="FZL176" s="1"/>
      <c r="FZM176" s="1"/>
      <c r="FZN176" s="1"/>
      <c r="FZO176" s="1"/>
      <c r="FZP176" s="1"/>
      <c r="FZQ176" s="1"/>
      <c r="FZR176" s="1"/>
      <c r="FZS176" s="1"/>
      <c r="FZT176" s="1"/>
      <c r="FZU176" s="1"/>
      <c r="FZV176" s="1"/>
      <c r="FZW176" s="1"/>
      <c r="FZX176" s="1"/>
      <c r="FZY176" s="1"/>
      <c r="FZZ176" s="1"/>
      <c r="GAA176" s="1"/>
      <c r="GAB176" s="1"/>
      <c r="GAC176" s="1"/>
      <c r="GAD176" s="1"/>
      <c r="GAE176" s="1"/>
      <c r="GAF176" s="1"/>
      <c r="GAG176" s="1"/>
      <c r="GAH176" s="1"/>
      <c r="GAI176" s="1"/>
      <c r="GAJ176" s="1"/>
      <c r="GAK176" s="1"/>
      <c r="GAL176" s="1"/>
      <c r="GAM176" s="1"/>
      <c r="GAN176" s="1"/>
      <c r="GAO176" s="1"/>
      <c r="GAP176" s="1"/>
      <c r="GAQ176" s="1"/>
      <c r="GAR176" s="1"/>
      <c r="GAS176" s="1"/>
      <c r="GAT176" s="1"/>
      <c r="GAU176" s="1"/>
      <c r="GAV176" s="1"/>
      <c r="GAW176" s="1"/>
      <c r="GAX176" s="1"/>
      <c r="GAY176" s="1"/>
      <c r="GAZ176" s="1"/>
      <c r="GBA176" s="1"/>
      <c r="GBB176" s="1"/>
      <c r="GBC176" s="1"/>
      <c r="GBD176" s="1"/>
      <c r="GBE176" s="1"/>
      <c r="GBF176" s="1"/>
      <c r="GBG176" s="1"/>
      <c r="GBH176" s="1"/>
      <c r="GBI176" s="1"/>
      <c r="GBJ176" s="1"/>
      <c r="GBK176" s="1"/>
      <c r="GBL176" s="1"/>
      <c r="GBM176" s="1"/>
      <c r="GBN176" s="1"/>
      <c r="GBO176" s="1"/>
      <c r="GBP176" s="1"/>
      <c r="GBQ176" s="1"/>
      <c r="GBR176" s="1"/>
      <c r="GBS176" s="1"/>
      <c r="GBT176" s="1"/>
      <c r="GBU176" s="1"/>
      <c r="GBV176" s="1"/>
      <c r="GBW176" s="1"/>
      <c r="GBX176" s="1"/>
      <c r="GBY176" s="1"/>
      <c r="GBZ176" s="1"/>
      <c r="GCA176" s="1"/>
      <c r="GCB176" s="1"/>
      <c r="GCC176" s="1"/>
      <c r="GCD176" s="1"/>
      <c r="GCE176" s="1"/>
      <c r="GCF176" s="1"/>
      <c r="GCG176" s="1"/>
      <c r="GCH176" s="1"/>
      <c r="GCI176" s="1"/>
      <c r="GCJ176" s="1"/>
      <c r="GCK176" s="1"/>
      <c r="GCL176" s="1"/>
      <c r="GCM176" s="1"/>
      <c r="GCN176" s="1"/>
      <c r="GCO176" s="1"/>
      <c r="GCP176" s="1"/>
      <c r="GCQ176" s="1"/>
      <c r="GCR176" s="1"/>
      <c r="GCS176" s="1"/>
      <c r="GCT176" s="1"/>
      <c r="GCU176" s="1"/>
      <c r="GCV176" s="1"/>
      <c r="GCW176" s="1"/>
      <c r="GCX176" s="1"/>
      <c r="GCY176" s="1"/>
      <c r="GCZ176" s="1"/>
      <c r="GDA176" s="1"/>
      <c r="GDB176" s="1"/>
      <c r="GDC176" s="1"/>
      <c r="GDD176" s="1"/>
      <c r="GDE176" s="1"/>
      <c r="GDF176" s="1"/>
      <c r="GDG176" s="1"/>
      <c r="GDH176" s="1"/>
      <c r="GDI176" s="1"/>
      <c r="GDJ176" s="1"/>
      <c r="GDK176" s="1"/>
      <c r="GDL176" s="1"/>
      <c r="GDM176" s="1"/>
      <c r="GDN176" s="1"/>
      <c r="GDO176" s="1"/>
      <c r="GDP176" s="1"/>
      <c r="GDQ176" s="1"/>
      <c r="GDR176" s="1"/>
      <c r="GDS176" s="1"/>
      <c r="GDT176" s="1"/>
      <c r="GDU176" s="1"/>
      <c r="GDV176" s="1"/>
      <c r="GDW176" s="1"/>
      <c r="GDX176" s="1"/>
      <c r="GDY176" s="1"/>
      <c r="GDZ176" s="1"/>
      <c r="GEA176" s="1"/>
      <c r="GEB176" s="1"/>
      <c r="GEC176" s="1"/>
      <c r="GED176" s="1"/>
      <c r="GEE176" s="1"/>
      <c r="GEF176" s="1"/>
      <c r="GEG176" s="1"/>
      <c r="GEH176" s="1"/>
      <c r="GEI176" s="1"/>
      <c r="GEJ176" s="1"/>
      <c r="GEK176" s="1"/>
      <c r="GEL176" s="1"/>
      <c r="GEM176" s="1"/>
      <c r="GEN176" s="1"/>
      <c r="GEO176" s="1"/>
      <c r="GEP176" s="1"/>
      <c r="GEQ176" s="1"/>
      <c r="GER176" s="1"/>
      <c r="GES176" s="1"/>
      <c r="GET176" s="1"/>
      <c r="GEU176" s="1"/>
      <c r="GEV176" s="1"/>
      <c r="GEW176" s="1"/>
      <c r="GEX176" s="1"/>
      <c r="GEY176" s="1"/>
      <c r="GEZ176" s="1"/>
      <c r="GFA176" s="1"/>
      <c r="GFB176" s="1"/>
      <c r="GFC176" s="1"/>
      <c r="GFD176" s="1"/>
      <c r="GFE176" s="1"/>
      <c r="GFF176" s="1"/>
      <c r="GFG176" s="1"/>
      <c r="GFH176" s="1"/>
      <c r="GFI176" s="1"/>
      <c r="GFJ176" s="1"/>
      <c r="GFK176" s="1"/>
      <c r="GFL176" s="1"/>
      <c r="GFM176" s="1"/>
      <c r="GFN176" s="1"/>
      <c r="GFO176" s="1"/>
      <c r="GFP176" s="1"/>
      <c r="GFQ176" s="1"/>
      <c r="GFR176" s="1"/>
      <c r="GFS176" s="1"/>
      <c r="GFT176" s="1"/>
      <c r="GFU176" s="1"/>
      <c r="GFV176" s="1"/>
      <c r="GFW176" s="1"/>
      <c r="GFX176" s="1"/>
      <c r="GFY176" s="1"/>
      <c r="GFZ176" s="1"/>
      <c r="GGA176" s="1"/>
      <c r="GGB176" s="1"/>
      <c r="GGC176" s="1"/>
      <c r="GGD176" s="1"/>
      <c r="GGE176" s="1"/>
      <c r="GGF176" s="1"/>
      <c r="GGG176" s="1"/>
      <c r="GGH176" s="1"/>
      <c r="GGI176" s="1"/>
      <c r="GGJ176" s="1"/>
      <c r="GGK176" s="1"/>
      <c r="GGL176" s="1"/>
      <c r="GGM176" s="1"/>
      <c r="GGN176" s="1"/>
      <c r="GGO176" s="1"/>
      <c r="GGP176" s="1"/>
      <c r="GGQ176" s="1"/>
      <c r="GGR176" s="1"/>
      <c r="GGS176" s="1"/>
      <c r="GGT176" s="1"/>
      <c r="GGU176" s="1"/>
      <c r="GGV176" s="1"/>
      <c r="GGW176" s="1"/>
      <c r="GGX176" s="1"/>
      <c r="GGY176" s="1"/>
      <c r="GGZ176" s="1"/>
      <c r="GHA176" s="1"/>
      <c r="GHB176" s="1"/>
      <c r="GHC176" s="1"/>
      <c r="GHD176" s="1"/>
      <c r="GHE176" s="1"/>
      <c r="GHF176" s="1"/>
      <c r="GHG176" s="1"/>
      <c r="GHH176" s="1"/>
      <c r="GHI176" s="1"/>
      <c r="GHJ176" s="1"/>
      <c r="GHK176" s="1"/>
      <c r="GHL176" s="1"/>
      <c r="GHM176" s="1"/>
      <c r="GHN176" s="1"/>
      <c r="GHO176" s="1"/>
      <c r="GHP176" s="1"/>
      <c r="GHQ176" s="1"/>
      <c r="GHR176" s="1"/>
      <c r="GHS176" s="1"/>
      <c r="GHT176" s="1"/>
      <c r="GHU176" s="1"/>
      <c r="GHV176" s="1"/>
      <c r="GHW176" s="1"/>
      <c r="GHX176" s="1"/>
      <c r="GHY176" s="1"/>
      <c r="GHZ176" s="1"/>
      <c r="GIA176" s="1"/>
      <c r="GIB176" s="1"/>
      <c r="GIC176" s="1"/>
      <c r="GID176" s="1"/>
      <c r="GIE176" s="1"/>
      <c r="GIF176" s="1"/>
      <c r="GIG176" s="1"/>
      <c r="GIH176" s="1"/>
      <c r="GII176" s="1"/>
      <c r="GIJ176" s="1"/>
      <c r="GIK176" s="1"/>
      <c r="GIL176" s="1"/>
      <c r="GIM176" s="1"/>
      <c r="GIN176" s="1"/>
      <c r="GIO176" s="1"/>
      <c r="GIP176" s="1"/>
      <c r="GIQ176" s="1"/>
      <c r="GIR176" s="1"/>
      <c r="GIS176" s="1"/>
      <c r="GIT176" s="1"/>
      <c r="GIU176" s="1"/>
      <c r="GIV176" s="1"/>
      <c r="GIW176" s="1"/>
      <c r="GIX176" s="1"/>
      <c r="GIY176" s="1"/>
      <c r="GIZ176" s="1"/>
      <c r="GJA176" s="1"/>
      <c r="GJB176" s="1"/>
      <c r="GJC176" s="1"/>
      <c r="GJD176" s="1"/>
      <c r="GJE176" s="1"/>
      <c r="GJF176" s="1"/>
      <c r="GJG176" s="1"/>
      <c r="GJH176" s="1"/>
      <c r="GJI176" s="1"/>
      <c r="GJJ176" s="1"/>
      <c r="GJK176" s="1"/>
      <c r="GJL176" s="1"/>
      <c r="GJM176" s="1"/>
      <c r="GJN176" s="1"/>
      <c r="GJO176" s="1"/>
      <c r="GJP176" s="1"/>
      <c r="GJQ176" s="1"/>
      <c r="GJR176" s="1"/>
      <c r="GJS176" s="1"/>
      <c r="GJT176" s="1"/>
      <c r="GJU176" s="1"/>
      <c r="GJV176" s="1"/>
      <c r="GJW176" s="1"/>
      <c r="GJX176" s="1"/>
      <c r="GJY176" s="1"/>
      <c r="GJZ176" s="1"/>
      <c r="GKA176" s="1"/>
      <c r="GKB176" s="1"/>
      <c r="GKC176" s="1"/>
      <c r="GKD176" s="1"/>
      <c r="GKE176" s="1"/>
      <c r="GKF176" s="1"/>
      <c r="GKG176" s="1"/>
      <c r="GKH176" s="1"/>
      <c r="GKI176" s="1"/>
      <c r="GKJ176" s="1"/>
      <c r="GKK176" s="1"/>
      <c r="GKL176" s="1"/>
      <c r="GKM176" s="1"/>
      <c r="GKN176" s="1"/>
      <c r="GKO176" s="1"/>
      <c r="GKP176" s="1"/>
      <c r="GKQ176" s="1"/>
      <c r="GKR176" s="1"/>
      <c r="GKS176" s="1"/>
      <c r="GKT176" s="1"/>
      <c r="GKU176" s="1"/>
      <c r="GKV176" s="1"/>
      <c r="GKW176" s="1"/>
      <c r="GKX176" s="1"/>
      <c r="GKY176" s="1"/>
      <c r="GKZ176" s="1"/>
      <c r="GLA176" s="1"/>
      <c r="GLB176" s="1"/>
      <c r="GLC176" s="1"/>
      <c r="GLD176" s="1"/>
      <c r="GLE176" s="1"/>
      <c r="GLF176" s="1"/>
      <c r="GLG176" s="1"/>
      <c r="GLH176" s="1"/>
      <c r="GLI176" s="1"/>
      <c r="GLJ176" s="1"/>
      <c r="GLK176" s="1"/>
      <c r="GLL176" s="1"/>
      <c r="GLM176" s="1"/>
      <c r="GLN176" s="1"/>
      <c r="GLO176" s="1"/>
      <c r="GLP176" s="1"/>
      <c r="GLQ176" s="1"/>
      <c r="GLR176" s="1"/>
      <c r="GLS176" s="1"/>
      <c r="GLT176" s="1"/>
      <c r="GLU176" s="1"/>
      <c r="GLV176" s="1"/>
      <c r="GLW176" s="1"/>
      <c r="GLX176" s="1"/>
      <c r="GLY176" s="1"/>
      <c r="GLZ176" s="1"/>
      <c r="GMA176" s="1"/>
      <c r="GMB176" s="1"/>
      <c r="GMC176" s="1"/>
      <c r="GMD176" s="1"/>
      <c r="GME176" s="1"/>
      <c r="GMF176" s="1"/>
      <c r="GMG176" s="1"/>
      <c r="GMH176" s="1"/>
      <c r="GMI176" s="1"/>
      <c r="GMJ176" s="1"/>
      <c r="GMK176" s="1"/>
      <c r="GML176" s="1"/>
      <c r="GMM176" s="1"/>
      <c r="GMN176" s="1"/>
      <c r="GMO176" s="1"/>
      <c r="GMP176" s="1"/>
      <c r="GMQ176" s="1"/>
      <c r="GMR176" s="1"/>
      <c r="GMS176" s="1"/>
      <c r="GMT176" s="1"/>
      <c r="GMU176" s="1"/>
      <c r="GMV176" s="1"/>
      <c r="GMW176" s="1"/>
      <c r="GMX176" s="1"/>
      <c r="GMY176" s="1"/>
      <c r="GMZ176" s="1"/>
      <c r="GNA176" s="1"/>
      <c r="GNB176" s="1"/>
      <c r="GNC176" s="1"/>
      <c r="GND176" s="1"/>
      <c r="GNE176" s="1"/>
      <c r="GNF176" s="1"/>
      <c r="GNG176" s="1"/>
      <c r="GNH176" s="1"/>
      <c r="GNI176" s="1"/>
      <c r="GNJ176" s="1"/>
      <c r="GNK176" s="1"/>
      <c r="GNL176" s="1"/>
      <c r="GNM176" s="1"/>
      <c r="GNN176" s="1"/>
      <c r="GNO176" s="1"/>
      <c r="GNP176" s="1"/>
      <c r="GNQ176" s="1"/>
      <c r="GNR176" s="1"/>
      <c r="GNS176" s="1"/>
      <c r="GNT176" s="1"/>
      <c r="GNU176" s="1"/>
      <c r="GNV176" s="1"/>
      <c r="GNW176" s="1"/>
      <c r="GNX176" s="1"/>
      <c r="GNY176" s="1"/>
      <c r="GNZ176" s="1"/>
      <c r="GOA176" s="1"/>
      <c r="GOB176" s="1"/>
      <c r="GOC176" s="1"/>
      <c r="GOD176" s="1"/>
      <c r="GOE176" s="1"/>
      <c r="GOF176" s="1"/>
      <c r="GOG176" s="1"/>
      <c r="GOH176" s="1"/>
      <c r="GOI176" s="1"/>
      <c r="GOJ176" s="1"/>
      <c r="GOK176" s="1"/>
      <c r="GOL176" s="1"/>
      <c r="GOM176" s="1"/>
      <c r="GON176" s="1"/>
      <c r="GOO176" s="1"/>
      <c r="GOP176" s="1"/>
      <c r="GOQ176" s="1"/>
      <c r="GOR176" s="1"/>
      <c r="GOS176" s="1"/>
      <c r="GOT176" s="1"/>
      <c r="GOU176" s="1"/>
      <c r="GOV176" s="1"/>
      <c r="GOW176" s="1"/>
      <c r="GOX176" s="1"/>
      <c r="GOY176" s="1"/>
      <c r="GOZ176" s="1"/>
      <c r="GPA176" s="1"/>
      <c r="GPB176" s="1"/>
      <c r="GPC176" s="1"/>
      <c r="GPD176" s="1"/>
      <c r="GPE176" s="1"/>
      <c r="GPF176" s="1"/>
      <c r="GPG176" s="1"/>
      <c r="GPH176" s="1"/>
      <c r="GPI176" s="1"/>
      <c r="GPJ176" s="1"/>
      <c r="GPK176" s="1"/>
      <c r="GPL176" s="1"/>
      <c r="GPM176" s="1"/>
      <c r="GPN176" s="1"/>
      <c r="GPO176" s="1"/>
      <c r="GPP176" s="1"/>
      <c r="GPQ176" s="1"/>
      <c r="GPR176" s="1"/>
      <c r="GPS176" s="1"/>
      <c r="GPT176" s="1"/>
      <c r="GPU176" s="1"/>
      <c r="GPV176" s="1"/>
      <c r="GPW176" s="1"/>
      <c r="GPX176" s="1"/>
      <c r="GPY176" s="1"/>
      <c r="GPZ176" s="1"/>
      <c r="GQA176" s="1"/>
      <c r="GQB176" s="1"/>
      <c r="GQC176" s="1"/>
      <c r="GQD176" s="1"/>
      <c r="GQE176" s="1"/>
      <c r="GQF176" s="1"/>
      <c r="GQG176" s="1"/>
      <c r="GQH176" s="1"/>
      <c r="GQI176" s="1"/>
      <c r="GQJ176" s="1"/>
      <c r="GQK176" s="1"/>
      <c r="GQL176" s="1"/>
      <c r="GQM176" s="1"/>
      <c r="GQN176" s="1"/>
      <c r="GQO176" s="1"/>
      <c r="GQP176" s="1"/>
      <c r="GQQ176" s="1"/>
      <c r="GQR176" s="1"/>
      <c r="GQS176" s="1"/>
      <c r="GQT176" s="1"/>
      <c r="GQU176" s="1"/>
      <c r="GQV176" s="1"/>
      <c r="GQW176" s="1"/>
      <c r="GQX176" s="1"/>
      <c r="GQY176" s="1"/>
      <c r="GQZ176" s="1"/>
      <c r="GRA176" s="1"/>
      <c r="GRB176" s="1"/>
      <c r="GRC176" s="1"/>
      <c r="GRD176" s="1"/>
      <c r="GRE176" s="1"/>
      <c r="GRF176" s="1"/>
      <c r="GRG176" s="1"/>
      <c r="GRH176" s="1"/>
      <c r="GRI176" s="1"/>
      <c r="GRJ176" s="1"/>
      <c r="GRK176" s="1"/>
      <c r="GRL176" s="1"/>
      <c r="GRM176" s="1"/>
      <c r="GRN176" s="1"/>
      <c r="GRO176" s="1"/>
      <c r="GRP176" s="1"/>
      <c r="GRQ176" s="1"/>
      <c r="GRR176" s="1"/>
      <c r="GRS176" s="1"/>
      <c r="GRT176" s="1"/>
      <c r="GRU176" s="1"/>
      <c r="GRV176" s="1"/>
      <c r="GRW176" s="1"/>
      <c r="GRX176" s="1"/>
      <c r="GRY176" s="1"/>
      <c r="GRZ176" s="1"/>
      <c r="GSA176" s="1"/>
      <c r="GSB176" s="1"/>
      <c r="GSC176" s="1"/>
      <c r="GSD176" s="1"/>
      <c r="GSE176" s="1"/>
      <c r="GSF176" s="1"/>
      <c r="GSG176" s="1"/>
      <c r="GSH176" s="1"/>
      <c r="GSI176" s="1"/>
      <c r="GSJ176" s="1"/>
      <c r="GSK176" s="1"/>
      <c r="GSL176" s="1"/>
      <c r="GSM176" s="1"/>
      <c r="GSN176" s="1"/>
      <c r="GSO176" s="1"/>
      <c r="GSP176" s="1"/>
      <c r="GSQ176" s="1"/>
      <c r="GSR176" s="1"/>
      <c r="GSS176" s="1"/>
      <c r="GST176" s="1"/>
      <c r="GSU176" s="1"/>
      <c r="GSV176" s="1"/>
      <c r="GSW176" s="1"/>
      <c r="GSX176" s="1"/>
      <c r="GSY176" s="1"/>
      <c r="GSZ176" s="1"/>
      <c r="GTA176" s="1"/>
      <c r="GTB176" s="1"/>
      <c r="GTC176" s="1"/>
      <c r="GTD176" s="1"/>
      <c r="GTE176" s="1"/>
      <c r="GTF176" s="1"/>
      <c r="GTG176" s="1"/>
      <c r="GTH176" s="1"/>
      <c r="GTI176" s="1"/>
      <c r="GTJ176" s="1"/>
      <c r="GTK176" s="1"/>
      <c r="GTL176" s="1"/>
      <c r="GTM176" s="1"/>
      <c r="GTN176" s="1"/>
      <c r="GTO176" s="1"/>
      <c r="GTP176" s="1"/>
      <c r="GTQ176" s="1"/>
      <c r="GTR176" s="1"/>
      <c r="GTS176" s="1"/>
      <c r="GTT176" s="1"/>
      <c r="GTU176" s="1"/>
      <c r="GTV176" s="1"/>
      <c r="GTW176" s="1"/>
      <c r="GTX176" s="1"/>
      <c r="GTY176" s="1"/>
      <c r="GTZ176" s="1"/>
      <c r="GUA176" s="1"/>
      <c r="GUB176" s="1"/>
      <c r="GUC176" s="1"/>
      <c r="GUD176" s="1"/>
      <c r="GUE176" s="1"/>
      <c r="GUF176" s="1"/>
      <c r="GUG176" s="1"/>
      <c r="GUH176" s="1"/>
      <c r="GUI176" s="1"/>
      <c r="GUJ176" s="1"/>
      <c r="GUK176" s="1"/>
      <c r="GUL176" s="1"/>
      <c r="GUM176" s="1"/>
      <c r="GUN176" s="1"/>
      <c r="GUO176" s="1"/>
      <c r="GUP176" s="1"/>
      <c r="GUQ176" s="1"/>
      <c r="GUR176" s="1"/>
      <c r="GUS176" s="1"/>
      <c r="GUT176" s="1"/>
      <c r="GUU176" s="1"/>
      <c r="GUV176" s="1"/>
      <c r="GUW176" s="1"/>
      <c r="GUX176" s="1"/>
      <c r="GUY176" s="1"/>
      <c r="GUZ176" s="1"/>
      <c r="GVA176" s="1"/>
      <c r="GVB176" s="1"/>
      <c r="GVC176" s="1"/>
      <c r="GVD176" s="1"/>
      <c r="GVE176" s="1"/>
      <c r="GVF176" s="1"/>
      <c r="GVG176" s="1"/>
      <c r="GVH176" s="1"/>
      <c r="GVI176" s="1"/>
      <c r="GVJ176" s="1"/>
      <c r="GVK176" s="1"/>
      <c r="GVL176" s="1"/>
      <c r="GVM176" s="1"/>
      <c r="GVN176" s="1"/>
      <c r="GVO176" s="1"/>
      <c r="GVP176" s="1"/>
      <c r="GVQ176" s="1"/>
      <c r="GVR176" s="1"/>
      <c r="GVS176" s="1"/>
      <c r="GVT176" s="1"/>
      <c r="GVU176" s="1"/>
      <c r="GVV176" s="1"/>
      <c r="GVW176" s="1"/>
      <c r="GVX176" s="1"/>
      <c r="GVY176" s="1"/>
      <c r="GVZ176" s="1"/>
      <c r="GWA176" s="1"/>
      <c r="GWB176" s="1"/>
      <c r="GWC176" s="1"/>
      <c r="GWD176" s="1"/>
      <c r="GWE176" s="1"/>
      <c r="GWF176" s="1"/>
      <c r="GWG176" s="1"/>
      <c r="GWH176" s="1"/>
      <c r="GWI176" s="1"/>
      <c r="GWJ176" s="1"/>
      <c r="GWK176" s="1"/>
      <c r="GWL176" s="1"/>
      <c r="GWM176" s="1"/>
      <c r="GWN176" s="1"/>
      <c r="GWO176" s="1"/>
      <c r="GWP176" s="1"/>
      <c r="GWQ176" s="1"/>
      <c r="GWR176" s="1"/>
      <c r="GWS176" s="1"/>
      <c r="GWT176" s="1"/>
      <c r="GWU176" s="1"/>
      <c r="GWV176" s="1"/>
      <c r="GWW176" s="1"/>
      <c r="GWX176" s="1"/>
      <c r="GWY176" s="1"/>
      <c r="GWZ176" s="1"/>
      <c r="GXA176" s="1"/>
      <c r="GXB176" s="1"/>
      <c r="GXC176" s="1"/>
      <c r="GXD176" s="1"/>
      <c r="GXE176" s="1"/>
      <c r="GXF176" s="1"/>
      <c r="GXG176" s="1"/>
      <c r="GXH176" s="1"/>
      <c r="GXI176" s="1"/>
      <c r="GXJ176" s="1"/>
      <c r="GXK176" s="1"/>
      <c r="GXL176" s="1"/>
      <c r="GXM176" s="1"/>
      <c r="GXN176" s="1"/>
      <c r="GXO176" s="1"/>
      <c r="GXP176" s="1"/>
      <c r="GXQ176" s="1"/>
      <c r="GXR176" s="1"/>
      <c r="GXS176" s="1"/>
      <c r="GXT176" s="1"/>
      <c r="GXU176" s="1"/>
      <c r="GXV176" s="1"/>
      <c r="GXW176" s="1"/>
      <c r="GXX176" s="1"/>
      <c r="GXY176" s="1"/>
      <c r="GXZ176" s="1"/>
      <c r="GYA176" s="1"/>
      <c r="GYB176" s="1"/>
      <c r="GYC176" s="1"/>
      <c r="GYD176" s="1"/>
      <c r="GYE176" s="1"/>
      <c r="GYF176" s="1"/>
      <c r="GYG176" s="1"/>
      <c r="GYH176" s="1"/>
      <c r="GYI176" s="1"/>
      <c r="GYJ176" s="1"/>
      <c r="GYK176" s="1"/>
      <c r="GYL176" s="1"/>
      <c r="GYM176" s="1"/>
      <c r="GYN176" s="1"/>
      <c r="GYO176" s="1"/>
      <c r="GYP176" s="1"/>
      <c r="GYQ176" s="1"/>
      <c r="GYR176" s="1"/>
      <c r="GYS176" s="1"/>
      <c r="GYT176" s="1"/>
      <c r="GYU176" s="1"/>
      <c r="GYV176" s="1"/>
      <c r="GYW176" s="1"/>
      <c r="GYX176" s="1"/>
      <c r="GYY176" s="1"/>
      <c r="GYZ176" s="1"/>
      <c r="GZA176" s="1"/>
      <c r="GZB176" s="1"/>
      <c r="GZC176" s="1"/>
      <c r="GZD176" s="1"/>
      <c r="GZE176" s="1"/>
      <c r="GZF176" s="1"/>
      <c r="GZG176" s="1"/>
      <c r="GZH176" s="1"/>
      <c r="GZI176" s="1"/>
      <c r="GZJ176" s="1"/>
      <c r="GZK176" s="1"/>
      <c r="GZL176" s="1"/>
      <c r="GZM176" s="1"/>
      <c r="GZN176" s="1"/>
      <c r="GZO176" s="1"/>
      <c r="GZP176" s="1"/>
      <c r="GZQ176" s="1"/>
      <c r="GZR176" s="1"/>
      <c r="GZS176" s="1"/>
      <c r="GZT176" s="1"/>
      <c r="GZU176" s="1"/>
      <c r="GZV176" s="1"/>
      <c r="GZW176" s="1"/>
      <c r="GZX176" s="1"/>
      <c r="GZY176" s="1"/>
      <c r="GZZ176" s="1"/>
      <c r="HAA176" s="1"/>
      <c r="HAB176" s="1"/>
      <c r="HAC176" s="1"/>
      <c r="HAD176" s="1"/>
      <c r="HAE176" s="1"/>
      <c r="HAF176" s="1"/>
      <c r="HAG176" s="1"/>
      <c r="HAH176" s="1"/>
      <c r="HAI176" s="1"/>
      <c r="HAJ176" s="1"/>
      <c r="HAK176" s="1"/>
      <c r="HAL176" s="1"/>
      <c r="HAM176" s="1"/>
      <c r="HAN176" s="1"/>
      <c r="HAO176" s="1"/>
      <c r="HAP176" s="1"/>
      <c r="HAQ176" s="1"/>
      <c r="HAR176" s="1"/>
      <c r="HAS176" s="1"/>
      <c r="HAT176" s="1"/>
      <c r="HAU176" s="1"/>
      <c r="HAV176" s="1"/>
      <c r="HAW176" s="1"/>
      <c r="HAX176" s="1"/>
      <c r="HAY176" s="1"/>
      <c r="HAZ176" s="1"/>
      <c r="HBA176" s="1"/>
      <c r="HBB176" s="1"/>
      <c r="HBC176" s="1"/>
      <c r="HBD176" s="1"/>
      <c r="HBE176" s="1"/>
      <c r="HBF176" s="1"/>
      <c r="HBG176" s="1"/>
      <c r="HBH176" s="1"/>
      <c r="HBI176" s="1"/>
      <c r="HBJ176" s="1"/>
      <c r="HBK176" s="1"/>
      <c r="HBL176" s="1"/>
      <c r="HBM176" s="1"/>
      <c r="HBN176" s="1"/>
      <c r="HBO176" s="1"/>
      <c r="HBP176" s="1"/>
      <c r="HBQ176" s="1"/>
      <c r="HBR176" s="1"/>
      <c r="HBS176" s="1"/>
      <c r="HBT176" s="1"/>
      <c r="HBU176" s="1"/>
      <c r="HBV176" s="1"/>
      <c r="HBW176" s="1"/>
      <c r="HBX176" s="1"/>
      <c r="HBY176" s="1"/>
      <c r="HBZ176" s="1"/>
      <c r="HCA176" s="1"/>
      <c r="HCB176" s="1"/>
      <c r="HCC176" s="1"/>
      <c r="HCD176" s="1"/>
      <c r="HCE176" s="1"/>
      <c r="HCF176" s="1"/>
      <c r="HCG176" s="1"/>
      <c r="HCH176" s="1"/>
      <c r="HCI176" s="1"/>
      <c r="HCJ176" s="1"/>
      <c r="HCK176" s="1"/>
      <c r="HCL176" s="1"/>
      <c r="HCM176" s="1"/>
      <c r="HCN176" s="1"/>
      <c r="HCO176" s="1"/>
      <c r="HCP176" s="1"/>
      <c r="HCQ176" s="1"/>
      <c r="HCR176" s="1"/>
      <c r="HCS176" s="1"/>
      <c r="HCT176" s="1"/>
      <c r="HCU176" s="1"/>
      <c r="HCV176" s="1"/>
      <c r="HCW176" s="1"/>
      <c r="HCX176" s="1"/>
      <c r="HCY176" s="1"/>
      <c r="HCZ176" s="1"/>
      <c r="HDA176" s="1"/>
      <c r="HDB176" s="1"/>
      <c r="HDC176" s="1"/>
      <c r="HDD176" s="1"/>
      <c r="HDE176" s="1"/>
      <c r="HDF176" s="1"/>
      <c r="HDG176" s="1"/>
      <c r="HDH176" s="1"/>
      <c r="HDI176" s="1"/>
      <c r="HDJ176" s="1"/>
      <c r="HDK176" s="1"/>
      <c r="HDL176" s="1"/>
      <c r="HDM176" s="1"/>
      <c r="HDN176" s="1"/>
      <c r="HDO176" s="1"/>
      <c r="HDP176" s="1"/>
      <c r="HDQ176" s="1"/>
      <c r="HDR176" s="1"/>
      <c r="HDS176" s="1"/>
      <c r="HDT176" s="1"/>
      <c r="HDU176" s="1"/>
      <c r="HDV176" s="1"/>
      <c r="HDW176" s="1"/>
      <c r="HDX176" s="1"/>
      <c r="HDY176" s="1"/>
      <c r="HDZ176" s="1"/>
      <c r="HEA176" s="1"/>
      <c r="HEB176" s="1"/>
      <c r="HEC176" s="1"/>
      <c r="HED176" s="1"/>
      <c r="HEE176" s="1"/>
      <c r="HEF176" s="1"/>
      <c r="HEG176" s="1"/>
      <c r="HEH176" s="1"/>
      <c r="HEI176" s="1"/>
      <c r="HEJ176" s="1"/>
      <c r="HEK176" s="1"/>
      <c r="HEL176" s="1"/>
      <c r="HEM176" s="1"/>
      <c r="HEN176" s="1"/>
      <c r="HEO176" s="1"/>
      <c r="HEP176" s="1"/>
      <c r="HEQ176" s="1"/>
      <c r="HER176" s="1"/>
      <c r="HES176" s="1"/>
      <c r="HET176" s="1"/>
      <c r="HEU176" s="1"/>
      <c r="HEV176" s="1"/>
      <c r="HEW176" s="1"/>
      <c r="HEX176" s="1"/>
      <c r="HEY176" s="1"/>
      <c r="HEZ176" s="1"/>
      <c r="HFA176" s="1"/>
      <c r="HFB176" s="1"/>
      <c r="HFC176" s="1"/>
      <c r="HFD176" s="1"/>
      <c r="HFE176" s="1"/>
      <c r="HFF176" s="1"/>
      <c r="HFG176" s="1"/>
      <c r="HFH176" s="1"/>
      <c r="HFI176" s="1"/>
      <c r="HFJ176" s="1"/>
      <c r="HFK176" s="1"/>
      <c r="HFL176" s="1"/>
      <c r="HFM176" s="1"/>
      <c r="HFN176" s="1"/>
      <c r="HFO176" s="1"/>
      <c r="HFP176" s="1"/>
      <c r="HFQ176" s="1"/>
      <c r="HFR176" s="1"/>
      <c r="HFS176" s="1"/>
      <c r="HFT176" s="1"/>
      <c r="HFU176" s="1"/>
      <c r="HFV176" s="1"/>
      <c r="HFW176" s="1"/>
      <c r="HFX176" s="1"/>
      <c r="HFY176" s="1"/>
      <c r="HFZ176" s="1"/>
      <c r="HGA176" s="1"/>
      <c r="HGB176" s="1"/>
      <c r="HGC176" s="1"/>
      <c r="HGD176" s="1"/>
      <c r="HGE176" s="1"/>
      <c r="HGF176" s="1"/>
      <c r="HGG176" s="1"/>
      <c r="HGH176" s="1"/>
      <c r="HGI176" s="1"/>
      <c r="HGJ176" s="1"/>
      <c r="HGK176" s="1"/>
      <c r="HGL176" s="1"/>
      <c r="HGM176" s="1"/>
      <c r="HGN176" s="1"/>
      <c r="HGO176" s="1"/>
      <c r="HGP176" s="1"/>
      <c r="HGQ176" s="1"/>
      <c r="HGR176" s="1"/>
      <c r="HGS176" s="1"/>
      <c r="HGT176" s="1"/>
      <c r="HGU176" s="1"/>
      <c r="HGV176" s="1"/>
      <c r="HGW176" s="1"/>
      <c r="HGX176" s="1"/>
      <c r="HGY176" s="1"/>
      <c r="HGZ176" s="1"/>
      <c r="HHA176" s="1"/>
      <c r="HHB176" s="1"/>
      <c r="HHC176" s="1"/>
      <c r="HHD176" s="1"/>
      <c r="HHE176" s="1"/>
      <c r="HHF176" s="1"/>
      <c r="HHG176" s="1"/>
      <c r="HHH176" s="1"/>
      <c r="HHI176" s="1"/>
      <c r="HHJ176" s="1"/>
      <c r="HHK176" s="1"/>
      <c r="HHL176" s="1"/>
      <c r="HHM176" s="1"/>
      <c r="HHN176" s="1"/>
      <c r="HHO176" s="1"/>
      <c r="HHP176" s="1"/>
      <c r="HHQ176" s="1"/>
      <c r="HHR176" s="1"/>
      <c r="HHS176" s="1"/>
      <c r="HHT176" s="1"/>
      <c r="HHU176" s="1"/>
      <c r="HHV176" s="1"/>
      <c r="HHW176" s="1"/>
      <c r="HHX176" s="1"/>
      <c r="HHY176" s="1"/>
      <c r="HHZ176" s="1"/>
      <c r="HIA176" s="1"/>
      <c r="HIB176" s="1"/>
      <c r="HIC176" s="1"/>
      <c r="HID176" s="1"/>
      <c r="HIE176" s="1"/>
      <c r="HIF176" s="1"/>
      <c r="HIG176" s="1"/>
      <c r="HIH176" s="1"/>
      <c r="HII176" s="1"/>
      <c r="HIJ176" s="1"/>
      <c r="HIK176" s="1"/>
      <c r="HIL176" s="1"/>
      <c r="HIM176" s="1"/>
      <c r="HIN176" s="1"/>
      <c r="HIO176" s="1"/>
      <c r="HIP176" s="1"/>
      <c r="HIQ176" s="1"/>
      <c r="HIR176" s="1"/>
      <c r="HIS176" s="1"/>
      <c r="HIT176" s="1"/>
      <c r="HIU176" s="1"/>
      <c r="HIV176" s="1"/>
      <c r="HIW176" s="1"/>
      <c r="HIX176" s="1"/>
      <c r="HIY176" s="1"/>
      <c r="HIZ176" s="1"/>
      <c r="HJA176" s="1"/>
      <c r="HJB176" s="1"/>
      <c r="HJC176" s="1"/>
      <c r="HJD176" s="1"/>
      <c r="HJE176" s="1"/>
      <c r="HJF176" s="1"/>
      <c r="HJG176" s="1"/>
      <c r="HJH176" s="1"/>
      <c r="HJI176" s="1"/>
      <c r="HJJ176" s="1"/>
      <c r="HJK176" s="1"/>
      <c r="HJL176" s="1"/>
      <c r="HJM176" s="1"/>
      <c r="HJN176" s="1"/>
      <c r="HJO176" s="1"/>
      <c r="HJP176" s="1"/>
      <c r="HJQ176" s="1"/>
      <c r="HJR176" s="1"/>
      <c r="HJS176" s="1"/>
      <c r="HJT176" s="1"/>
      <c r="HJU176" s="1"/>
      <c r="HJV176" s="1"/>
      <c r="HJW176" s="1"/>
      <c r="HJX176" s="1"/>
      <c r="HJY176" s="1"/>
      <c r="HJZ176" s="1"/>
      <c r="HKA176" s="1"/>
      <c r="HKB176" s="1"/>
      <c r="HKC176" s="1"/>
      <c r="HKD176" s="1"/>
      <c r="HKE176" s="1"/>
      <c r="HKF176" s="1"/>
      <c r="HKG176" s="1"/>
      <c r="HKH176" s="1"/>
      <c r="HKI176" s="1"/>
      <c r="HKJ176" s="1"/>
      <c r="HKK176" s="1"/>
      <c r="HKL176" s="1"/>
      <c r="HKM176" s="1"/>
      <c r="HKN176" s="1"/>
      <c r="HKO176" s="1"/>
      <c r="HKP176" s="1"/>
      <c r="HKQ176" s="1"/>
      <c r="HKR176" s="1"/>
      <c r="HKS176" s="1"/>
      <c r="HKT176" s="1"/>
      <c r="HKU176" s="1"/>
      <c r="HKV176" s="1"/>
      <c r="HKW176" s="1"/>
      <c r="HKX176" s="1"/>
      <c r="HKY176" s="1"/>
      <c r="HKZ176" s="1"/>
      <c r="HLA176" s="1"/>
      <c r="HLB176" s="1"/>
      <c r="HLC176" s="1"/>
      <c r="HLD176" s="1"/>
      <c r="HLE176" s="1"/>
      <c r="HLF176" s="1"/>
      <c r="HLG176" s="1"/>
      <c r="HLH176" s="1"/>
      <c r="HLI176" s="1"/>
      <c r="HLJ176" s="1"/>
      <c r="HLK176" s="1"/>
      <c r="HLL176" s="1"/>
      <c r="HLM176" s="1"/>
      <c r="HLN176" s="1"/>
      <c r="HLO176" s="1"/>
      <c r="HLP176" s="1"/>
      <c r="HLQ176" s="1"/>
      <c r="HLR176" s="1"/>
      <c r="HLS176" s="1"/>
      <c r="HLT176" s="1"/>
      <c r="HLU176" s="1"/>
      <c r="HLV176" s="1"/>
      <c r="HLW176" s="1"/>
      <c r="HLX176" s="1"/>
      <c r="HLY176" s="1"/>
      <c r="HLZ176" s="1"/>
      <c r="HMA176" s="1"/>
      <c r="HMB176" s="1"/>
      <c r="HMC176" s="1"/>
      <c r="HMD176" s="1"/>
      <c r="HME176" s="1"/>
      <c r="HMF176" s="1"/>
      <c r="HMG176" s="1"/>
      <c r="HMH176" s="1"/>
      <c r="HMI176" s="1"/>
      <c r="HMJ176" s="1"/>
      <c r="HMK176" s="1"/>
      <c r="HML176" s="1"/>
      <c r="HMM176" s="1"/>
      <c r="HMN176" s="1"/>
      <c r="HMO176" s="1"/>
      <c r="HMP176" s="1"/>
      <c r="HMQ176" s="1"/>
      <c r="HMR176" s="1"/>
      <c r="HMS176" s="1"/>
      <c r="HMT176" s="1"/>
      <c r="HMU176" s="1"/>
      <c r="HMV176" s="1"/>
      <c r="HMW176" s="1"/>
      <c r="HMX176" s="1"/>
      <c r="HMY176" s="1"/>
      <c r="HMZ176" s="1"/>
      <c r="HNA176" s="1"/>
      <c r="HNB176" s="1"/>
      <c r="HNC176" s="1"/>
      <c r="HND176" s="1"/>
      <c r="HNE176" s="1"/>
      <c r="HNF176" s="1"/>
      <c r="HNG176" s="1"/>
      <c r="HNH176" s="1"/>
      <c r="HNI176" s="1"/>
      <c r="HNJ176" s="1"/>
      <c r="HNK176" s="1"/>
      <c r="HNL176" s="1"/>
      <c r="HNM176" s="1"/>
      <c r="HNN176" s="1"/>
      <c r="HNO176" s="1"/>
      <c r="HNP176" s="1"/>
      <c r="HNQ176" s="1"/>
      <c r="HNR176" s="1"/>
      <c r="HNS176" s="1"/>
      <c r="HNT176" s="1"/>
      <c r="HNU176" s="1"/>
      <c r="HNV176" s="1"/>
      <c r="HNW176" s="1"/>
      <c r="HNX176" s="1"/>
      <c r="HNY176" s="1"/>
      <c r="HNZ176" s="1"/>
      <c r="HOA176" s="1"/>
      <c r="HOB176" s="1"/>
      <c r="HOC176" s="1"/>
      <c r="HOD176" s="1"/>
      <c r="HOE176" s="1"/>
      <c r="HOF176" s="1"/>
      <c r="HOG176" s="1"/>
      <c r="HOH176" s="1"/>
      <c r="HOI176" s="1"/>
      <c r="HOJ176" s="1"/>
      <c r="HOK176" s="1"/>
      <c r="HOL176" s="1"/>
      <c r="HOM176" s="1"/>
      <c r="HON176" s="1"/>
      <c r="HOO176" s="1"/>
      <c r="HOP176" s="1"/>
      <c r="HOQ176" s="1"/>
      <c r="HOR176" s="1"/>
      <c r="HOS176" s="1"/>
      <c r="HOT176" s="1"/>
      <c r="HOU176" s="1"/>
      <c r="HOV176" s="1"/>
      <c r="HOW176" s="1"/>
      <c r="HOX176" s="1"/>
      <c r="HOY176" s="1"/>
      <c r="HOZ176" s="1"/>
      <c r="HPA176" s="1"/>
      <c r="HPB176" s="1"/>
      <c r="HPC176" s="1"/>
      <c r="HPD176" s="1"/>
      <c r="HPE176" s="1"/>
      <c r="HPF176" s="1"/>
      <c r="HPG176" s="1"/>
      <c r="HPH176" s="1"/>
      <c r="HPI176" s="1"/>
      <c r="HPJ176" s="1"/>
      <c r="HPK176" s="1"/>
      <c r="HPL176" s="1"/>
      <c r="HPM176" s="1"/>
      <c r="HPN176" s="1"/>
      <c r="HPO176" s="1"/>
      <c r="HPP176" s="1"/>
      <c r="HPQ176" s="1"/>
      <c r="HPR176" s="1"/>
      <c r="HPS176" s="1"/>
      <c r="HPT176" s="1"/>
      <c r="HPU176" s="1"/>
      <c r="HPV176" s="1"/>
      <c r="HPW176" s="1"/>
      <c r="HPX176" s="1"/>
      <c r="HPY176" s="1"/>
      <c r="HPZ176" s="1"/>
      <c r="HQA176" s="1"/>
      <c r="HQB176" s="1"/>
      <c r="HQC176" s="1"/>
      <c r="HQD176" s="1"/>
      <c r="HQE176" s="1"/>
      <c r="HQF176" s="1"/>
      <c r="HQG176" s="1"/>
      <c r="HQH176" s="1"/>
      <c r="HQI176" s="1"/>
      <c r="HQJ176" s="1"/>
      <c r="HQK176" s="1"/>
      <c r="HQL176" s="1"/>
      <c r="HQM176" s="1"/>
      <c r="HQN176" s="1"/>
      <c r="HQO176" s="1"/>
      <c r="HQP176" s="1"/>
      <c r="HQQ176" s="1"/>
      <c r="HQR176" s="1"/>
      <c r="HQS176" s="1"/>
      <c r="HQT176" s="1"/>
      <c r="HQU176" s="1"/>
      <c r="HQV176" s="1"/>
      <c r="HQW176" s="1"/>
      <c r="HQX176" s="1"/>
      <c r="HQY176" s="1"/>
      <c r="HQZ176" s="1"/>
      <c r="HRA176" s="1"/>
      <c r="HRB176" s="1"/>
      <c r="HRC176" s="1"/>
      <c r="HRD176" s="1"/>
      <c r="HRE176" s="1"/>
      <c r="HRF176" s="1"/>
      <c r="HRG176" s="1"/>
      <c r="HRH176" s="1"/>
      <c r="HRI176" s="1"/>
      <c r="HRJ176" s="1"/>
      <c r="HRK176" s="1"/>
      <c r="HRL176" s="1"/>
      <c r="HRM176" s="1"/>
      <c r="HRN176" s="1"/>
      <c r="HRO176" s="1"/>
      <c r="HRP176" s="1"/>
      <c r="HRQ176" s="1"/>
      <c r="HRR176" s="1"/>
      <c r="HRS176" s="1"/>
      <c r="HRT176" s="1"/>
      <c r="HRU176" s="1"/>
      <c r="HRV176" s="1"/>
      <c r="HRW176" s="1"/>
      <c r="HRX176" s="1"/>
      <c r="HRY176" s="1"/>
      <c r="HRZ176" s="1"/>
      <c r="HSA176" s="1"/>
      <c r="HSB176" s="1"/>
      <c r="HSC176" s="1"/>
      <c r="HSD176" s="1"/>
      <c r="HSE176" s="1"/>
      <c r="HSF176" s="1"/>
      <c r="HSG176" s="1"/>
      <c r="HSH176" s="1"/>
      <c r="HSI176" s="1"/>
      <c r="HSJ176" s="1"/>
      <c r="HSK176" s="1"/>
      <c r="HSL176" s="1"/>
      <c r="HSM176" s="1"/>
      <c r="HSN176" s="1"/>
      <c r="HSO176" s="1"/>
      <c r="HSP176" s="1"/>
      <c r="HSQ176" s="1"/>
      <c r="HSR176" s="1"/>
      <c r="HSS176" s="1"/>
      <c r="HST176" s="1"/>
      <c r="HSU176" s="1"/>
      <c r="HSV176" s="1"/>
      <c r="HSW176" s="1"/>
      <c r="HSX176" s="1"/>
      <c r="HSY176" s="1"/>
      <c r="HSZ176" s="1"/>
      <c r="HTA176" s="1"/>
      <c r="HTB176" s="1"/>
      <c r="HTC176" s="1"/>
      <c r="HTD176" s="1"/>
      <c r="HTE176" s="1"/>
      <c r="HTF176" s="1"/>
      <c r="HTG176" s="1"/>
      <c r="HTH176" s="1"/>
      <c r="HTI176" s="1"/>
      <c r="HTJ176" s="1"/>
      <c r="HTK176" s="1"/>
      <c r="HTL176" s="1"/>
      <c r="HTM176" s="1"/>
      <c r="HTN176" s="1"/>
      <c r="HTO176" s="1"/>
      <c r="HTP176" s="1"/>
      <c r="HTQ176" s="1"/>
      <c r="HTR176" s="1"/>
      <c r="HTS176" s="1"/>
      <c r="HTT176" s="1"/>
      <c r="HTU176" s="1"/>
      <c r="HTV176" s="1"/>
      <c r="HTW176" s="1"/>
      <c r="HTX176" s="1"/>
      <c r="HTY176" s="1"/>
      <c r="HTZ176" s="1"/>
      <c r="HUA176" s="1"/>
      <c r="HUB176" s="1"/>
      <c r="HUC176" s="1"/>
      <c r="HUD176" s="1"/>
      <c r="HUE176" s="1"/>
      <c r="HUF176" s="1"/>
      <c r="HUG176" s="1"/>
      <c r="HUH176" s="1"/>
      <c r="HUI176" s="1"/>
      <c r="HUJ176" s="1"/>
      <c r="HUK176" s="1"/>
      <c r="HUL176" s="1"/>
      <c r="HUM176" s="1"/>
      <c r="HUN176" s="1"/>
      <c r="HUO176" s="1"/>
      <c r="HUP176" s="1"/>
      <c r="HUQ176" s="1"/>
      <c r="HUR176" s="1"/>
      <c r="HUS176" s="1"/>
      <c r="HUT176" s="1"/>
      <c r="HUU176" s="1"/>
      <c r="HUV176" s="1"/>
      <c r="HUW176" s="1"/>
      <c r="HUX176" s="1"/>
      <c r="HUY176" s="1"/>
      <c r="HUZ176" s="1"/>
      <c r="HVA176" s="1"/>
      <c r="HVB176" s="1"/>
      <c r="HVC176" s="1"/>
      <c r="HVD176" s="1"/>
      <c r="HVE176" s="1"/>
      <c r="HVF176" s="1"/>
      <c r="HVG176" s="1"/>
      <c r="HVH176" s="1"/>
      <c r="HVI176" s="1"/>
      <c r="HVJ176" s="1"/>
      <c r="HVK176" s="1"/>
      <c r="HVL176" s="1"/>
      <c r="HVM176" s="1"/>
      <c r="HVN176" s="1"/>
      <c r="HVO176" s="1"/>
      <c r="HVP176" s="1"/>
      <c r="HVQ176" s="1"/>
      <c r="HVR176" s="1"/>
      <c r="HVS176" s="1"/>
      <c r="HVT176" s="1"/>
      <c r="HVU176" s="1"/>
      <c r="HVV176" s="1"/>
      <c r="HVW176" s="1"/>
      <c r="HVX176" s="1"/>
      <c r="HVY176" s="1"/>
      <c r="HVZ176" s="1"/>
      <c r="HWA176" s="1"/>
      <c r="HWB176" s="1"/>
      <c r="HWC176" s="1"/>
      <c r="HWD176" s="1"/>
      <c r="HWE176" s="1"/>
      <c r="HWF176" s="1"/>
      <c r="HWG176" s="1"/>
      <c r="HWH176" s="1"/>
      <c r="HWI176" s="1"/>
      <c r="HWJ176" s="1"/>
      <c r="HWK176" s="1"/>
      <c r="HWL176" s="1"/>
      <c r="HWM176" s="1"/>
      <c r="HWN176" s="1"/>
      <c r="HWO176" s="1"/>
      <c r="HWP176" s="1"/>
      <c r="HWQ176" s="1"/>
      <c r="HWR176" s="1"/>
      <c r="HWS176" s="1"/>
      <c r="HWT176" s="1"/>
      <c r="HWU176" s="1"/>
      <c r="HWV176" s="1"/>
      <c r="HWW176" s="1"/>
      <c r="HWX176" s="1"/>
      <c r="HWY176" s="1"/>
      <c r="HWZ176" s="1"/>
      <c r="HXA176" s="1"/>
      <c r="HXB176" s="1"/>
      <c r="HXC176" s="1"/>
      <c r="HXD176" s="1"/>
      <c r="HXE176" s="1"/>
      <c r="HXF176" s="1"/>
      <c r="HXG176" s="1"/>
      <c r="HXH176" s="1"/>
      <c r="HXI176" s="1"/>
      <c r="HXJ176" s="1"/>
      <c r="HXK176" s="1"/>
      <c r="HXL176" s="1"/>
      <c r="HXM176" s="1"/>
      <c r="HXN176" s="1"/>
      <c r="HXO176" s="1"/>
      <c r="HXP176" s="1"/>
      <c r="HXQ176" s="1"/>
      <c r="HXR176" s="1"/>
      <c r="HXS176" s="1"/>
      <c r="HXT176" s="1"/>
      <c r="HXU176" s="1"/>
      <c r="HXV176" s="1"/>
      <c r="HXW176" s="1"/>
      <c r="HXX176" s="1"/>
      <c r="HXY176" s="1"/>
      <c r="HXZ176" s="1"/>
      <c r="HYA176" s="1"/>
      <c r="HYB176" s="1"/>
      <c r="HYC176" s="1"/>
      <c r="HYD176" s="1"/>
      <c r="HYE176" s="1"/>
      <c r="HYF176" s="1"/>
      <c r="HYG176" s="1"/>
      <c r="HYH176" s="1"/>
      <c r="HYI176" s="1"/>
      <c r="HYJ176" s="1"/>
      <c r="HYK176" s="1"/>
      <c r="HYL176" s="1"/>
      <c r="HYM176" s="1"/>
      <c r="HYN176" s="1"/>
      <c r="HYO176" s="1"/>
      <c r="HYP176" s="1"/>
      <c r="HYQ176" s="1"/>
      <c r="HYR176" s="1"/>
      <c r="HYS176" s="1"/>
      <c r="HYT176" s="1"/>
      <c r="HYU176" s="1"/>
      <c r="HYV176" s="1"/>
      <c r="HYW176" s="1"/>
      <c r="HYX176" s="1"/>
      <c r="HYY176" s="1"/>
      <c r="HYZ176" s="1"/>
      <c r="HZA176" s="1"/>
      <c r="HZB176" s="1"/>
      <c r="HZC176" s="1"/>
      <c r="HZD176" s="1"/>
      <c r="HZE176" s="1"/>
      <c r="HZF176" s="1"/>
      <c r="HZG176" s="1"/>
      <c r="HZH176" s="1"/>
      <c r="HZI176" s="1"/>
      <c r="HZJ176" s="1"/>
      <c r="HZK176" s="1"/>
      <c r="HZL176" s="1"/>
      <c r="HZM176" s="1"/>
      <c r="HZN176" s="1"/>
      <c r="HZO176" s="1"/>
      <c r="HZP176" s="1"/>
      <c r="HZQ176" s="1"/>
      <c r="HZR176" s="1"/>
      <c r="HZS176" s="1"/>
      <c r="HZT176" s="1"/>
      <c r="HZU176" s="1"/>
      <c r="HZV176" s="1"/>
      <c r="HZW176" s="1"/>
      <c r="HZX176" s="1"/>
      <c r="HZY176" s="1"/>
      <c r="HZZ176" s="1"/>
      <c r="IAA176" s="1"/>
      <c r="IAB176" s="1"/>
      <c r="IAC176" s="1"/>
      <c r="IAD176" s="1"/>
      <c r="IAE176" s="1"/>
      <c r="IAF176" s="1"/>
      <c r="IAG176" s="1"/>
      <c r="IAH176" s="1"/>
      <c r="IAI176" s="1"/>
      <c r="IAJ176" s="1"/>
      <c r="IAK176" s="1"/>
      <c r="IAL176" s="1"/>
      <c r="IAM176" s="1"/>
      <c r="IAN176" s="1"/>
      <c r="IAO176" s="1"/>
      <c r="IAP176" s="1"/>
      <c r="IAQ176" s="1"/>
      <c r="IAR176" s="1"/>
      <c r="IAS176" s="1"/>
      <c r="IAT176" s="1"/>
      <c r="IAU176" s="1"/>
      <c r="IAV176" s="1"/>
      <c r="IAW176" s="1"/>
      <c r="IAX176" s="1"/>
      <c r="IAY176" s="1"/>
      <c r="IAZ176" s="1"/>
      <c r="IBA176" s="1"/>
      <c r="IBB176" s="1"/>
      <c r="IBC176" s="1"/>
      <c r="IBD176" s="1"/>
      <c r="IBE176" s="1"/>
      <c r="IBF176" s="1"/>
      <c r="IBG176" s="1"/>
      <c r="IBH176" s="1"/>
      <c r="IBI176" s="1"/>
      <c r="IBJ176" s="1"/>
      <c r="IBK176" s="1"/>
      <c r="IBL176" s="1"/>
      <c r="IBM176" s="1"/>
      <c r="IBN176" s="1"/>
      <c r="IBO176" s="1"/>
      <c r="IBP176" s="1"/>
      <c r="IBQ176" s="1"/>
      <c r="IBR176" s="1"/>
      <c r="IBS176" s="1"/>
      <c r="IBT176" s="1"/>
      <c r="IBU176" s="1"/>
      <c r="IBV176" s="1"/>
      <c r="IBW176" s="1"/>
      <c r="IBX176" s="1"/>
      <c r="IBY176" s="1"/>
      <c r="IBZ176" s="1"/>
      <c r="ICA176" s="1"/>
      <c r="ICB176" s="1"/>
      <c r="ICC176" s="1"/>
      <c r="ICD176" s="1"/>
      <c r="ICE176" s="1"/>
      <c r="ICF176" s="1"/>
      <c r="ICG176" s="1"/>
      <c r="ICH176" s="1"/>
      <c r="ICI176" s="1"/>
      <c r="ICJ176" s="1"/>
      <c r="ICK176" s="1"/>
      <c r="ICL176" s="1"/>
      <c r="ICM176" s="1"/>
      <c r="ICN176" s="1"/>
      <c r="ICO176" s="1"/>
      <c r="ICP176" s="1"/>
      <c r="ICQ176" s="1"/>
      <c r="ICR176" s="1"/>
      <c r="ICS176" s="1"/>
      <c r="ICT176" s="1"/>
      <c r="ICU176" s="1"/>
      <c r="ICV176" s="1"/>
      <c r="ICW176" s="1"/>
      <c r="ICX176" s="1"/>
      <c r="ICY176" s="1"/>
      <c r="ICZ176" s="1"/>
      <c r="IDA176" s="1"/>
      <c r="IDB176" s="1"/>
      <c r="IDC176" s="1"/>
      <c r="IDD176" s="1"/>
      <c r="IDE176" s="1"/>
      <c r="IDF176" s="1"/>
      <c r="IDG176" s="1"/>
      <c r="IDH176" s="1"/>
      <c r="IDI176" s="1"/>
      <c r="IDJ176" s="1"/>
      <c r="IDK176" s="1"/>
      <c r="IDL176" s="1"/>
      <c r="IDM176" s="1"/>
      <c r="IDN176" s="1"/>
      <c r="IDO176" s="1"/>
      <c r="IDP176" s="1"/>
      <c r="IDQ176" s="1"/>
      <c r="IDR176" s="1"/>
      <c r="IDS176" s="1"/>
      <c r="IDT176" s="1"/>
      <c r="IDU176" s="1"/>
      <c r="IDV176" s="1"/>
      <c r="IDW176" s="1"/>
      <c r="IDX176" s="1"/>
      <c r="IDY176" s="1"/>
      <c r="IDZ176" s="1"/>
      <c r="IEA176" s="1"/>
      <c r="IEB176" s="1"/>
      <c r="IEC176" s="1"/>
      <c r="IED176" s="1"/>
      <c r="IEE176" s="1"/>
      <c r="IEF176" s="1"/>
      <c r="IEG176" s="1"/>
      <c r="IEH176" s="1"/>
      <c r="IEI176" s="1"/>
      <c r="IEJ176" s="1"/>
      <c r="IEK176" s="1"/>
      <c r="IEL176" s="1"/>
      <c r="IEM176" s="1"/>
      <c r="IEN176" s="1"/>
      <c r="IEO176" s="1"/>
      <c r="IEP176" s="1"/>
      <c r="IEQ176" s="1"/>
      <c r="IER176" s="1"/>
      <c r="IES176" s="1"/>
      <c r="IET176" s="1"/>
      <c r="IEU176" s="1"/>
      <c r="IEV176" s="1"/>
      <c r="IEW176" s="1"/>
      <c r="IEX176" s="1"/>
      <c r="IEY176" s="1"/>
      <c r="IEZ176" s="1"/>
      <c r="IFA176" s="1"/>
      <c r="IFB176" s="1"/>
      <c r="IFC176" s="1"/>
      <c r="IFD176" s="1"/>
      <c r="IFE176" s="1"/>
      <c r="IFF176" s="1"/>
      <c r="IFG176" s="1"/>
      <c r="IFH176" s="1"/>
      <c r="IFI176" s="1"/>
      <c r="IFJ176" s="1"/>
      <c r="IFK176" s="1"/>
      <c r="IFL176" s="1"/>
      <c r="IFM176" s="1"/>
      <c r="IFN176" s="1"/>
      <c r="IFO176" s="1"/>
      <c r="IFP176" s="1"/>
      <c r="IFQ176" s="1"/>
      <c r="IFR176" s="1"/>
      <c r="IFS176" s="1"/>
      <c r="IFT176" s="1"/>
      <c r="IFU176" s="1"/>
      <c r="IFV176" s="1"/>
      <c r="IFW176" s="1"/>
      <c r="IFX176" s="1"/>
      <c r="IFY176" s="1"/>
      <c r="IFZ176" s="1"/>
      <c r="IGA176" s="1"/>
      <c r="IGB176" s="1"/>
      <c r="IGC176" s="1"/>
      <c r="IGD176" s="1"/>
      <c r="IGE176" s="1"/>
      <c r="IGF176" s="1"/>
      <c r="IGG176" s="1"/>
      <c r="IGH176" s="1"/>
      <c r="IGI176" s="1"/>
      <c r="IGJ176" s="1"/>
      <c r="IGK176" s="1"/>
      <c r="IGL176" s="1"/>
      <c r="IGM176" s="1"/>
      <c r="IGN176" s="1"/>
      <c r="IGO176" s="1"/>
      <c r="IGP176" s="1"/>
      <c r="IGQ176" s="1"/>
      <c r="IGR176" s="1"/>
      <c r="IGS176" s="1"/>
      <c r="IGT176" s="1"/>
      <c r="IGU176" s="1"/>
      <c r="IGV176" s="1"/>
      <c r="IGW176" s="1"/>
      <c r="IGX176" s="1"/>
      <c r="IGY176" s="1"/>
      <c r="IGZ176" s="1"/>
      <c r="IHA176" s="1"/>
      <c r="IHB176" s="1"/>
      <c r="IHC176" s="1"/>
      <c r="IHD176" s="1"/>
      <c r="IHE176" s="1"/>
      <c r="IHF176" s="1"/>
      <c r="IHG176" s="1"/>
      <c r="IHH176" s="1"/>
      <c r="IHI176" s="1"/>
      <c r="IHJ176" s="1"/>
      <c r="IHK176" s="1"/>
      <c r="IHL176" s="1"/>
      <c r="IHM176" s="1"/>
      <c r="IHN176" s="1"/>
      <c r="IHO176" s="1"/>
      <c r="IHP176" s="1"/>
      <c r="IHQ176" s="1"/>
      <c r="IHR176" s="1"/>
      <c r="IHS176" s="1"/>
      <c r="IHT176" s="1"/>
      <c r="IHU176" s="1"/>
      <c r="IHV176" s="1"/>
      <c r="IHW176" s="1"/>
      <c r="IHX176" s="1"/>
      <c r="IHY176" s="1"/>
      <c r="IHZ176" s="1"/>
      <c r="IIA176" s="1"/>
      <c r="IIB176" s="1"/>
      <c r="IIC176" s="1"/>
      <c r="IID176" s="1"/>
      <c r="IIE176" s="1"/>
      <c r="IIF176" s="1"/>
      <c r="IIG176" s="1"/>
      <c r="IIH176" s="1"/>
      <c r="III176" s="1"/>
      <c r="IIJ176" s="1"/>
      <c r="IIK176" s="1"/>
      <c r="IIL176" s="1"/>
      <c r="IIM176" s="1"/>
      <c r="IIN176" s="1"/>
      <c r="IIO176" s="1"/>
      <c r="IIP176" s="1"/>
      <c r="IIQ176" s="1"/>
      <c r="IIR176" s="1"/>
      <c r="IIS176" s="1"/>
      <c r="IIT176" s="1"/>
      <c r="IIU176" s="1"/>
      <c r="IIV176" s="1"/>
      <c r="IIW176" s="1"/>
      <c r="IIX176" s="1"/>
      <c r="IIY176" s="1"/>
      <c r="IIZ176" s="1"/>
      <c r="IJA176" s="1"/>
      <c r="IJB176" s="1"/>
      <c r="IJC176" s="1"/>
      <c r="IJD176" s="1"/>
      <c r="IJE176" s="1"/>
      <c r="IJF176" s="1"/>
      <c r="IJG176" s="1"/>
      <c r="IJH176" s="1"/>
      <c r="IJI176" s="1"/>
      <c r="IJJ176" s="1"/>
      <c r="IJK176" s="1"/>
      <c r="IJL176" s="1"/>
      <c r="IJM176" s="1"/>
      <c r="IJN176" s="1"/>
      <c r="IJO176" s="1"/>
      <c r="IJP176" s="1"/>
      <c r="IJQ176" s="1"/>
      <c r="IJR176" s="1"/>
      <c r="IJS176" s="1"/>
      <c r="IJT176" s="1"/>
      <c r="IJU176" s="1"/>
      <c r="IJV176" s="1"/>
      <c r="IJW176" s="1"/>
      <c r="IJX176" s="1"/>
      <c r="IJY176" s="1"/>
      <c r="IJZ176" s="1"/>
      <c r="IKA176" s="1"/>
      <c r="IKB176" s="1"/>
      <c r="IKC176" s="1"/>
      <c r="IKD176" s="1"/>
      <c r="IKE176" s="1"/>
      <c r="IKF176" s="1"/>
      <c r="IKG176" s="1"/>
      <c r="IKH176" s="1"/>
      <c r="IKI176" s="1"/>
      <c r="IKJ176" s="1"/>
      <c r="IKK176" s="1"/>
      <c r="IKL176" s="1"/>
      <c r="IKM176" s="1"/>
      <c r="IKN176" s="1"/>
      <c r="IKO176" s="1"/>
      <c r="IKP176" s="1"/>
      <c r="IKQ176" s="1"/>
      <c r="IKR176" s="1"/>
      <c r="IKS176" s="1"/>
      <c r="IKT176" s="1"/>
      <c r="IKU176" s="1"/>
      <c r="IKV176" s="1"/>
      <c r="IKW176" s="1"/>
      <c r="IKX176" s="1"/>
      <c r="IKY176" s="1"/>
      <c r="IKZ176" s="1"/>
      <c r="ILA176" s="1"/>
      <c r="ILB176" s="1"/>
      <c r="ILC176" s="1"/>
      <c r="ILD176" s="1"/>
      <c r="ILE176" s="1"/>
      <c r="ILF176" s="1"/>
      <c r="ILG176" s="1"/>
      <c r="ILH176" s="1"/>
      <c r="ILI176" s="1"/>
      <c r="ILJ176" s="1"/>
      <c r="ILK176" s="1"/>
      <c r="ILL176" s="1"/>
      <c r="ILM176" s="1"/>
      <c r="ILN176" s="1"/>
      <c r="ILO176" s="1"/>
      <c r="ILP176" s="1"/>
      <c r="ILQ176" s="1"/>
      <c r="ILR176" s="1"/>
      <c r="ILS176" s="1"/>
      <c r="ILT176" s="1"/>
      <c r="ILU176" s="1"/>
      <c r="ILV176" s="1"/>
      <c r="ILW176" s="1"/>
      <c r="ILX176" s="1"/>
      <c r="ILY176" s="1"/>
      <c r="ILZ176" s="1"/>
      <c r="IMA176" s="1"/>
      <c r="IMB176" s="1"/>
      <c r="IMC176" s="1"/>
      <c r="IMD176" s="1"/>
      <c r="IME176" s="1"/>
      <c r="IMF176" s="1"/>
      <c r="IMG176" s="1"/>
      <c r="IMH176" s="1"/>
      <c r="IMI176" s="1"/>
      <c r="IMJ176" s="1"/>
      <c r="IMK176" s="1"/>
      <c r="IML176" s="1"/>
      <c r="IMM176" s="1"/>
      <c r="IMN176" s="1"/>
      <c r="IMO176" s="1"/>
      <c r="IMP176" s="1"/>
      <c r="IMQ176" s="1"/>
      <c r="IMR176" s="1"/>
      <c r="IMS176" s="1"/>
      <c r="IMT176" s="1"/>
      <c r="IMU176" s="1"/>
      <c r="IMV176" s="1"/>
      <c r="IMW176" s="1"/>
      <c r="IMX176" s="1"/>
      <c r="IMY176" s="1"/>
      <c r="IMZ176" s="1"/>
      <c r="INA176" s="1"/>
      <c r="INB176" s="1"/>
      <c r="INC176" s="1"/>
      <c r="IND176" s="1"/>
      <c r="INE176" s="1"/>
      <c r="INF176" s="1"/>
      <c r="ING176" s="1"/>
      <c r="INH176" s="1"/>
      <c r="INI176" s="1"/>
      <c r="INJ176" s="1"/>
      <c r="INK176" s="1"/>
      <c r="INL176" s="1"/>
      <c r="INM176" s="1"/>
      <c r="INN176" s="1"/>
      <c r="INO176" s="1"/>
      <c r="INP176" s="1"/>
      <c r="INQ176" s="1"/>
      <c r="INR176" s="1"/>
      <c r="INS176" s="1"/>
      <c r="INT176" s="1"/>
      <c r="INU176" s="1"/>
      <c r="INV176" s="1"/>
      <c r="INW176" s="1"/>
      <c r="INX176" s="1"/>
      <c r="INY176" s="1"/>
      <c r="INZ176" s="1"/>
      <c r="IOA176" s="1"/>
      <c r="IOB176" s="1"/>
      <c r="IOC176" s="1"/>
      <c r="IOD176" s="1"/>
      <c r="IOE176" s="1"/>
      <c r="IOF176" s="1"/>
      <c r="IOG176" s="1"/>
      <c r="IOH176" s="1"/>
      <c r="IOI176" s="1"/>
      <c r="IOJ176" s="1"/>
      <c r="IOK176" s="1"/>
      <c r="IOL176" s="1"/>
      <c r="IOM176" s="1"/>
      <c r="ION176" s="1"/>
      <c r="IOO176" s="1"/>
      <c r="IOP176" s="1"/>
      <c r="IOQ176" s="1"/>
      <c r="IOR176" s="1"/>
      <c r="IOS176" s="1"/>
      <c r="IOT176" s="1"/>
      <c r="IOU176" s="1"/>
      <c r="IOV176" s="1"/>
      <c r="IOW176" s="1"/>
      <c r="IOX176" s="1"/>
      <c r="IOY176" s="1"/>
      <c r="IOZ176" s="1"/>
      <c r="IPA176" s="1"/>
      <c r="IPB176" s="1"/>
      <c r="IPC176" s="1"/>
      <c r="IPD176" s="1"/>
      <c r="IPE176" s="1"/>
      <c r="IPF176" s="1"/>
      <c r="IPG176" s="1"/>
      <c r="IPH176" s="1"/>
      <c r="IPI176" s="1"/>
      <c r="IPJ176" s="1"/>
      <c r="IPK176" s="1"/>
      <c r="IPL176" s="1"/>
      <c r="IPM176" s="1"/>
      <c r="IPN176" s="1"/>
      <c r="IPO176" s="1"/>
      <c r="IPP176" s="1"/>
      <c r="IPQ176" s="1"/>
      <c r="IPR176" s="1"/>
      <c r="IPS176" s="1"/>
      <c r="IPT176" s="1"/>
      <c r="IPU176" s="1"/>
      <c r="IPV176" s="1"/>
      <c r="IPW176" s="1"/>
      <c r="IPX176" s="1"/>
      <c r="IPY176" s="1"/>
      <c r="IPZ176" s="1"/>
      <c r="IQA176" s="1"/>
      <c r="IQB176" s="1"/>
      <c r="IQC176" s="1"/>
      <c r="IQD176" s="1"/>
      <c r="IQE176" s="1"/>
      <c r="IQF176" s="1"/>
      <c r="IQG176" s="1"/>
      <c r="IQH176" s="1"/>
      <c r="IQI176" s="1"/>
      <c r="IQJ176" s="1"/>
      <c r="IQK176" s="1"/>
      <c r="IQL176" s="1"/>
      <c r="IQM176" s="1"/>
      <c r="IQN176" s="1"/>
      <c r="IQO176" s="1"/>
      <c r="IQP176" s="1"/>
      <c r="IQQ176" s="1"/>
      <c r="IQR176" s="1"/>
      <c r="IQS176" s="1"/>
      <c r="IQT176" s="1"/>
      <c r="IQU176" s="1"/>
      <c r="IQV176" s="1"/>
      <c r="IQW176" s="1"/>
      <c r="IQX176" s="1"/>
      <c r="IQY176" s="1"/>
      <c r="IQZ176" s="1"/>
      <c r="IRA176" s="1"/>
      <c r="IRB176" s="1"/>
      <c r="IRC176" s="1"/>
      <c r="IRD176" s="1"/>
      <c r="IRE176" s="1"/>
      <c r="IRF176" s="1"/>
      <c r="IRG176" s="1"/>
      <c r="IRH176" s="1"/>
      <c r="IRI176" s="1"/>
      <c r="IRJ176" s="1"/>
      <c r="IRK176" s="1"/>
      <c r="IRL176" s="1"/>
      <c r="IRM176" s="1"/>
      <c r="IRN176" s="1"/>
      <c r="IRO176" s="1"/>
      <c r="IRP176" s="1"/>
      <c r="IRQ176" s="1"/>
      <c r="IRR176" s="1"/>
      <c r="IRS176" s="1"/>
      <c r="IRT176" s="1"/>
      <c r="IRU176" s="1"/>
      <c r="IRV176" s="1"/>
      <c r="IRW176" s="1"/>
      <c r="IRX176" s="1"/>
      <c r="IRY176" s="1"/>
      <c r="IRZ176" s="1"/>
      <c r="ISA176" s="1"/>
      <c r="ISB176" s="1"/>
      <c r="ISC176" s="1"/>
      <c r="ISD176" s="1"/>
      <c r="ISE176" s="1"/>
      <c r="ISF176" s="1"/>
      <c r="ISG176" s="1"/>
      <c r="ISH176" s="1"/>
      <c r="ISI176" s="1"/>
      <c r="ISJ176" s="1"/>
      <c r="ISK176" s="1"/>
      <c r="ISL176" s="1"/>
      <c r="ISM176" s="1"/>
      <c r="ISN176" s="1"/>
      <c r="ISO176" s="1"/>
      <c r="ISP176" s="1"/>
      <c r="ISQ176" s="1"/>
      <c r="ISR176" s="1"/>
      <c r="ISS176" s="1"/>
      <c r="IST176" s="1"/>
      <c r="ISU176" s="1"/>
      <c r="ISV176" s="1"/>
      <c r="ISW176" s="1"/>
      <c r="ISX176" s="1"/>
      <c r="ISY176" s="1"/>
      <c r="ISZ176" s="1"/>
      <c r="ITA176" s="1"/>
      <c r="ITB176" s="1"/>
      <c r="ITC176" s="1"/>
      <c r="ITD176" s="1"/>
      <c r="ITE176" s="1"/>
      <c r="ITF176" s="1"/>
      <c r="ITG176" s="1"/>
      <c r="ITH176" s="1"/>
      <c r="ITI176" s="1"/>
      <c r="ITJ176" s="1"/>
      <c r="ITK176" s="1"/>
      <c r="ITL176" s="1"/>
      <c r="ITM176" s="1"/>
      <c r="ITN176" s="1"/>
      <c r="ITO176" s="1"/>
      <c r="ITP176" s="1"/>
      <c r="ITQ176" s="1"/>
      <c r="ITR176" s="1"/>
      <c r="ITS176" s="1"/>
      <c r="ITT176" s="1"/>
      <c r="ITU176" s="1"/>
      <c r="ITV176" s="1"/>
      <c r="ITW176" s="1"/>
      <c r="ITX176" s="1"/>
      <c r="ITY176" s="1"/>
      <c r="ITZ176" s="1"/>
      <c r="IUA176" s="1"/>
      <c r="IUB176" s="1"/>
      <c r="IUC176" s="1"/>
      <c r="IUD176" s="1"/>
      <c r="IUE176" s="1"/>
      <c r="IUF176" s="1"/>
      <c r="IUG176" s="1"/>
      <c r="IUH176" s="1"/>
      <c r="IUI176" s="1"/>
      <c r="IUJ176" s="1"/>
      <c r="IUK176" s="1"/>
      <c r="IUL176" s="1"/>
      <c r="IUM176" s="1"/>
      <c r="IUN176" s="1"/>
      <c r="IUO176" s="1"/>
      <c r="IUP176" s="1"/>
      <c r="IUQ176" s="1"/>
      <c r="IUR176" s="1"/>
      <c r="IUS176" s="1"/>
      <c r="IUT176" s="1"/>
      <c r="IUU176" s="1"/>
      <c r="IUV176" s="1"/>
      <c r="IUW176" s="1"/>
      <c r="IUX176" s="1"/>
      <c r="IUY176" s="1"/>
      <c r="IUZ176" s="1"/>
      <c r="IVA176" s="1"/>
      <c r="IVB176" s="1"/>
      <c r="IVC176" s="1"/>
      <c r="IVD176" s="1"/>
      <c r="IVE176" s="1"/>
      <c r="IVF176" s="1"/>
      <c r="IVG176" s="1"/>
      <c r="IVH176" s="1"/>
      <c r="IVI176" s="1"/>
      <c r="IVJ176" s="1"/>
      <c r="IVK176" s="1"/>
      <c r="IVL176" s="1"/>
      <c r="IVM176" s="1"/>
      <c r="IVN176" s="1"/>
      <c r="IVO176" s="1"/>
      <c r="IVP176" s="1"/>
      <c r="IVQ176" s="1"/>
      <c r="IVR176" s="1"/>
      <c r="IVS176" s="1"/>
      <c r="IVT176" s="1"/>
      <c r="IVU176" s="1"/>
      <c r="IVV176" s="1"/>
      <c r="IVW176" s="1"/>
      <c r="IVX176" s="1"/>
      <c r="IVY176" s="1"/>
      <c r="IVZ176" s="1"/>
      <c r="IWA176" s="1"/>
      <c r="IWB176" s="1"/>
      <c r="IWC176" s="1"/>
      <c r="IWD176" s="1"/>
      <c r="IWE176" s="1"/>
      <c r="IWF176" s="1"/>
      <c r="IWG176" s="1"/>
      <c r="IWH176" s="1"/>
      <c r="IWI176" s="1"/>
      <c r="IWJ176" s="1"/>
      <c r="IWK176" s="1"/>
      <c r="IWL176" s="1"/>
      <c r="IWM176" s="1"/>
      <c r="IWN176" s="1"/>
      <c r="IWO176" s="1"/>
      <c r="IWP176" s="1"/>
      <c r="IWQ176" s="1"/>
      <c r="IWR176" s="1"/>
      <c r="IWS176" s="1"/>
      <c r="IWT176" s="1"/>
      <c r="IWU176" s="1"/>
      <c r="IWV176" s="1"/>
      <c r="IWW176" s="1"/>
      <c r="IWX176" s="1"/>
      <c r="IWY176" s="1"/>
      <c r="IWZ176" s="1"/>
      <c r="IXA176" s="1"/>
      <c r="IXB176" s="1"/>
      <c r="IXC176" s="1"/>
      <c r="IXD176" s="1"/>
      <c r="IXE176" s="1"/>
      <c r="IXF176" s="1"/>
      <c r="IXG176" s="1"/>
      <c r="IXH176" s="1"/>
      <c r="IXI176" s="1"/>
      <c r="IXJ176" s="1"/>
      <c r="IXK176" s="1"/>
      <c r="IXL176" s="1"/>
      <c r="IXM176" s="1"/>
      <c r="IXN176" s="1"/>
      <c r="IXO176" s="1"/>
      <c r="IXP176" s="1"/>
      <c r="IXQ176" s="1"/>
      <c r="IXR176" s="1"/>
      <c r="IXS176" s="1"/>
      <c r="IXT176" s="1"/>
      <c r="IXU176" s="1"/>
      <c r="IXV176" s="1"/>
      <c r="IXW176" s="1"/>
      <c r="IXX176" s="1"/>
      <c r="IXY176" s="1"/>
      <c r="IXZ176" s="1"/>
      <c r="IYA176" s="1"/>
      <c r="IYB176" s="1"/>
      <c r="IYC176" s="1"/>
      <c r="IYD176" s="1"/>
      <c r="IYE176" s="1"/>
      <c r="IYF176" s="1"/>
      <c r="IYG176" s="1"/>
      <c r="IYH176" s="1"/>
      <c r="IYI176" s="1"/>
      <c r="IYJ176" s="1"/>
      <c r="IYK176" s="1"/>
      <c r="IYL176" s="1"/>
      <c r="IYM176" s="1"/>
      <c r="IYN176" s="1"/>
      <c r="IYO176" s="1"/>
      <c r="IYP176" s="1"/>
      <c r="IYQ176" s="1"/>
      <c r="IYR176" s="1"/>
      <c r="IYS176" s="1"/>
      <c r="IYT176" s="1"/>
      <c r="IYU176" s="1"/>
      <c r="IYV176" s="1"/>
      <c r="IYW176" s="1"/>
      <c r="IYX176" s="1"/>
      <c r="IYY176" s="1"/>
      <c r="IYZ176" s="1"/>
      <c r="IZA176" s="1"/>
      <c r="IZB176" s="1"/>
      <c r="IZC176" s="1"/>
      <c r="IZD176" s="1"/>
      <c r="IZE176" s="1"/>
      <c r="IZF176" s="1"/>
      <c r="IZG176" s="1"/>
      <c r="IZH176" s="1"/>
      <c r="IZI176" s="1"/>
      <c r="IZJ176" s="1"/>
      <c r="IZK176" s="1"/>
      <c r="IZL176" s="1"/>
      <c r="IZM176" s="1"/>
      <c r="IZN176" s="1"/>
      <c r="IZO176" s="1"/>
      <c r="IZP176" s="1"/>
      <c r="IZQ176" s="1"/>
      <c r="IZR176" s="1"/>
      <c r="IZS176" s="1"/>
      <c r="IZT176" s="1"/>
      <c r="IZU176" s="1"/>
      <c r="IZV176" s="1"/>
      <c r="IZW176" s="1"/>
      <c r="IZX176" s="1"/>
      <c r="IZY176" s="1"/>
      <c r="IZZ176" s="1"/>
      <c r="JAA176" s="1"/>
      <c r="JAB176" s="1"/>
      <c r="JAC176" s="1"/>
      <c r="JAD176" s="1"/>
      <c r="JAE176" s="1"/>
      <c r="JAF176" s="1"/>
      <c r="JAG176" s="1"/>
      <c r="JAH176" s="1"/>
      <c r="JAI176" s="1"/>
      <c r="JAJ176" s="1"/>
      <c r="JAK176" s="1"/>
      <c r="JAL176" s="1"/>
      <c r="JAM176" s="1"/>
      <c r="JAN176" s="1"/>
      <c r="JAO176" s="1"/>
      <c r="JAP176" s="1"/>
      <c r="JAQ176" s="1"/>
      <c r="JAR176" s="1"/>
      <c r="JAS176" s="1"/>
      <c r="JAT176" s="1"/>
      <c r="JAU176" s="1"/>
      <c r="JAV176" s="1"/>
      <c r="JAW176" s="1"/>
      <c r="JAX176" s="1"/>
      <c r="JAY176" s="1"/>
      <c r="JAZ176" s="1"/>
      <c r="JBA176" s="1"/>
      <c r="JBB176" s="1"/>
      <c r="JBC176" s="1"/>
      <c r="JBD176" s="1"/>
      <c r="JBE176" s="1"/>
      <c r="JBF176" s="1"/>
      <c r="JBG176" s="1"/>
      <c r="JBH176" s="1"/>
      <c r="JBI176" s="1"/>
      <c r="JBJ176" s="1"/>
      <c r="JBK176" s="1"/>
      <c r="JBL176" s="1"/>
      <c r="JBM176" s="1"/>
      <c r="JBN176" s="1"/>
      <c r="JBO176" s="1"/>
      <c r="JBP176" s="1"/>
      <c r="JBQ176" s="1"/>
      <c r="JBR176" s="1"/>
      <c r="JBS176" s="1"/>
      <c r="JBT176" s="1"/>
      <c r="JBU176" s="1"/>
      <c r="JBV176" s="1"/>
      <c r="JBW176" s="1"/>
      <c r="JBX176" s="1"/>
      <c r="JBY176" s="1"/>
      <c r="JBZ176" s="1"/>
      <c r="JCA176" s="1"/>
      <c r="JCB176" s="1"/>
      <c r="JCC176" s="1"/>
      <c r="JCD176" s="1"/>
      <c r="JCE176" s="1"/>
      <c r="JCF176" s="1"/>
      <c r="JCG176" s="1"/>
      <c r="JCH176" s="1"/>
      <c r="JCI176" s="1"/>
      <c r="JCJ176" s="1"/>
      <c r="JCK176" s="1"/>
      <c r="JCL176" s="1"/>
      <c r="JCM176" s="1"/>
      <c r="JCN176" s="1"/>
      <c r="JCO176" s="1"/>
      <c r="JCP176" s="1"/>
      <c r="JCQ176" s="1"/>
      <c r="JCR176" s="1"/>
      <c r="JCS176" s="1"/>
      <c r="JCT176" s="1"/>
      <c r="JCU176" s="1"/>
      <c r="JCV176" s="1"/>
      <c r="JCW176" s="1"/>
      <c r="JCX176" s="1"/>
      <c r="JCY176" s="1"/>
      <c r="JCZ176" s="1"/>
      <c r="JDA176" s="1"/>
      <c r="JDB176" s="1"/>
      <c r="JDC176" s="1"/>
      <c r="JDD176" s="1"/>
      <c r="JDE176" s="1"/>
      <c r="JDF176" s="1"/>
      <c r="JDG176" s="1"/>
      <c r="JDH176" s="1"/>
      <c r="JDI176" s="1"/>
      <c r="JDJ176" s="1"/>
      <c r="JDK176" s="1"/>
      <c r="JDL176" s="1"/>
      <c r="JDM176" s="1"/>
      <c r="JDN176" s="1"/>
      <c r="JDO176" s="1"/>
      <c r="JDP176" s="1"/>
      <c r="JDQ176" s="1"/>
      <c r="JDR176" s="1"/>
      <c r="JDS176" s="1"/>
      <c r="JDT176" s="1"/>
      <c r="JDU176" s="1"/>
      <c r="JDV176" s="1"/>
      <c r="JDW176" s="1"/>
      <c r="JDX176" s="1"/>
      <c r="JDY176" s="1"/>
      <c r="JDZ176" s="1"/>
      <c r="JEA176" s="1"/>
      <c r="JEB176" s="1"/>
      <c r="JEC176" s="1"/>
      <c r="JED176" s="1"/>
      <c r="JEE176" s="1"/>
      <c r="JEF176" s="1"/>
      <c r="JEG176" s="1"/>
      <c r="JEH176" s="1"/>
      <c r="JEI176" s="1"/>
      <c r="JEJ176" s="1"/>
      <c r="JEK176" s="1"/>
      <c r="JEL176" s="1"/>
      <c r="JEM176" s="1"/>
      <c r="JEN176" s="1"/>
      <c r="JEO176" s="1"/>
      <c r="JEP176" s="1"/>
      <c r="JEQ176" s="1"/>
      <c r="JER176" s="1"/>
      <c r="JES176" s="1"/>
      <c r="JET176" s="1"/>
      <c r="JEU176" s="1"/>
      <c r="JEV176" s="1"/>
      <c r="JEW176" s="1"/>
      <c r="JEX176" s="1"/>
      <c r="JEY176" s="1"/>
      <c r="JEZ176" s="1"/>
      <c r="JFA176" s="1"/>
      <c r="JFB176" s="1"/>
      <c r="JFC176" s="1"/>
      <c r="JFD176" s="1"/>
      <c r="JFE176" s="1"/>
      <c r="JFF176" s="1"/>
      <c r="JFG176" s="1"/>
      <c r="JFH176" s="1"/>
      <c r="JFI176" s="1"/>
      <c r="JFJ176" s="1"/>
      <c r="JFK176" s="1"/>
      <c r="JFL176" s="1"/>
      <c r="JFM176" s="1"/>
      <c r="JFN176" s="1"/>
      <c r="JFO176" s="1"/>
      <c r="JFP176" s="1"/>
      <c r="JFQ176" s="1"/>
      <c r="JFR176" s="1"/>
      <c r="JFS176" s="1"/>
      <c r="JFT176" s="1"/>
      <c r="JFU176" s="1"/>
      <c r="JFV176" s="1"/>
      <c r="JFW176" s="1"/>
      <c r="JFX176" s="1"/>
      <c r="JFY176" s="1"/>
      <c r="JFZ176" s="1"/>
      <c r="JGA176" s="1"/>
      <c r="JGB176" s="1"/>
      <c r="JGC176" s="1"/>
      <c r="JGD176" s="1"/>
      <c r="JGE176" s="1"/>
      <c r="JGF176" s="1"/>
      <c r="JGG176" s="1"/>
      <c r="JGH176" s="1"/>
      <c r="JGI176" s="1"/>
      <c r="JGJ176" s="1"/>
      <c r="JGK176" s="1"/>
      <c r="JGL176" s="1"/>
      <c r="JGM176" s="1"/>
      <c r="JGN176" s="1"/>
      <c r="JGO176" s="1"/>
      <c r="JGP176" s="1"/>
      <c r="JGQ176" s="1"/>
      <c r="JGR176" s="1"/>
      <c r="JGS176" s="1"/>
      <c r="JGT176" s="1"/>
      <c r="JGU176" s="1"/>
      <c r="JGV176" s="1"/>
      <c r="JGW176" s="1"/>
      <c r="JGX176" s="1"/>
      <c r="JGY176" s="1"/>
      <c r="JGZ176" s="1"/>
      <c r="JHA176" s="1"/>
      <c r="JHB176" s="1"/>
      <c r="JHC176" s="1"/>
      <c r="JHD176" s="1"/>
      <c r="JHE176" s="1"/>
      <c r="JHF176" s="1"/>
      <c r="JHG176" s="1"/>
      <c r="JHH176" s="1"/>
      <c r="JHI176" s="1"/>
      <c r="JHJ176" s="1"/>
      <c r="JHK176" s="1"/>
      <c r="JHL176" s="1"/>
      <c r="JHM176" s="1"/>
      <c r="JHN176" s="1"/>
      <c r="JHO176" s="1"/>
      <c r="JHP176" s="1"/>
      <c r="JHQ176" s="1"/>
      <c r="JHR176" s="1"/>
      <c r="JHS176" s="1"/>
      <c r="JHT176" s="1"/>
      <c r="JHU176" s="1"/>
      <c r="JHV176" s="1"/>
      <c r="JHW176" s="1"/>
      <c r="JHX176" s="1"/>
      <c r="JHY176" s="1"/>
      <c r="JHZ176" s="1"/>
      <c r="JIA176" s="1"/>
      <c r="JIB176" s="1"/>
      <c r="JIC176" s="1"/>
      <c r="JID176" s="1"/>
      <c r="JIE176" s="1"/>
      <c r="JIF176" s="1"/>
      <c r="JIG176" s="1"/>
      <c r="JIH176" s="1"/>
      <c r="JII176" s="1"/>
      <c r="JIJ176" s="1"/>
      <c r="JIK176" s="1"/>
      <c r="JIL176" s="1"/>
      <c r="JIM176" s="1"/>
      <c r="JIN176" s="1"/>
      <c r="JIO176" s="1"/>
      <c r="JIP176" s="1"/>
      <c r="JIQ176" s="1"/>
      <c r="JIR176" s="1"/>
      <c r="JIS176" s="1"/>
      <c r="JIT176" s="1"/>
      <c r="JIU176" s="1"/>
      <c r="JIV176" s="1"/>
      <c r="JIW176" s="1"/>
      <c r="JIX176" s="1"/>
      <c r="JIY176" s="1"/>
      <c r="JIZ176" s="1"/>
      <c r="JJA176" s="1"/>
      <c r="JJB176" s="1"/>
      <c r="JJC176" s="1"/>
      <c r="JJD176" s="1"/>
      <c r="JJE176" s="1"/>
      <c r="JJF176" s="1"/>
      <c r="JJG176" s="1"/>
      <c r="JJH176" s="1"/>
      <c r="JJI176" s="1"/>
      <c r="JJJ176" s="1"/>
      <c r="JJK176" s="1"/>
      <c r="JJL176" s="1"/>
      <c r="JJM176" s="1"/>
      <c r="JJN176" s="1"/>
      <c r="JJO176" s="1"/>
      <c r="JJP176" s="1"/>
      <c r="JJQ176" s="1"/>
      <c r="JJR176" s="1"/>
      <c r="JJS176" s="1"/>
      <c r="JJT176" s="1"/>
      <c r="JJU176" s="1"/>
      <c r="JJV176" s="1"/>
      <c r="JJW176" s="1"/>
      <c r="JJX176" s="1"/>
      <c r="JJY176" s="1"/>
      <c r="JJZ176" s="1"/>
      <c r="JKA176" s="1"/>
      <c r="JKB176" s="1"/>
      <c r="JKC176" s="1"/>
      <c r="JKD176" s="1"/>
      <c r="JKE176" s="1"/>
      <c r="JKF176" s="1"/>
      <c r="JKG176" s="1"/>
      <c r="JKH176" s="1"/>
      <c r="JKI176" s="1"/>
      <c r="JKJ176" s="1"/>
      <c r="JKK176" s="1"/>
      <c r="JKL176" s="1"/>
      <c r="JKM176" s="1"/>
      <c r="JKN176" s="1"/>
      <c r="JKO176" s="1"/>
      <c r="JKP176" s="1"/>
      <c r="JKQ176" s="1"/>
      <c r="JKR176" s="1"/>
      <c r="JKS176" s="1"/>
      <c r="JKT176" s="1"/>
      <c r="JKU176" s="1"/>
      <c r="JKV176" s="1"/>
      <c r="JKW176" s="1"/>
      <c r="JKX176" s="1"/>
      <c r="JKY176" s="1"/>
      <c r="JKZ176" s="1"/>
      <c r="JLA176" s="1"/>
      <c r="JLB176" s="1"/>
      <c r="JLC176" s="1"/>
      <c r="JLD176" s="1"/>
      <c r="JLE176" s="1"/>
      <c r="JLF176" s="1"/>
      <c r="JLG176" s="1"/>
      <c r="JLH176" s="1"/>
      <c r="JLI176" s="1"/>
      <c r="JLJ176" s="1"/>
      <c r="JLK176" s="1"/>
      <c r="JLL176" s="1"/>
      <c r="JLM176" s="1"/>
      <c r="JLN176" s="1"/>
      <c r="JLO176" s="1"/>
      <c r="JLP176" s="1"/>
      <c r="JLQ176" s="1"/>
      <c r="JLR176" s="1"/>
      <c r="JLS176" s="1"/>
      <c r="JLT176" s="1"/>
      <c r="JLU176" s="1"/>
      <c r="JLV176" s="1"/>
      <c r="JLW176" s="1"/>
      <c r="JLX176" s="1"/>
      <c r="JLY176" s="1"/>
      <c r="JLZ176" s="1"/>
      <c r="JMA176" s="1"/>
      <c r="JMB176" s="1"/>
      <c r="JMC176" s="1"/>
      <c r="JMD176" s="1"/>
      <c r="JME176" s="1"/>
      <c r="JMF176" s="1"/>
      <c r="JMG176" s="1"/>
      <c r="JMH176" s="1"/>
      <c r="JMI176" s="1"/>
      <c r="JMJ176" s="1"/>
      <c r="JMK176" s="1"/>
      <c r="JML176" s="1"/>
      <c r="JMM176" s="1"/>
      <c r="JMN176" s="1"/>
      <c r="JMO176" s="1"/>
      <c r="JMP176" s="1"/>
      <c r="JMQ176" s="1"/>
      <c r="JMR176" s="1"/>
      <c r="JMS176" s="1"/>
      <c r="JMT176" s="1"/>
      <c r="JMU176" s="1"/>
      <c r="JMV176" s="1"/>
      <c r="JMW176" s="1"/>
      <c r="JMX176" s="1"/>
      <c r="JMY176" s="1"/>
      <c r="JMZ176" s="1"/>
      <c r="JNA176" s="1"/>
      <c r="JNB176" s="1"/>
      <c r="JNC176" s="1"/>
      <c r="JND176" s="1"/>
      <c r="JNE176" s="1"/>
      <c r="JNF176" s="1"/>
      <c r="JNG176" s="1"/>
      <c r="JNH176" s="1"/>
      <c r="JNI176" s="1"/>
      <c r="JNJ176" s="1"/>
      <c r="JNK176" s="1"/>
      <c r="JNL176" s="1"/>
      <c r="JNM176" s="1"/>
      <c r="JNN176" s="1"/>
      <c r="JNO176" s="1"/>
      <c r="JNP176" s="1"/>
      <c r="JNQ176" s="1"/>
      <c r="JNR176" s="1"/>
      <c r="JNS176" s="1"/>
      <c r="JNT176" s="1"/>
      <c r="JNU176" s="1"/>
      <c r="JNV176" s="1"/>
      <c r="JNW176" s="1"/>
      <c r="JNX176" s="1"/>
      <c r="JNY176" s="1"/>
      <c r="JNZ176" s="1"/>
      <c r="JOA176" s="1"/>
      <c r="JOB176" s="1"/>
      <c r="JOC176" s="1"/>
      <c r="JOD176" s="1"/>
      <c r="JOE176" s="1"/>
      <c r="JOF176" s="1"/>
      <c r="JOG176" s="1"/>
      <c r="JOH176" s="1"/>
      <c r="JOI176" s="1"/>
      <c r="JOJ176" s="1"/>
      <c r="JOK176" s="1"/>
      <c r="JOL176" s="1"/>
      <c r="JOM176" s="1"/>
      <c r="JON176" s="1"/>
      <c r="JOO176" s="1"/>
      <c r="JOP176" s="1"/>
      <c r="JOQ176" s="1"/>
      <c r="JOR176" s="1"/>
      <c r="JOS176" s="1"/>
      <c r="JOT176" s="1"/>
      <c r="JOU176" s="1"/>
      <c r="JOV176" s="1"/>
      <c r="JOW176" s="1"/>
      <c r="JOX176" s="1"/>
      <c r="JOY176" s="1"/>
      <c r="JOZ176" s="1"/>
      <c r="JPA176" s="1"/>
      <c r="JPB176" s="1"/>
      <c r="JPC176" s="1"/>
      <c r="JPD176" s="1"/>
      <c r="JPE176" s="1"/>
      <c r="JPF176" s="1"/>
      <c r="JPG176" s="1"/>
      <c r="JPH176" s="1"/>
      <c r="JPI176" s="1"/>
      <c r="JPJ176" s="1"/>
      <c r="JPK176" s="1"/>
      <c r="JPL176" s="1"/>
      <c r="JPM176" s="1"/>
      <c r="JPN176" s="1"/>
      <c r="JPO176" s="1"/>
      <c r="JPP176" s="1"/>
      <c r="JPQ176" s="1"/>
      <c r="JPR176" s="1"/>
      <c r="JPS176" s="1"/>
      <c r="JPT176" s="1"/>
      <c r="JPU176" s="1"/>
      <c r="JPV176" s="1"/>
      <c r="JPW176" s="1"/>
      <c r="JPX176" s="1"/>
      <c r="JPY176" s="1"/>
      <c r="JPZ176" s="1"/>
      <c r="JQA176" s="1"/>
      <c r="JQB176" s="1"/>
      <c r="JQC176" s="1"/>
      <c r="JQD176" s="1"/>
      <c r="JQE176" s="1"/>
      <c r="JQF176" s="1"/>
      <c r="JQG176" s="1"/>
      <c r="JQH176" s="1"/>
      <c r="JQI176" s="1"/>
      <c r="JQJ176" s="1"/>
      <c r="JQK176" s="1"/>
      <c r="JQL176" s="1"/>
      <c r="JQM176" s="1"/>
      <c r="JQN176" s="1"/>
      <c r="JQO176" s="1"/>
      <c r="JQP176" s="1"/>
      <c r="JQQ176" s="1"/>
      <c r="JQR176" s="1"/>
      <c r="JQS176" s="1"/>
      <c r="JQT176" s="1"/>
      <c r="JQU176" s="1"/>
      <c r="JQV176" s="1"/>
      <c r="JQW176" s="1"/>
      <c r="JQX176" s="1"/>
      <c r="JQY176" s="1"/>
      <c r="JQZ176" s="1"/>
      <c r="JRA176" s="1"/>
      <c r="JRB176" s="1"/>
      <c r="JRC176" s="1"/>
      <c r="JRD176" s="1"/>
      <c r="JRE176" s="1"/>
      <c r="JRF176" s="1"/>
      <c r="JRG176" s="1"/>
      <c r="JRH176" s="1"/>
      <c r="JRI176" s="1"/>
      <c r="JRJ176" s="1"/>
      <c r="JRK176" s="1"/>
      <c r="JRL176" s="1"/>
      <c r="JRM176" s="1"/>
      <c r="JRN176" s="1"/>
      <c r="JRO176" s="1"/>
      <c r="JRP176" s="1"/>
      <c r="JRQ176" s="1"/>
      <c r="JRR176" s="1"/>
      <c r="JRS176" s="1"/>
      <c r="JRT176" s="1"/>
      <c r="JRU176" s="1"/>
      <c r="JRV176" s="1"/>
      <c r="JRW176" s="1"/>
      <c r="JRX176" s="1"/>
      <c r="JRY176" s="1"/>
      <c r="JRZ176" s="1"/>
      <c r="JSA176" s="1"/>
      <c r="JSB176" s="1"/>
      <c r="JSC176" s="1"/>
      <c r="JSD176" s="1"/>
      <c r="JSE176" s="1"/>
      <c r="JSF176" s="1"/>
      <c r="JSG176" s="1"/>
      <c r="JSH176" s="1"/>
      <c r="JSI176" s="1"/>
      <c r="JSJ176" s="1"/>
      <c r="JSK176" s="1"/>
      <c r="JSL176" s="1"/>
      <c r="JSM176" s="1"/>
      <c r="JSN176" s="1"/>
      <c r="JSO176" s="1"/>
      <c r="JSP176" s="1"/>
      <c r="JSQ176" s="1"/>
      <c r="JSR176" s="1"/>
      <c r="JSS176" s="1"/>
      <c r="JST176" s="1"/>
      <c r="JSU176" s="1"/>
      <c r="JSV176" s="1"/>
      <c r="JSW176" s="1"/>
      <c r="JSX176" s="1"/>
      <c r="JSY176" s="1"/>
      <c r="JSZ176" s="1"/>
      <c r="JTA176" s="1"/>
      <c r="JTB176" s="1"/>
      <c r="JTC176" s="1"/>
      <c r="JTD176" s="1"/>
      <c r="JTE176" s="1"/>
      <c r="JTF176" s="1"/>
      <c r="JTG176" s="1"/>
      <c r="JTH176" s="1"/>
      <c r="JTI176" s="1"/>
      <c r="JTJ176" s="1"/>
      <c r="JTK176" s="1"/>
      <c r="JTL176" s="1"/>
      <c r="JTM176" s="1"/>
      <c r="JTN176" s="1"/>
      <c r="JTO176" s="1"/>
      <c r="JTP176" s="1"/>
      <c r="JTQ176" s="1"/>
      <c r="JTR176" s="1"/>
      <c r="JTS176" s="1"/>
      <c r="JTT176" s="1"/>
      <c r="JTU176" s="1"/>
      <c r="JTV176" s="1"/>
      <c r="JTW176" s="1"/>
      <c r="JTX176" s="1"/>
      <c r="JTY176" s="1"/>
      <c r="JTZ176" s="1"/>
      <c r="JUA176" s="1"/>
      <c r="JUB176" s="1"/>
      <c r="JUC176" s="1"/>
      <c r="JUD176" s="1"/>
      <c r="JUE176" s="1"/>
      <c r="JUF176" s="1"/>
      <c r="JUG176" s="1"/>
      <c r="JUH176" s="1"/>
      <c r="JUI176" s="1"/>
      <c r="JUJ176" s="1"/>
      <c r="JUK176" s="1"/>
      <c r="JUL176" s="1"/>
      <c r="JUM176" s="1"/>
      <c r="JUN176" s="1"/>
      <c r="JUO176" s="1"/>
      <c r="JUP176" s="1"/>
      <c r="JUQ176" s="1"/>
      <c r="JUR176" s="1"/>
      <c r="JUS176" s="1"/>
      <c r="JUT176" s="1"/>
      <c r="JUU176" s="1"/>
      <c r="JUV176" s="1"/>
      <c r="JUW176" s="1"/>
      <c r="JUX176" s="1"/>
      <c r="JUY176" s="1"/>
      <c r="JUZ176" s="1"/>
      <c r="JVA176" s="1"/>
      <c r="JVB176" s="1"/>
      <c r="JVC176" s="1"/>
      <c r="JVD176" s="1"/>
      <c r="JVE176" s="1"/>
      <c r="JVF176" s="1"/>
      <c r="JVG176" s="1"/>
      <c r="JVH176" s="1"/>
      <c r="JVI176" s="1"/>
      <c r="JVJ176" s="1"/>
      <c r="JVK176" s="1"/>
      <c r="JVL176" s="1"/>
      <c r="JVM176" s="1"/>
      <c r="JVN176" s="1"/>
      <c r="JVO176" s="1"/>
      <c r="JVP176" s="1"/>
      <c r="JVQ176" s="1"/>
      <c r="JVR176" s="1"/>
      <c r="JVS176" s="1"/>
      <c r="JVT176" s="1"/>
      <c r="JVU176" s="1"/>
      <c r="JVV176" s="1"/>
      <c r="JVW176" s="1"/>
      <c r="JVX176" s="1"/>
      <c r="JVY176" s="1"/>
      <c r="JVZ176" s="1"/>
      <c r="JWA176" s="1"/>
      <c r="JWB176" s="1"/>
      <c r="JWC176" s="1"/>
      <c r="JWD176" s="1"/>
      <c r="JWE176" s="1"/>
      <c r="JWF176" s="1"/>
      <c r="JWG176" s="1"/>
      <c r="JWH176" s="1"/>
      <c r="JWI176" s="1"/>
      <c r="JWJ176" s="1"/>
      <c r="JWK176" s="1"/>
      <c r="JWL176" s="1"/>
      <c r="JWM176" s="1"/>
      <c r="JWN176" s="1"/>
      <c r="JWO176" s="1"/>
      <c r="JWP176" s="1"/>
      <c r="JWQ176" s="1"/>
      <c r="JWR176" s="1"/>
      <c r="JWS176" s="1"/>
      <c r="JWT176" s="1"/>
      <c r="JWU176" s="1"/>
      <c r="JWV176" s="1"/>
      <c r="JWW176" s="1"/>
      <c r="JWX176" s="1"/>
      <c r="JWY176" s="1"/>
      <c r="JWZ176" s="1"/>
      <c r="JXA176" s="1"/>
      <c r="JXB176" s="1"/>
      <c r="JXC176" s="1"/>
      <c r="JXD176" s="1"/>
      <c r="JXE176" s="1"/>
      <c r="JXF176" s="1"/>
      <c r="JXG176" s="1"/>
      <c r="JXH176" s="1"/>
      <c r="JXI176" s="1"/>
      <c r="JXJ176" s="1"/>
      <c r="JXK176" s="1"/>
      <c r="JXL176" s="1"/>
      <c r="JXM176" s="1"/>
      <c r="JXN176" s="1"/>
      <c r="JXO176" s="1"/>
      <c r="JXP176" s="1"/>
      <c r="JXQ176" s="1"/>
      <c r="JXR176" s="1"/>
      <c r="JXS176" s="1"/>
      <c r="JXT176" s="1"/>
      <c r="JXU176" s="1"/>
      <c r="JXV176" s="1"/>
      <c r="JXW176" s="1"/>
      <c r="JXX176" s="1"/>
      <c r="JXY176" s="1"/>
      <c r="JXZ176" s="1"/>
      <c r="JYA176" s="1"/>
      <c r="JYB176" s="1"/>
      <c r="JYC176" s="1"/>
      <c r="JYD176" s="1"/>
      <c r="JYE176" s="1"/>
      <c r="JYF176" s="1"/>
      <c r="JYG176" s="1"/>
      <c r="JYH176" s="1"/>
      <c r="JYI176" s="1"/>
      <c r="JYJ176" s="1"/>
      <c r="JYK176" s="1"/>
      <c r="JYL176" s="1"/>
      <c r="JYM176" s="1"/>
      <c r="JYN176" s="1"/>
      <c r="JYO176" s="1"/>
      <c r="JYP176" s="1"/>
      <c r="JYQ176" s="1"/>
      <c r="JYR176" s="1"/>
      <c r="JYS176" s="1"/>
      <c r="JYT176" s="1"/>
      <c r="JYU176" s="1"/>
      <c r="JYV176" s="1"/>
      <c r="JYW176" s="1"/>
      <c r="JYX176" s="1"/>
      <c r="JYY176" s="1"/>
      <c r="JYZ176" s="1"/>
      <c r="JZA176" s="1"/>
      <c r="JZB176" s="1"/>
      <c r="JZC176" s="1"/>
      <c r="JZD176" s="1"/>
      <c r="JZE176" s="1"/>
      <c r="JZF176" s="1"/>
      <c r="JZG176" s="1"/>
      <c r="JZH176" s="1"/>
      <c r="JZI176" s="1"/>
      <c r="JZJ176" s="1"/>
      <c r="JZK176" s="1"/>
      <c r="JZL176" s="1"/>
      <c r="JZM176" s="1"/>
      <c r="JZN176" s="1"/>
      <c r="JZO176" s="1"/>
      <c r="JZP176" s="1"/>
      <c r="JZQ176" s="1"/>
      <c r="JZR176" s="1"/>
      <c r="JZS176" s="1"/>
      <c r="JZT176" s="1"/>
      <c r="JZU176" s="1"/>
      <c r="JZV176" s="1"/>
      <c r="JZW176" s="1"/>
      <c r="JZX176" s="1"/>
      <c r="JZY176" s="1"/>
      <c r="JZZ176" s="1"/>
      <c r="KAA176" s="1"/>
      <c r="KAB176" s="1"/>
      <c r="KAC176" s="1"/>
      <c r="KAD176" s="1"/>
      <c r="KAE176" s="1"/>
      <c r="KAF176" s="1"/>
      <c r="KAG176" s="1"/>
      <c r="KAH176" s="1"/>
      <c r="KAI176" s="1"/>
      <c r="KAJ176" s="1"/>
      <c r="KAK176" s="1"/>
      <c r="KAL176" s="1"/>
      <c r="KAM176" s="1"/>
      <c r="KAN176" s="1"/>
      <c r="KAO176" s="1"/>
      <c r="KAP176" s="1"/>
      <c r="KAQ176" s="1"/>
      <c r="KAR176" s="1"/>
      <c r="KAS176" s="1"/>
      <c r="KAT176" s="1"/>
      <c r="KAU176" s="1"/>
      <c r="KAV176" s="1"/>
      <c r="KAW176" s="1"/>
      <c r="KAX176" s="1"/>
      <c r="KAY176" s="1"/>
      <c r="KAZ176" s="1"/>
      <c r="KBA176" s="1"/>
      <c r="KBB176" s="1"/>
      <c r="KBC176" s="1"/>
      <c r="KBD176" s="1"/>
      <c r="KBE176" s="1"/>
      <c r="KBF176" s="1"/>
      <c r="KBG176" s="1"/>
      <c r="KBH176" s="1"/>
      <c r="KBI176" s="1"/>
      <c r="KBJ176" s="1"/>
      <c r="KBK176" s="1"/>
      <c r="KBL176" s="1"/>
      <c r="KBM176" s="1"/>
      <c r="KBN176" s="1"/>
      <c r="KBO176" s="1"/>
      <c r="KBP176" s="1"/>
      <c r="KBQ176" s="1"/>
      <c r="KBR176" s="1"/>
      <c r="KBS176" s="1"/>
      <c r="KBT176" s="1"/>
      <c r="KBU176" s="1"/>
      <c r="KBV176" s="1"/>
      <c r="KBW176" s="1"/>
      <c r="KBX176" s="1"/>
      <c r="KBY176" s="1"/>
      <c r="KBZ176" s="1"/>
      <c r="KCA176" s="1"/>
      <c r="KCB176" s="1"/>
      <c r="KCC176" s="1"/>
      <c r="KCD176" s="1"/>
      <c r="KCE176" s="1"/>
      <c r="KCF176" s="1"/>
      <c r="KCG176" s="1"/>
      <c r="KCH176" s="1"/>
      <c r="KCI176" s="1"/>
      <c r="KCJ176" s="1"/>
      <c r="KCK176" s="1"/>
      <c r="KCL176" s="1"/>
      <c r="KCM176" s="1"/>
      <c r="KCN176" s="1"/>
      <c r="KCO176" s="1"/>
      <c r="KCP176" s="1"/>
      <c r="KCQ176" s="1"/>
      <c r="KCR176" s="1"/>
      <c r="KCS176" s="1"/>
      <c r="KCT176" s="1"/>
      <c r="KCU176" s="1"/>
      <c r="KCV176" s="1"/>
      <c r="KCW176" s="1"/>
      <c r="KCX176" s="1"/>
      <c r="KCY176" s="1"/>
      <c r="KCZ176" s="1"/>
      <c r="KDA176" s="1"/>
      <c r="KDB176" s="1"/>
      <c r="KDC176" s="1"/>
      <c r="KDD176" s="1"/>
      <c r="KDE176" s="1"/>
      <c r="KDF176" s="1"/>
      <c r="KDG176" s="1"/>
      <c r="KDH176" s="1"/>
      <c r="KDI176" s="1"/>
      <c r="KDJ176" s="1"/>
      <c r="KDK176" s="1"/>
      <c r="KDL176" s="1"/>
      <c r="KDM176" s="1"/>
      <c r="KDN176" s="1"/>
      <c r="KDO176" s="1"/>
      <c r="KDP176" s="1"/>
      <c r="KDQ176" s="1"/>
      <c r="KDR176" s="1"/>
      <c r="KDS176" s="1"/>
      <c r="KDT176" s="1"/>
      <c r="KDU176" s="1"/>
      <c r="KDV176" s="1"/>
      <c r="KDW176" s="1"/>
      <c r="KDX176" s="1"/>
      <c r="KDY176" s="1"/>
      <c r="KDZ176" s="1"/>
      <c r="KEA176" s="1"/>
      <c r="KEB176" s="1"/>
      <c r="KEC176" s="1"/>
      <c r="KED176" s="1"/>
      <c r="KEE176" s="1"/>
      <c r="KEF176" s="1"/>
      <c r="KEG176" s="1"/>
      <c r="KEH176" s="1"/>
      <c r="KEI176" s="1"/>
      <c r="KEJ176" s="1"/>
      <c r="KEK176" s="1"/>
      <c r="KEL176" s="1"/>
      <c r="KEM176" s="1"/>
      <c r="KEN176" s="1"/>
      <c r="KEO176" s="1"/>
      <c r="KEP176" s="1"/>
      <c r="KEQ176" s="1"/>
      <c r="KER176" s="1"/>
      <c r="KES176" s="1"/>
      <c r="KET176" s="1"/>
      <c r="KEU176" s="1"/>
      <c r="KEV176" s="1"/>
      <c r="KEW176" s="1"/>
      <c r="KEX176" s="1"/>
      <c r="KEY176" s="1"/>
      <c r="KEZ176" s="1"/>
      <c r="KFA176" s="1"/>
      <c r="KFB176" s="1"/>
      <c r="KFC176" s="1"/>
      <c r="KFD176" s="1"/>
      <c r="KFE176" s="1"/>
      <c r="KFF176" s="1"/>
      <c r="KFG176" s="1"/>
      <c r="KFH176" s="1"/>
      <c r="KFI176" s="1"/>
      <c r="KFJ176" s="1"/>
      <c r="KFK176" s="1"/>
      <c r="KFL176" s="1"/>
      <c r="KFM176" s="1"/>
      <c r="KFN176" s="1"/>
      <c r="KFO176" s="1"/>
      <c r="KFP176" s="1"/>
      <c r="KFQ176" s="1"/>
      <c r="KFR176" s="1"/>
      <c r="KFS176" s="1"/>
      <c r="KFT176" s="1"/>
      <c r="KFU176" s="1"/>
      <c r="KFV176" s="1"/>
      <c r="KFW176" s="1"/>
      <c r="KFX176" s="1"/>
      <c r="KFY176" s="1"/>
      <c r="KFZ176" s="1"/>
      <c r="KGA176" s="1"/>
      <c r="KGB176" s="1"/>
      <c r="KGC176" s="1"/>
      <c r="KGD176" s="1"/>
      <c r="KGE176" s="1"/>
      <c r="KGF176" s="1"/>
      <c r="KGG176" s="1"/>
      <c r="KGH176" s="1"/>
      <c r="KGI176" s="1"/>
      <c r="KGJ176" s="1"/>
      <c r="KGK176" s="1"/>
      <c r="KGL176" s="1"/>
      <c r="KGM176" s="1"/>
      <c r="KGN176" s="1"/>
      <c r="KGO176" s="1"/>
      <c r="KGP176" s="1"/>
      <c r="KGQ176" s="1"/>
      <c r="KGR176" s="1"/>
      <c r="KGS176" s="1"/>
      <c r="KGT176" s="1"/>
      <c r="KGU176" s="1"/>
      <c r="KGV176" s="1"/>
      <c r="KGW176" s="1"/>
      <c r="KGX176" s="1"/>
      <c r="KGY176" s="1"/>
      <c r="KGZ176" s="1"/>
      <c r="KHA176" s="1"/>
      <c r="KHB176" s="1"/>
      <c r="KHC176" s="1"/>
      <c r="KHD176" s="1"/>
      <c r="KHE176" s="1"/>
      <c r="KHF176" s="1"/>
      <c r="KHG176" s="1"/>
      <c r="KHH176" s="1"/>
      <c r="KHI176" s="1"/>
      <c r="KHJ176" s="1"/>
      <c r="KHK176" s="1"/>
      <c r="KHL176" s="1"/>
      <c r="KHM176" s="1"/>
      <c r="KHN176" s="1"/>
      <c r="KHO176" s="1"/>
      <c r="KHP176" s="1"/>
      <c r="KHQ176" s="1"/>
      <c r="KHR176" s="1"/>
      <c r="KHS176" s="1"/>
      <c r="KHT176" s="1"/>
      <c r="KHU176" s="1"/>
      <c r="KHV176" s="1"/>
      <c r="KHW176" s="1"/>
      <c r="KHX176" s="1"/>
      <c r="KHY176" s="1"/>
      <c r="KHZ176" s="1"/>
      <c r="KIA176" s="1"/>
      <c r="KIB176" s="1"/>
      <c r="KIC176" s="1"/>
      <c r="KID176" s="1"/>
      <c r="KIE176" s="1"/>
      <c r="KIF176" s="1"/>
      <c r="KIG176" s="1"/>
      <c r="KIH176" s="1"/>
      <c r="KII176" s="1"/>
      <c r="KIJ176" s="1"/>
      <c r="KIK176" s="1"/>
      <c r="KIL176" s="1"/>
      <c r="KIM176" s="1"/>
      <c r="KIN176" s="1"/>
      <c r="KIO176" s="1"/>
      <c r="KIP176" s="1"/>
      <c r="KIQ176" s="1"/>
      <c r="KIR176" s="1"/>
      <c r="KIS176" s="1"/>
      <c r="KIT176" s="1"/>
      <c r="KIU176" s="1"/>
      <c r="KIV176" s="1"/>
      <c r="KIW176" s="1"/>
      <c r="KIX176" s="1"/>
      <c r="KIY176" s="1"/>
      <c r="KIZ176" s="1"/>
      <c r="KJA176" s="1"/>
      <c r="KJB176" s="1"/>
      <c r="KJC176" s="1"/>
      <c r="KJD176" s="1"/>
      <c r="KJE176" s="1"/>
      <c r="KJF176" s="1"/>
      <c r="KJG176" s="1"/>
      <c r="KJH176" s="1"/>
      <c r="KJI176" s="1"/>
      <c r="KJJ176" s="1"/>
      <c r="KJK176" s="1"/>
      <c r="KJL176" s="1"/>
      <c r="KJM176" s="1"/>
      <c r="KJN176" s="1"/>
      <c r="KJO176" s="1"/>
      <c r="KJP176" s="1"/>
      <c r="KJQ176" s="1"/>
      <c r="KJR176" s="1"/>
      <c r="KJS176" s="1"/>
      <c r="KJT176" s="1"/>
      <c r="KJU176" s="1"/>
      <c r="KJV176" s="1"/>
      <c r="KJW176" s="1"/>
      <c r="KJX176" s="1"/>
      <c r="KJY176" s="1"/>
      <c r="KJZ176" s="1"/>
      <c r="KKA176" s="1"/>
      <c r="KKB176" s="1"/>
      <c r="KKC176" s="1"/>
      <c r="KKD176" s="1"/>
      <c r="KKE176" s="1"/>
      <c r="KKF176" s="1"/>
      <c r="KKG176" s="1"/>
      <c r="KKH176" s="1"/>
      <c r="KKI176" s="1"/>
      <c r="KKJ176" s="1"/>
      <c r="KKK176" s="1"/>
      <c r="KKL176" s="1"/>
      <c r="KKM176" s="1"/>
      <c r="KKN176" s="1"/>
      <c r="KKO176" s="1"/>
      <c r="KKP176" s="1"/>
      <c r="KKQ176" s="1"/>
      <c r="KKR176" s="1"/>
      <c r="KKS176" s="1"/>
      <c r="KKT176" s="1"/>
      <c r="KKU176" s="1"/>
      <c r="KKV176" s="1"/>
      <c r="KKW176" s="1"/>
      <c r="KKX176" s="1"/>
      <c r="KKY176" s="1"/>
      <c r="KKZ176" s="1"/>
      <c r="KLA176" s="1"/>
      <c r="KLB176" s="1"/>
      <c r="KLC176" s="1"/>
      <c r="KLD176" s="1"/>
      <c r="KLE176" s="1"/>
      <c r="KLF176" s="1"/>
      <c r="KLG176" s="1"/>
      <c r="KLH176" s="1"/>
      <c r="KLI176" s="1"/>
      <c r="KLJ176" s="1"/>
      <c r="KLK176" s="1"/>
      <c r="KLL176" s="1"/>
      <c r="KLM176" s="1"/>
      <c r="KLN176" s="1"/>
      <c r="KLO176" s="1"/>
      <c r="KLP176" s="1"/>
      <c r="KLQ176" s="1"/>
      <c r="KLR176" s="1"/>
      <c r="KLS176" s="1"/>
      <c r="KLT176" s="1"/>
      <c r="KLU176" s="1"/>
      <c r="KLV176" s="1"/>
      <c r="KLW176" s="1"/>
      <c r="KLX176" s="1"/>
      <c r="KLY176" s="1"/>
      <c r="KLZ176" s="1"/>
      <c r="KMA176" s="1"/>
      <c r="KMB176" s="1"/>
      <c r="KMC176" s="1"/>
      <c r="KMD176" s="1"/>
      <c r="KME176" s="1"/>
      <c r="KMF176" s="1"/>
      <c r="KMG176" s="1"/>
      <c r="KMH176" s="1"/>
      <c r="KMI176" s="1"/>
      <c r="KMJ176" s="1"/>
      <c r="KMK176" s="1"/>
      <c r="KML176" s="1"/>
      <c r="KMM176" s="1"/>
      <c r="KMN176" s="1"/>
      <c r="KMO176" s="1"/>
      <c r="KMP176" s="1"/>
      <c r="KMQ176" s="1"/>
      <c r="KMR176" s="1"/>
      <c r="KMS176" s="1"/>
      <c r="KMT176" s="1"/>
      <c r="KMU176" s="1"/>
      <c r="KMV176" s="1"/>
      <c r="KMW176" s="1"/>
      <c r="KMX176" s="1"/>
      <c r="KMY176" s="1"/>
      <c r="KMZ176" s="1"/>
      <c r="KNA176" s="1"/>
      <c r="KNB176" s="1"/>
      <c r="KNC176" s="1"/>
      <c r="KND176" s="1"/>
      <c r="KNE176" s="1"/>
      <c r="KNF176" s="1"/>
      <c r="KNG176" s="1"/>
      <c r="KNH176" s="1"/>
      <c r="KNI176" s="1"/>
      <c r="KNJ176" s="1"/>
      <c r="KNK176" s="1"/>
      <c r="KNL176" s="1"/>
      <c r="KNM176" s="1"/>
      <c r="KNN176" s="1"/>
      <c r="KNO176" s="1"/>
      <c r="KNP176" s="1"/>
      <c r="KNQ176" s="1"/>
      <c r="KNR176" s="1"/>
      <c r="KNS176" s="1"/>
      <c r="KNT176" s="1"/>
      <c r="KNU176" s="1"/>
      <c r="KNV176" s="1"/>
      <c r="KNW176" s="1"/>
      <c r="KNX176" s="1"/>
      <c r="KNY176" s="1"/>
      <c r="KNZ176" s="1"/>
      <c r="KOA176" s="1"/>
      <c r="KOB176" s="1"/>
      <c r="KOC176" s="1"/>
      <c r="KOD176" s="1"/>
      <c r="KOE176" s="1"/>
      <c r="KOF176" s="1"/>
      <c r="KOG176" s="1"/>
      <c r="KOH176" s="1"/>
      <c r="KOI176" s="1"/>
      <c r="KOJ176" s="1"/>
      <c r="KOK176" s="1"/>
      <c r="KOL176" s="1"/>
      <c r="KOM176" s="1"/>
      <c r="KON176" s="1"/>
      <c r="KOO176" s="1"/>
      <c r="KOP176" s="1"/>
      <c r="KOQ176" s="1"/>
      <c r="KOR176" s="1"/>
      <c r="KOS176" s="1"/>
      <c r="KOT176" s="1"/>
      <c r="KOU176" s="1"/>
      <c r="KOV176" s="1"/>
      <c r="KOW176" s="1"/>
      <c r="KOX176" s="1"/>
      <c r="KOY176" s="1"/>
      <c r="KOZ176" s="1"/>
      <c r="KPA176" s="1"/>
      <c r="KPB176" s="1"/>
      <c r="KPC176" s="1"/>
      <c r="KPD176" s="1"/>
      <c r="KPE176" s="1"/>
      <c r="KPF176" s="1"/>
      <c r="KPG176" s="1"/>
      <c r="KPH176" s="1"/>
      <c r="KPI176" s="1"/>
      <c r="KPJ176" s="1"/>
      <c r="KPK176" s="1"/>
      <c r="KPL176" s="1"/>
      <c r="KPM176" s="1"/>
      <c r="KPN176" s="1"/>
      <c r="KPO176" s="1"/>
      <c r="KPP176" s="1"/>
      <c r="KPQ176" s="1"/>
      <c r="KPR176" s="1"/>
      <c r="KPS176" s="1"/>
      <c r="KPT176" s="1"/>
      <c r="KPU176" s="1"/>
      <c r="KPV176" s="1"/>
      <c r="KPW176" s="1"/>
      <c r="KPX176" s="1"/>
      <c r="KPY176" s="1"/>
      <c r="KPZ176" s="1"/>
      <c r="KQA176" s="1"/>
      <c r="KQB176" s="1"/>
      <c r="KQC176" s="1"/>
      <c r="KQD176" s="1"/>
      <c r="KQE176" s="1"/>
      <c r="KQF176" s="1"/>
      <c r="KQG176" s="1"/>
      <c r="KQH176" s="1"/>
      <c r="KQI176" s="1"/>
      <c r="KQJ176" s="1"/>
      <c r="KQK176" s="1"/>
      <c r="KQL176" s="1"/>
      <c r="KQM176" s="1"/>
      <c r="KQN176" s="1"/>
      <c r="KQO176" s="1"/>
      <c r="KQP176" s="1"/>
      <c r="KQQ176" s="1"/>
      <c r="KQR176" s="1"/>
      <c r="KQS176" s="1"/>
      <c r="KQT176" s="1"/>
      <c r="KQU176" s="1"/>
      <c r="KQV176" s="1"/>
      <c r="KQW176" s="1"/>
      <c r="KQX176" s="1"/>
      <c r="KQY176" s="1"/>
      <c r="KQZ176" s="1"/>
      <c r="KRA176" s="1"/>
      <c r="KRB176" s="1"/>
      <c r="KRC176" s="1"/>
      <c r="KRD176" s="1"/>
      <c r="KRE176" s="1"/>
      <c r="KRF176" s="1"/>
      <c r="KRG176" s="1"/>
      <c r="KRH176" s="1"/>
      <c r="KRI176" s="1"/>
      <c r="KRJ176" s="1"/>
      <c r="KRK176" s="1"/>
      <c r="KRL176" s="1"/>
      <c r="KRM176" s="1"/>
      <c r="KRN176" s="1"/>
      <c r="KRO176" s="1"/>
      <c r="KRP176" s="1"/>
      <c r="KRQ176" s="1"/>
      <c r="KRR176" s="1"/>
      <c r="KRS176" s="1"/>
      <c r="KRT176" s="1"/>
      <c r="KRU176" s="1"/>
      <c r="KRV176" s="1"/>
      <c r="KRW176" s="1"/>
      <c r="KRX176" s="1"/>
      <c r="KRY176" s="1"/>
      <c r="KRZ176" s="1"/>
      <c r="KSA176" s="1"/>
      <c r="KSB176" s="1"/>
      <c r="KSC176" s="1"/>
      <c r="KSD176" s="1"/>
      <c r="KSE176" s="1"/>
      <c r="KSF176" s="1"/>
      <c r="KSG176" s="1"/>
      <c r="KSH176" s="1"/>
      <c r="KSI176" s="1"/>
      <c r="KSJ176" s="1"/>
      <c r="KSK176" s="1"/>
      <c r="KSL176" s="1"/>
      <c r="KSM176" s="1"/>
      <c r="KSN176" s="1"/>
      <c r="KSO176" s="1"/>
      <c r="KSP176" s="1"/>
      <c r="KSQ176" s="1"/>
      <c r="KSR176" s="1"/>
      <c r="KSS176" s="1"/>
      <c r="KST176" s="1"/>
      <c r="KSU176" s="1"/>
      <c r="KSV176" s="1"/>
      <c r="KSW176" s="1"/>
      <c r="KSX176" s="1"/>
      <c r="KSY176" s="1"/>
      <c r="KSZ176" s="1"/>
      <c r="KTA176" s="1"/>
      <c r="KTB176" s="1"/>
      <c r="KTC176" s="1"/>
      <c r="KTD176" s="1"/>
      <c r="KTE176" s="1"/>
      <c r="KTF176" s="1"/>
      <c r="KTG176" s="1"/>
      <c r="KTH176" s="1"/>
      <c r="KTI176" s="1"/>
      <c r="KTJ176" s="1"/>
      <c r="KTK176" s="1"/>
      <c r="KTL176" s="1"/>
      <c r="KTM176" s="1"/>
      <c r="KTN176" s="1"/>
      <c r="KTO176" s="1"/>
      <c r="KTP176" s="1"/>
      <c r="KTQ176" s="1"/>
      <c r="KTR176" s="1"/>
      <c r="KTS176" s="1"/>
      <c r="KTT176" s="1"/>
      <c r="KTU176" s="1"/>
      <c r="KTV176" s="1"/>
      <c r="KTW176" s="1"/>
      <c r="KTX176" s="1"/>
      <c r="KTY176" s="1"/>
      <c r="KTZ176" s="1"/>
      <c r="KUA176" s="1"/>
      <c r="KUB176" s="1"/>
      <c r="KUC176" s="1"/>
      <c r="KUD176" s="1"/>
      <c r="KUE176" s="1"/>
      <c r="KUF176" s="1"/>
      <c r="KUG176" s="1"/>
      <c r="KUH176" s="1"/>
      <c r="KUI176" s="1"/>
      <c r="KUJ176" s="1"/>
      <c r="KUK176" s="1"/>
      <c r="KUL176" s="1"/>
      <c r="KUM176" s="1"/>
      <c r="KUN176" s="1"/>
      <c r="KUO176" s="1"/>
      <c r="KUP176" s="1"/>
      <c r="KUQ176" s="1"/>
      <c r="KUR176" s="1"/>
      <c r="KUS176" s="1"/>
      <c r="KUT176" s="1"/>
      <c r="KUU176" s="1"/>
      <c r="KUV176" s="1"/>
      <c r="KUW176" s="1"/>
      <c r="KUX176" s="1"/>
      <c r="KUY176" s="1"/>
      <c r="KUZ176" s="1"/>
      <c r="KVA176" s="1"/>
      <c r="KVB176" s="1"/>
      <c r="KVC176" s="1"/>
      <c r="KVD176" s="1"/>
      <c r="KVE176" s="1"/>
      <c r="KVF176" s="1"/>
      <c r="KVG176" s="1"/>
      <c r="KVH176" s="1"/>
      <c r="KVI176" s="1"/>
      <c r="KVJ176" s="1"/>
      <c r="KVK176" s="1"/>
      <c r="KVL176" s="1"/>
      <c r="KVM176" s="1"/>
      <c r="KVN176" s="1"/>
      <c r="KVO176" s="1"/>
      <c r="KVP176" s="1"/>
      <c r="KVQ176" s="1"/>
      <c r="KVR176" s="1"/>
      <c r="KVS176" s="1"/>
      <c r="KVT176" s="1"/>
      <c r="KVU176" s="1"/>
      <c r="KVV176" s="1"/>
      <c r="KVW176" s="1"/>
      <c r="KVX176" s="1"/>
      <c r="KVY176" s="1"/>
      <c r="KVZ176" s="1"/>
      <c r="KWA176" s="1"/>
      <c r="KWB176" s="1"/>
      <c r="KWC176" s="1"/>
      <c r="KWD176" s="1"/>
      <c r="KWE176" s="1"/>
      <c r="KWF176" s="1"/>
      <c r="KWG176" s="1"/>
      <c r="KWH176" s="1"/>
      <c r="KWI176" s="1"/>
      <c r="KWJ176" s="1"/>
      <c r="KWK176" s="1"/>
      <c r="KWL176" s="1"/>
      <c r="KWM176" s="1"/>
      <c r="KWN176" s="1"/>
      <c r="KWO176" s="1"/>
      <c r="KWP176" s="1"/>
      <c r="KWQ176" s="1"/>
      <c r="KWR176" s="1"/>
      <c r="KWS176" s="1"/>
      <c r="KWT176" s="1"/>
      <c r="KWU176" s="1"/>
      <c r="KWV176" s="1"/>
      <c r="KWW176" s="1"/>
      <c r="KWX176" s="1"/>
      <c r="KWY176" s="1"/>
      <c r="KWZ176" s="1"/>
      <c r="KXA176" s="1"/>
      <c r="KXB176" s="1"/>
      <c r="KXC176" s="1"/>
      <c r="KXD176" s="1"/>
      <c r="KXE176" s="1"/>
      <c r="KXF176" s="1"/>
      <c r="KXG176" s="1"/>
      <c r="KXH176" s="1"/>
      <c r="KXI176" s="1"/>
      <c r="KXJ176" s="1"/>
      <c r="KXK176" s="1"/>
      <c r="KXL176" s="1"/>
      <c r="KXM176" s="1"/>
      <c r="KXN176" s="1"/>
      <c r="KXO176" s="1"/>
      <c r="KXP176" s="1"/>
      <c r="KXQ176" s="1"/>
      <c r="KXR176" s="1"/>
      <c r="KXS176" s="1"/>
      <c r="KXT176" s="1"/>
      <c r="KXU176" s="1"/>
      <c r="KXV176" s="1"/>
      <c r="KXW176" s="1"/>
      <c r="KXX176" s="1"/>
      <c r="KXY176" s="1"/>
      <c r="KXZ176" s="1"/>
      <c r="KYA176" s="1"/>
      <c r="KYB176" s="1"/>
      <c r="KYC176" s="1"/>
      <c r="KYD176" s="1"/>
      <c r="KYE176" s="1"/>
      <c r="KYF176" s="1"/>
      <c r="KYG176" s="1"/>
      <c r="KYH176" s="1"/>
      <c r="KYI176" s="1"/>
      <c r="KYJ176" s="1"/>
      <c r="KYK176" s="1"/>
      <c r="KYL176" s="1"/>
      <c r="KYM176" s="1"/>
      <c r="KYN176" s="1"/>
      <c r="KYO176" s="1"/>
      <c r="KYP176" s="1"/>
      <c r="KYQ176" s="1"/>
      <c r="KYR176" s="1"/>
      <c r="KYS176" s="1"/>
      <c r="KYT176" s="1"/>
      <c r="KYU176" s="1"/>
      <c r="KYV176" s="1"/>
      <c r="KYW176" s="1"/>
      <c r="KYX176" s="1"/>
      <c r="KYY176" s="1"/>
      <c r="KYZ176" s="1"/>
      <c r="KZA176" s="1"/>
      <c r="KZB176" s="1"/>
      <c r="KZC176" s="1"/>
      <c r="KZD176" s="1"/>
      <c r="KZE176" s="1"/>
      <c r="KZF176" s="1"/>
      <c r="KZG176" s="1"/>
      <c r="KZH176" s="1"/>
      <c r="KZI176" s="1"/>
      <c r="KZJ176" s="1"/>
      <c r="KZK176" s="1"/>
      <c r="KZL176" s="1"/>
      <c r="KZM176" s="1"/>
      <c r="KZN176" s="1"/>
      <c r="KZO176" s="1"/>
      <c r="KZP176" s="1"/>
      <c r="KZQ176" s="1"/>
      <c r="KZR176" s="1"/>
      <c r="KZS176" s="1"/>
      <c r="KZT176" s="1"/>
      <c r="KZU176" s="1"/>
      <c r="KZV176" s="1"/>
      <c r="KZW176" s="1"/>
      <c r="KZX176" s="1"/>
      <c r="KZY176" s="1"/>
      <c r="KZZ176" s="1"/>
      <c r="LAA176" s="1"/>
      <c r="LAB176" s="1"/>
      <c r="LAC176" s="1"/>
      <c r="LAD176" s="1"/>
      <c r="LAE176" s="1"/>
      <c r="LAF176" s="1"/>
      <c r="LAG176" s="1"/>
      <c r="LAH176" s="1"/>
      <c r="LAI176" s="1"/>
      <c r="LAJ176" s="1"/>
      <c r="LAK176" s="1"/>
      <c r="LAL176" s="1"/>
      <c r="LAM176" s="1"/>
      <c r="LAN176" s="1"/>
      <c r="LAO176" s="1"/>
      <c r="LAP176" s="1"/>
      <c r="LAQ176" s="1"/>
      <c r="LAR176" s="1"/>
      <c r="LAS176" s="1"/>
      <c r="LAT176" s="1"/>
      <c r="LAU176" s="1"/>
      <c r="LAV176" s="1"/>
      <c r="LAW176" s="1"/>
      <c r="LAX176" s="1"/>
      <c r="LAY176" s="1"/>
      <c r="LAZ176" s="1"/>
      <c r="LBA176" s="1"/>
      <c r="LBB176" s="1"/>
      <c r="LBC176" s="1"/>
      <c r="LBD176" s="1"/>
      <c r="LBE176" s="1"/>
      <c r="LBF176" s="1"/>
      <c r="LBG176" s="1"/>
      <c r="LBH176" s="1"/>
      <c r="LBI176" s="1"/>
      <c r="LBJ176" s="1"/>
      <c r="LBK176" s="1"/>
      <c r="LBL176" s="1"/>
      <c r="LBM176" s="1"/>
      <c r="LBN176" s="1"/>
      <c r="LBO176" s="1"/>
      <c r="LBP176" s="1"/>
      <c r="LBQ176" s="1"/>
      <c r="LBR176" s="1"/>
      <c r="LBS176" s="1"/>
      <c r="LBT176" s="1"/>
      <c r="LBU176" s="1"/>
      <c r="LBV176" s="1"/>
      <c r="LBW176" s="1"/>
      <c r="LBX176" s="1"/>
      <c r="LBY176" s="1"/>
      <c r="LBZ176" s="1"/>
      <c r="LCA176" s="1"/>
      <c r="LCB176" s="1"/>
      <c r="LCC176" s="1"/>
      <c r="LCD176" s="1"/>
      <c r="LCE176" s="1"/>
      <c r="LCF176" s="1"/>
      <c r="LCG176" s="1"/>
      <c r="LCH176" s="1"/>
      <c r="LCI176" s="1"/>
      <c r="LCJ176" s="1"/>
      <c r="LCK176" s="1"/>
      <c r="LCL176" s="1"/>
      <c r="LCM176" s="1"/>
      <c r="LCN176" s="1"/>
      <c r="LCO176" s="1"/>
      <c r="LCP176" s="1"/>
      <c r="LCQ176" s="1"/>
      <c r="LCR176" s="1"/>
      <c r="LCS176" s="1"/>
      <c r="LCT176" s="1"/>
      <c r="LCU176" s="1"/>
      <c r="LCV176" s="1"/>
      <c r="LCW176" s="1"/>
      <c r="LCX176" s="1"/>
      <c r="LCY176" s="1"/>
      <c r="LCZ176" s="1"/>
      <c r="LDA176" s="1"/>
      <c r="LDB176" s="1"/>
      <c r="LDC176" s="1"/>
      <c r="LDD176" s="1"/>
      <c r="LDE176" s="1"/>
      <c r="LDF176" s="1"/>
      <c r="LDG176" s="1"/>
      <c r="LDH176" s="1"/>
      <c r="LDI176" s="1"/>
      <c r="LDJ176" s="1"/>
      <c r="LDK176" s="1"/>
      <c r="LDL176" s="1"/>
      <c r="LDM176" s="1"/>
      <c r="LDN176" s="1"/>
      <c r="LDO176" s="1"/>
      <c r="LDP176" s="1"/>
      <c r="LDQ176" s="1"/>
      <c r="LDR176" s="1"/>
      <c r="LDS176" s="1"/>
      <c r="LDT176" s="1"/>
      <c r="LDU176" s="1"/>
      <c r="LDV176" s="1"/>
      <c r="LDW176" s="1"/>
      <c r="LDX176" s="1"/>
      <c r="LDY176" s="1"/>
      <c r="LDZ176" s="1"/>
      <c r="LEA176" s="1"/>
      <c r="LEB176" s="1"/>
      <c r="LEC176" s="1"/>
      <c r="LED176" s="1"/>
      <c r="LEE176" s="1"/>
      <c r="LEF176" s="1"/>
      <c r="LEG176" s="1"/>
      <c r="LEH176" s="1"/>
      <c r="LEI176" s="1"/>
      <c r="LEJ176" s="1"/>
      <c r="LEK176" s="1"/>
      <c r="LEL176" s="1"/>
      <c r="LEM176" s="1"/>
      <c r="LEN176" s="1"/>
      <c r="LEO176" s="1"/>
      <c r="LEP176" s="1"/>
      <c r="LEQ176" s="1"/>
      <c r="LER176" s="1"/>
      <c r="LES176" s="1"/>
      <c r="LET176" s="1"/>
      <c r="LEU176" s="1"/>
      <c r="LEV176" s="1"/>
      <c r="LEW176" s="1"/>
      <c r="LEX176" s="1"/>
      <c r="LEY176" s="1"/>
      <c r="LEZ176" s="1"/>
      <c r="LFA176" s="1"/>
      <c r="LFB176" s="1"/>
      <c r="LFC176" s="1"/>
      <c r="LFD176" s="1"/>
      <c r="LFE176" s="1"/>
      <c r="LFF176" s="1"/>
      <c r="LFG176" s="1"/>
      <c r="LFH176" s="1"/>
      <c r="LFI176" s="1"/>
      <c r="LFJ176" s="1"/>
      <c r="LFK176" s="1"/>
      <c r="LFL176" s="1"/>
      <c r="LFM176" s="1"/>
      <c r="LFN176" s="1"/>
      <c r="LFO176" s="1"/>
      <c r="LFP176" s="1"/>
      <c r="LFQ176" s="1"/>
      <c r="LFR176" s="1"/>
      <c r="LFS176" s="1"/>
      <c r="LFT176" s="1"/>
      <c r="LFU176" s="1"/>
      <c r="LFV176" s="1"/>
      <c r="LFW176" s="1"/>
      <c r="LFX176" s="1"/>
      <c r="LFY176" s="1"/>
      <c r="LFZ176" s="1"/>
      <c r="LGA176" s="1"/>
      <c r="LGB176" s="1"/>
      <c r="LGC176" s="1"/>
      <c r="LGD176" s="1"/>
      <c r="LGE176" s="1"/>
      <c r="LGF176" s="1"/>
      <c r="LGG176" s="1"/>
      <c r="LGH176" s="1"/>
      <c r="LGI176" s="1"/>
      <c r="LGJ176" s="1"/>
      <c r="LGK176" s="1"/>
      <c r="LGL176" s="1"/>
      <c r="LGM176" s="1"/>
      <c r="LGN176" s="1"/>
      <c r="LGO176" s="1"/>
      <c r="LGP176" s="1"/>
      <c r="LGQ176" s="1"/>
      <c r="LGR176" s="1"/>
      <c r="LGS176" s="1"/>
      <c r="LGT176" s="1"/>
      <c r="LGU176" s="1"/>
      <c r="LGV176" s="1"/>
      <c r="LGW176" s="1"/>
      <c r="LGX176" s="1"/>
      <c r="LGY176" s="1"/>
      <c r="LGZ176" s="1"/>
      <c r="LHA176" s="1"/>
      <c r="LHB176" s="1"/>
      <c r="LHC176" s="1"/>
      <c r="LHD176" s="1"/>
      <c r="LHE176" s="1"/>
      <c r="LHF176" s="1"/>
      <c r="LHG176" s="1"/>
      <c r="LHH176" s="1"/>
      <c r="LHI176" s="1"/>
      <c r="LHJ176" s="1"/>
      <c r="LHK176" s="1"/>
      <c r="LHL176" s="1"/>
      <c r="LHM176" s="1"/>
      <c r="LHN176" s="1"/>
      <c r="LHO176" s="1"/>
      <c r="LHP176" s="1"/>
      <c r="LHQ176" s="1"/>
      <c r="LHR176" s="1"/>
      <c r="LHS176" s="1"/>
      <c r="LHT176" s="1"/>
      <c r="LHU176" s="1"/>
      <c r="LHV176" s="1"/>
      <c r="LHW176" s="1"/>
      <c r="LHX176" s="1"/>
      <c r="LHY176" s="1"/>
      <c r="LHZ176" s="1"/>
      <c r="LIA176" s="1"/>
      <c r="LIB176" s="1"/>
      <c r="LIC176" s="1"/>
      <c r="LID176" s="1"/>
      <c r="LIE176" s="1"/>
      <c r="LIF176" s="1"/>
      <c r="LIG176" s="1"/>
      <c r="LIH176" s="1"/>
      <c r="LII176" s="1"/>
      <c r="LIJ176" s="1"/>
      <c r="LIK176" s="1"/>
      <c r="LIL176" s="1"/>
      <c r="LIM176" s="1"/>
      <c r="LIN176" s="1"/>
      <c r="LIO176" s="1"/>
      <c r="LIP176" s="1"/>
      <c r="LIQ176" s="1"/>
      <c r="LIR176" s="1"/>
      <c r="LIS176" s="1"/>
      <c r="LIT176" s="1"/>
      <c r="LIU176" s="1"/>
      <c r="LIV176" s="1"/>
      <c r="LIW176" s="1"/>
      <c r="LIX176" s="1"/>
      <c r="LIY176" s="1"/>
      <c r="LIZ176" s="1"/>
      <c r="LJA176" s="1"/>
      <c r="LJB176" s="1"/>
      <c r="LJC176" s="1"/>
      <c r="LJD176" s="1"/>
      <c r="LJE176" s="1"/>
      <c r="LJF176" s="1"/>
      <c r="LJG176" s="1"/>
      <c r="LJH176" s="1"/>
      <c r="LJI176" s="1"/>
      <c r="LJJ176" s="1"/>
      <c r="LJK176" s="1"/>
      <c r="LJL176" s="1"/>
      <c r="LJM176" s="1"/>
      <c r="LJN176" s="1"/>
      <c r="LJO176" s="1"/>
      <c r="LJP176" s="1"/>
      <c r="LJQ176" s="1"/>
      <c r="LJR176" s="1"/>
      <c r="LJS176" s="1"/>
      <c r="LJT176" s="1"/>
      <c r="LJU176" s="1"/>
      <c r="LJV176" s="1"/>
      <c r="LJW176" s="1"/>
      <c r="LJX176" s="1"/>
      <c r="LJY176" s="1"/>
      <c r="LJZ176" s="1"/>
      <c r="LKA176" s="1"/>
      <c r="LKB176" s="1"/>
      <c r="LKC176" s="1"/>
      <c r="LKD176" s="1"/>
      <c r="LKE176" s="1"/>
      <c r="LKF176" s="1"/>
      <c r="LKG176" s="1"/>
      <c r="LKH176" s="1"/>
      <c r="LKI176" s="1"/>
      <c r="LKJ176" s="1"/>
      <c r="LKK176" s="1"/>
      <c r="LKL176" s="1"/>
      <c r="LKM176" s="1"/>
      <c r="LKN176" s="1"/>
      <c r="LKO176" s="1"/>
      <c r="LKP176" s="1"/>
      <c r="LKQ176" s="1"/>
      <c r="LKR176" s="1"/>
      <c r="LKS176" s="1"/>
      <c r="LKT176" s="1"/>
      <c r="LKU176" s="1"/>
      <c r="LKV176" s="1"/>
      <c r="LKW176" s="1"/>
      <c r="LKX176" s="1"/>
      <c r="LKY176" s="1"/>
      <c r="LKZ176" s="1"/>
      <c r="LLA176" s="1"/>
      <c r="LLB176" s="1"/>
      <c r="LLC176" s="1"/>
      <c r="LLD176" s="1"/>
      <c r="LLE176" s="1"/>
      <c r="LLF176" s="1"/>
      <c r="LLG176" s="1"/>
      <c r="LLH176" s="1"/>
      <c r="LLI176" s="1"/>
      <c r="LLJ176" s="1"/>
      <c r="LLK176" s="1"/>
      <c r="LLL176" s="1"/>
      <c r="LLM176" s="1"/>
      <c r="LLN176" s="1"/>
      <c r="LLO176" s="1"/>
      <c r="LLP176" s="1"/>
      <c r="LLQ176" s="1"/>
      <c r="LLR176" s="1"/>
      <c r="LLS176" s="1"/>
      <c r="LLT176" s="1"/>
      <c r="LLU176" s="1"/>
      <c r="LLV176" s="1"/>
      <c r="LLW176" s="1"/>
      <c r="LLX176" s="1"/>
      <c r="LLY176" s="1"/>
      <c r="LLZ176" s="1"/>
      <c r="LMA176" s="1"/>
      <c r="LMB176" s="1"/>
      <c r="LMC176" s="1"/>
      <c r="LMD176" s="1"/>
      <c r="LME176" s="1"/>
      <c r="LMF176" s="1"/>
      <c r="LMG176" s="1"/>
      <c r="LMH176" s="1"/>
      <c r="LMI176" s="1"/>
      <c r="LMJ176" s="1"/>
      <c r="LMK176" s="1"/>
      <c r="LML176" s="1"/>
      <c r="LMM176" s="1"/>
      <c r="LMN176" s="1"/>
      <c r="LMO176" s="1"/>
      <c r="LMP176" s="1"/>
      <c r="LMQ176" s="1"/>
      <c r="LMR176" s="1"/>
      <c r="LMS176" s="1"/>
      <c r="LMT176" s="1"/>
      <c r="LMU176" s="1"/>
      <c r="LMV176" s="1"/>
      <c r="LMW176" s="1"/>
      <c r="LMX176" s="1"/>
      <c r="LMY176" s="1"/>
      <c r="LMZ176" s="1"/>
      <c r="LNA176" s="1"/>
      <c r="LNB176" s="1"/>
      <c r="LNC176" s="1"/>
      <c r="LND176" s="1"/>
      <c r="LNE176" s="1"/>
      <c r="LNF176" s="1"/>
      <c r="LNG176" s="1"/>
      <c r="LNH176" s="1"/>
      <c r="LNI176" s="1"/>
      <c r="LNJ176" s="1"/>
      <c r="LNK176" s="1"/>
      <c r="LNL176" s="1"/>
      <c r="LNM176" s="1"/>
      <c r="LNN176" s="1"/>
      <c r="LNO176" s="1"/>
      <c r="LNP176" s="1"/>
      <c r="LNQ176" s="1"/>
      <c r="LNR176" s="1"/>
      <c r="LNS176" s="1"/>
      <c r="LNT176" s="1"/>
      <c r="LNU176" s="1"/>
      <c r="LNV176" s="1"/>
      <c r="LNW176" s="1"/>
      <c r="LNX176" s="1"/>
      <c r="LNY176" s="1"/>
      <c r="LNZ176" s="1"/>
      <c r="LOA176" s="1"/>
      <c r="LOB176" s="1"/>
      <c r="LOC176" s="1"/>
      <c r="LOD176" s="1"/>
      <c r="LOE176" s="1"/>
      <c r="LOF176" s="1"/>
      <c r="LOG176" s="1"/>
      <c r="LOH176" s="1"/>
      <c r="LOI176" s="1"/>
      <c r="LOJ176" s="1"/>
      <c r="LOK176" s="1"/>
      <c r="LOL176" s="1"/>
      <c r="LOM176" s="1"/>
      <c r="LON176" s="1"/>
      <c r="LOO176" s="1"/>
      <c r="LOP176" s="1"/>
      <c r="LOQ176" s="1"/>
      <c r="LOR176" s="1"/>
      <c r="LOS176" s="1"/>
      <c r="LOT176" s="1"/>
      <c r="LOU176" s="1"/>
      <c r="LOV176" s="1"/>
      <c r="LOW176" s="1"/>
      <c r="LOX176" s="1"/>
      <c r="LOY176" s="1"/>
      <c r="LOZ176" s="1"/>
      <c r="LPA176" s="1"/>
      <c r="LPB176" s="1"/>
      <c r="LPC176" s="1"/>
      <c r="LPD176" s="1"/>
      <c r="LPE176" s="1"/>
      <c r="LPF176" s="1"/>
      <c r="LPG176" s="1"/>
      <c r="LPH176" s="1"/>
      <c r="LPI176" s="1"/>
      <c r="LPJ176" s="1"/>
      <c r="LPK176" s="1"/>
      <c r="LPL176" s="1"/>
      <c r="LPM176" s="1"/>
      <c r="LPN176" s="1"/>
      <c r="LPO176" s="1"/>
      <c r="LPP176" s="1"/>
      <c r="LPQ176" s="1"/>
      <c r="LPR176" s="1"/>
      <c r="LPS176" s="1"/>
      <c r="LPT176" s="1"/>
      <c r="LPU176" s="1"/>
      <c r="LPV176" s="1"/>
      <c r="LPW176" s="1"/>
      <c r="LPX176" s="1"/>
      <c r="LPY176" s="1"/>
      <c r="LPZ176" s="1"/>
      <c r="LQA176" s="1"/>
      <c r="LQB176" s="1"/>
      <c r="LQC176" s="1"/>
      <c r="LQD176" s="1"/>
      <c r="LQE176" s="1"/>
      <c r="LQF176" s="1"/>
      <c r="LQG176" s="1"/>
      <c r="LQH176" s="1"/>
      <c r="LQI176" s="1"/>
      <c r="LQJ176" s="1"/>
      <c r="LQK176" s="1"/>
      <c r="LQL176" s="1"/>
      <c r="LQM176" s="1"/>
      <c r="LQN176" s="1"/>
      <c r="LQO176" s="1"/>
      <c r="LQP176" s="1"/>
      <c r="LQQ176" s="1"/>
      <c r="LQR176" s="1"/>
      <c r="LQS176" s="1"/>
      <c r="LQT176" s="1"/>
      <c r="LQU176" s="1"/>
      <c r="LQV176" s="1"/>
      <c r="LQW176" s="1"/>
      <c r="LQX176" s="1"/>
      <c r="LQY176" s="1"/>
      <c r="LQZ176" s="1"/>
      <c r="LRA176" s="1"/>
      <c r="LRB176" s="1"/>
      <c r="LRC176" s="1"/>
      <c r="LRD176" s="1"/>
      <c r="LRE176" s="1"/>
      <c r="LRF176" s="1"/>
      <c r="LRG176" s="1"/>
      <c r="LRH176" s="1"/>
      <c r="LRI176" s="1"/>
      <c r="LRJ176" s="1"/>
      <c r="LRK176" s="1"/>
      <c r="LRL176" s="1"/>
      <c r="LRM176" s="1"/>
      <c r="LRN176" s="1"/>
      <c r="LRO176" s="1"/>
      <c r="LRP176" s="1"/>
      <c r="LRQ176" s="1"/>
      <c r="LRR176" s="1"/>
      <c r="LRS176" s="1"/>
      <c r="LRT176" s="1"/>
      <c r="LRU176" s="1"/>
      <c r="LRV176" s="1"/>
      <c r="LRW176" s="1"/>
      <c r="LRX176" s="1"/>
      <c r="LRY176" s="1"/>
      <c r="LRZ176" s="1"/>
      <c r="LSA176" s="1"/>
      <c r="LSB176" s="1"/>
      <c r="LSC176" s="1"/>
      <c r="LSD176" s="1"/>
      <c r="LSE176" s="1"/>
      <c r="LSF176" s="1"/>
      <c r="LSG176" s="1"/>
      <c r="LSH176" s="1"/>
      <c r="LSI176" s="1"/>
      <c r="LSJ176" s="1"/>
      <c r="LSK176" s="1"/>
      <c r="LSL176" s="1"/>
      <c r="LSM176" s="1"/>
      <c r="LSN176" s="1"/>
      <c r="LSO176" s="1"/>
      <c r="LSP176" s="1"/>
      <c r="LSQ176" s="1"/>
      <c r="LSR176" s="1"/>
      <c r="LSS176" s="1"/>
      <c r="LST176" s="1"/>
      <c r="LSU176" s="1"/>
      <c r="LSV176" s="1"/>
      <c r="LSW176" s="1"/>
      <c r="LSX176" s="1"/>
      <c r="LSY176" s="1"/>
      <c r="LSZ176" s="1"/>
      <c r="LTA176" s="1"/>
      <c r="LTB176" s="1"/>
      <c r="LTC176" s="1"/>
      <c r="LTD176" s="1"/>
      <c r="LTE176" s="1"/>
      <c r="LTF176" s="1"/>
      <c r="LTG176" s="1"/>
      <c r="LTH176" s="1"/>
      <c r="LTI176" s="1"/>
      <c r="LTJ176" s="1"/>
      <c r="LTK176" s="1"/>
      <c r="LTL176" s="1"/>
      <c r="LTM176" s="1"/>
      <c r="LTN176" s="1"/>
      <c r="LTO176" s="1"/>
      <c r="LTP176" s="1"/>
      <c r="LTQ176" s="1"/>
      <c r="LTR176" s="1"/>
      <c r="LTS176" s="1"/>
      <c r="LTT176" s="1"/>
      <c r="LTU176" s="1"/>
      <c r="LTV176" s="1"/>
      <c r="LTW176" s="1"/>
      <c r="LTX176" s="1"/>
      <c r="LTY176" s="1"/>
      <c r="LTZ176" s="1"/>
      <c r="LUA176" s="1"/>
      <c r="LUB176" s="1"/>
      <c r="LUC176" s="1"/>
      <c r="LUD176" s="1"/>
      <c r="LUE176" s="1"/>
      <c r="LUF176" s="1"/>
      <c r="LUG176" s="1"/>
      <c r="LUH176" s="1"/>
      <c r="LUI176" s="1"/>
      <c r="LUJ176" s="1"/>
      <c r="LUK176" s="1"/>
      <c r="LUL176" s="1"/>
      <c r="LUM176" s="1"/>
      <c r="LUN176" s="1"/>
      <c r="LUO176" s="1"/>
      <c r="LUP176" s="1"/>
      <c r="LUQ176" s="1"/>
      <c r="LUR176" s="1"/>
      <c r="LUS176" s="1"/>
      <c r="LUT176" s="1"/>
      <c r="LUU176" s="1"/>
      <c r="LUV176" s="1"/>
      <c r="LUW176" s="1"/>
      <c r="LUX176" s="1"/>
      <c r="LUY176" s="1"/>
      <c r="LUZ176" s="1"/>
      <c r="LVA176" s="1"/>
      <c r="LVB176" s="1"/>
      <c r="LVC176" s="1"/>
      <c r="LVD176" s="1"/>
      <c r="LVE176" s="1"/>
      <c r="LVF176" s="1"/>
      <c r="LVG176" s="1"/>
      <c r="LVH176" s="1"/>
      <c r="LVI176" s="1"/>
      <c r="LVJ176" s="1"/>
      <c r="LVK176" s="1"/>
      <c r="LVL176" s="1"/>
      <c r="LVM176" s="1"/>
      <c r="LVN176" s="1"/>
      <c r="LVO176" s="1"/>
      <c r="LVP176" s="1"/>
      <c r="LVQ176" s="1"/>
      <c r="LVR176" s="1"/>
      <c r="LVS176" s="1"/>
      <c r="LVT176" s="1"/>
      <c r="LVU176" s="1"/>
      <c r="LVV176" s="1"/>
      <c r="LVW176" s="1"/>
      <c r="LVX176" s="1"/>
      <c r="LVY176" s="1"/>
      <c r="LVZ176" s="1"/>
      <c r="LWA176" s="1"/>
      <c r="LWB176" s="1"/>
      <c r="LWC176" s="1"/>
      <c r="LWD176" s="1"/>
      <c r="LWE176" s="1"/>
      <c r="LWF176" s="1"/>
      <c r="LWG176" s="1"/>
      <c r="LWH176" s="1"/>
      <c r="LWI176" s="1"/>
      <c r="LWJ176" s="1"/>
      <c r="LWK176" s="1"/>
      <c r="LWL176" s="1"/>
      <c r="LWM176" s="1"/>
      <c r="LWN176" s="1"/>
      <c r="LWO176" s="1"/>
      <c r="LWP176" s="1"/>
      <c r="LWQ176" s="1"/>
      <c r="LWR176" s="1"/>
      <c r="LWS176" s="1"/>
      <c r="LWT176" s="1"/>
      <c r="LWU176" s="1"/>
      <c r="LWV176" s="1"/>
      <c r="LWW176" s="1"/>
      <c r="LWX176" s="1"/>
      <c r="LWY176" s="1"/>
      <c r="LWZ176" s="1"/>
      <c r="LXA176" s="1"/>
      <c r="LXB176" s="1"/>
      <c r="LXC176" s="1"/>
      <c r="LXD176" s="1"/>
      <c r="LXE176" s="1"/>
      <c r="LXF176" s="1"/>
      <c r="LXG176" s="1"/>
      <c r="LXH176" s="1"/>
      <c r="LXI176" s="1"/>
      <c r="LXJ176" s="1"/>
      <c r="LXK176" s="1"/>
      <c r="LXL176" s="1"/>
      <c r="LXM176" s="1"/>
      <c r="LXN176" s="1"/>
      <c r="LXO176" s="1"/>
      <c r="LXP176" s="1"/>
      <c r="LXQ176" s="1"/>
      <c r="LXR176" s="1"/>
      <c r="LXS176" s="1"/>
      <c r="LXT176" s="1"/>
      <c r="LXU176" s="1"/>
      <c r="LXV176" s="1"/>
      <c r="LXW176" s="1"/>
      <c r="LXX176" s="1"/>
      <c r="LXY176" s="1"/>
      <c r="LXZ176" s="1"/>
      <c r="LYA176" s="1"/>
      <c r="LYB176" s="1"/>
      <c r="LYC176" s="1"/>
      <c r="LYD176" s="1"/>
      <c r="LYE176" s="1"/>
      <c r="LYF176" s="1"/>
      <c r="LYG176" s="1"/>
      <c r="LYH176" s="1"/>
      <c r="LYI176" s="1"/>
      <c r="LYJ176" s="1"/>
      <c r="LYK176" s="1"/>
      <c r="LYL176" s="1"/>
      <c r="LYM176" s="1"/>
      <c r="LYN176" s="1"/>
      <c r="LYO176" s="1"/>
      <c r="LYP176" s="1"/>
      <c r="LYQ176" s="1"/>
      <c r="LYR176" s="1"/>
      <c r="LYS176" s="1"/>
      <c r="LYT176" s="1"/>
      <c r="LYU176" s="1"/>
      <c r="LYV176" s="1"/>
      <c r="LYW176" s="1"/>
      <c r="LYX176" s="1"/>
      <c r="LYY176" s="1"/>
      <c r="LYZ176" s="1"/>
      <c r="LZA176" s="1"/>
      <c r="LZB176" s="1"/>
      <c r="LZC176" s="1"/>
      <c r="LZD176" s="1"/>
      <c r="LZE176" s="1"/>
      <c r="LZF176" s="1"/>
      <c r="LZG176" s="1"/>
      <c r="LZH176" s="1"/>
      <c r="LZI176" s="1"/>
      <c r="LZJ176" s="1"/>
      <c r="LZK176" s="1"/>
      <c r="LZL176" s="1"/>
      <c r="LZM176" s="1"/>
      <c r="LZN176" s="1"/>
      <c r="LZO176" s="1"/>
      <c r="LZP176" s="1"/>
      <c r="LZQ176" s="1"/>
      <c r="LZR176" s="1"/>
      <c r="LZS176" s="1"/>
      <c r="LZT176" s="1"/>
      <c r="LZU176" s="1"/>
      <c r="LZV176" s="1"/>
      <c r="LZW176" s="1"/>
      <c r="LZX176" s="1"/>
      <c r="LZY176" s="1"/>
      <c r="LZZ176" s="1"/>
      <c r="MAA176" s="1"/>
      <c r="MAB176" s="1"/>
      <c r="MAC176" s="1"/>
      <c r="MAD176" s="1"/>
      <c r="MAE176" s="1"/>
      <c r="MAF176" s="1"/>
      <c r="MAG176" s="1"/>
      <c r="MAH176" s="1"/>
      <c r="MAI176" s="1"/>
      <c r="MAJ176" s="1"/>
      <c r="MAK176" s="1"/>
      <c r="MAL176" s="1"/>
      <c r="MAM176" s="1"/>
      <c r="MAN176" s="1"/>
      <c r="MAO176" s="1"/>
      <c r="MAP176" s="1"/>
      <c r="MAQ176" s="1"/>
      <c r="MAR176" s="1"/>
      <c r="MAS176" s="1"/>
      <c r="MAT176" s="1"/>
      <c r="MAU176" s="1"/>
      <c r="MAV176" s="1"/>
      <c r="MAW176" s="1"/>
      <c r="MAX176" s="1"/>
      <c r="MAY176" s="1"/>
      <c r="MAZ176" s="1"/>
      <c r="MBA176" s="1"/>
      <c r="MBB176" s="1"/>
      <c r="MBC176" s="1"/>
      <c r="MBD176" s="1"/>
      <c r="MBE176" s="1"/>
      <c r="MBF176" s="1"/>
      <c r="MBG176" s="1"/>
      <c r="MBH176" s="1"/>
      <c r="MBI176" s="1"/>
      <c r="MBJ176" s="1"/>
      <c r="MBK176" s="1"/>
      <c r="MBL176" s="1"/>
      <c r="MBM176" s="1"/>
      <c r="MBN176" s="1"/>
      <c r="MBO176" s="1"/>
      <c r="MBP176" s="1"/>
      <c r="MBQ176" s="1"/>
      <c r="MBR176" s="1"/>
      <c r="MBS176" s="1"/>
      <c r="MBT176" s="1"/>
      <c r="MBU176" s="1"/>
      <c r="MBV176" s="1"/>
      <c r="MBW176" s="1"/>
      <c r="MBX176" s="1"/>
      <c r="MBY176" s="1"/>
      <c r="MBZ176" s="1"/>
      <c r="MCA176" s="1"/>
      <c r="MCB176" s="1"/>
      <c r="MCC176" s="1"/>
      <c r="MCD176" s="1"/>
      <c r="MCE176" s="1"/>
      <c r="MCF176" s="1"/>
      <c r="MCG176" s="1"/>
      <c r="MCH176" s="1"/>
      <c r="MCI176" s="1"/>
      <c r="MCJ176" s="1"/>
      <c r="MCK176" s="1"/>
      <c r="MCL176" s="1"/>
      <c r="MCM176" s="1"/>
      <c r="MCN176" s="1"/>
      <c r="MCO176" s="1"/>
      <c r="MCP176" s="1"/>
      <c r="MCQ176" s="1"/>
      <c r="MCR176" s="1"/>
      <c r="MCS176" s="1"/>
      <c r="MCT176" s="1"/>
      <c r="MCU176" s="1"/>
      <c r="MCV176" s="1"/>
      <c r="MCW176" s="1"/>
      <c r="MCX176" s="1"/>
      <c r="MCY176" s="1"/>
      <c r="MCZ176" s="1"/>
      <c r="MDA176" s="1"/>
      <c r="MDB176" s="1"/>
      <c r="MDC176" s="1"/>
      <c r="MDD176" s="1"/>
      <c r="MDE176" s="1"/>
      <c r="MDF176" s="1"/>
      <c r="MDG176" s="1"/>
      <c r="MDH176" s="1"/>
      <c r="MDI176" s="1"/>
      <c r="MDJ176" s="1"/>
      <c r="MDK176" s="1"/>
      <c r="MDL176" s="1"/>
      <c r="MDM176" s="1"/>
      <c r="MDN176" s="1"/>
      <c r="MDO176" s="1"/>
      <c r="MDP176" s="1"/>
      <c r="MDQ176" s="1"/>
      <c r="MDR176" s="1"/>
      <c r="MDS176" s="1"/>
      <c r="MDT176" s="1"/>
      <c r="MDU176" s="1"/>
      <c r="MDV176" s="1"/>
      <c r="MDW176" s="1"/>
      <c r="MDX176" s="1"/>
      <c r="MDY176" s="1"/>
      <c r="MDZ176" s="1"/>
      <c r="MEA176" s="1"/>
      <c r="MEB176" s="1"/>
      <c r="MEC176" s="1"/>
      <c r="MED176" s="1"/>
      <c r="MEE176" s="1"/>
      <c r="MEF176" s="1"/>
      <c r="MEG176" s="1"/>
      <c r="MEH176" s="1"/>
      <c r="MEI176" s="1"/>
      <c r="MEJ176" s="1"/>
      <c r="MEK176" s="1"/>
      <c r="MEL176" s="1"/>
      <c r="MEM176" s="1"/>
      <c r="MEN176" s="1"/>
      <c r="MEO176" s="1"/>
      <c r="MEP176" s="1"/>
      <c r="MEQ176" s="1"/>
      <c r="MER176" s="1"/>
      <c r="MES176" s="1"/>
      <c r="MET176" s="1"/>
      <c r="MEU176" s="1"/>
      <c r="MEV176" s="1"/>
      <c r="MEW176" s="1"/>
      <c r="MEX176" s="1"/>
      <c r="MEY176" s="1"/>
      <c r="MEZ176" s="1"/>
      <c r="MFA176" s="1"/>
      <c r="MFB176" s="1"/>
      <c r="MFC176" s="1"/>
      <c r="MFD176" s="1"/>
      <c r="MFE176" s="1"/>
      <c r="MFF176" s="1"/>
      <c r="MFG176" s="1"/>
      <c r="MFH176" s="1"/>
      <c r="MFI176" s="1"/>
      <c r="MFJ176" s="1"/>
      <c r="MFK176" s="1"/>
      <c r="MFL176" s="1"/>
      <c r="MFM176" s="1"/>
      <c r="MFN176" s="1"/>
      <c r="MFO176" s="1"/>
      <c r="MFP176" s="1"/>
      <c r="MFQ176" s="1"/>
      <c r="MFR176" s="1"/>
      <c r="MFS176" s="1"/>
      <c r="MFT176" s="1"/>
      <c r="MFU176" s="1"/>
      <c r="MFV176" s="1"/>
      <c r="MFW176" s="1"/>
      <c r="MFX176" s="1"/>
      <c r="MFY176" s="1"/>
      <c r="MFZ176" s="1"/>
      <c r="MGA176" s="1"/>
      <c r="MGB176" s="1"/>
      <c r="MGC176" s="1"/>
      <c r="MGD176" s="1"/>
      <c r="MGE176" s="1"/>
      <c r="MGF176" s="1"/>
      <c r="MGG176" s="1"/>
      <c r="MGH176" s="1"/>
      <c r="MGI176" s="1"/>
      <c r="MGJ176" s="1"/>
      <c r="MGK176" s="1"/>
      <c r="MGL176" s="1"/>
      <c r="MGM176" s="1"/>
      <c r="MGN176" s="1"/>
      <c r="MGO176" s="1"/>
      <c r="MGP176" s="1"/>
      <c r="MGQ176" s="1"/>
      <c r="MGR176" s="1"/>
      <c r="MGS176" s="1"/>
      <c r="MGT176" s="1"/>
      <c r="MGU176" s="1"/>
      <c r="MGV176" s="1"/>
      <c r="MGW176" s="1"/>
      <c r="MGX176" s="1"/>
      <c r="MGY176" s="1"/>
      <c r="MGZ176" s="1"/>
      <c r="MHA176" s="1"/>
      <c r="MHB176" s="1"/>
      <c r="MHC176" s="1"/>
      <c r="MHD176" s="1"/>
      <c r="MHE176" s="1"/>
      <c r="MHF176" s="1"/>
      <c r="MHG176" s="1"/>
      <c r="MHH176" s="1"/>
      <c r="MHI176" s="1"/>
      <c r="MHJ176" s="1"/>
      <c r="MHK176" s="1"/>
      <c r="MHL176" s="1"/>
      <c r="MHM176" s="1"/>
      <c r="MHN176" s="1"/>
      <c r="MHO176" s="1"/>
      <c r="MHP176" s="1"/>
      <c r="MHQ176" s="1"/>
      <c r="MHR176" s="1"/>
      <c r="MHS176" s="1"/>
      <c r="MHT176" s="1"/>
      <c r="MHU176" s="1"/>
      <c r="MHV176" s="1"/>
      <c r="MHW176" s="1"/>
      <c r="MHX176" s="1"/>
      <c r="MHY176" s="1"/>
      <c r="MHZ176" s="1"/>
      <c r="MIA176" s="1"/>
      <c r="MIB176" s="1"/>
      <c r="MIC176" s="1"/>
      <c r="MID176" s="1"/>
      <c r="MIE176" s="1"/>
      <c r="MIF176" s="1"/>
      <c r="MIG176" s="1"/>
      <c r="MIH176" s="1"/>
      <c r="MII176" s="1"/>
      <c r="MIJ176" s="1"/>
      <c r="MIK176" s="1"/>
      <c r="MIL176" s="1"/>
      <c r="MIM176" s="1"/>
      <c r="MIN176" s="1"/>
      <c r="MIO176" s="1"/>
      <c r="MIP176" s="1"/>
      <c r="MIQ176" s="1"/>
      <c r="MIR176" s="1"/>
      <c r="MIS176" s="1"/>
      <c r="MIT176" s="1"/>
      <c r="MIU176" s="1"/>
      <c r="MIV176" s="1"/>
      <c r="MIW176" s="1"/>
      <c r="MIX176" s="1"/>
      <c r="MIY176" s="1"/>
      <c r="MIZ176" s="1"/>
      <c r="MJA176" s="1"/>
      <c r="MJB176" s="1"/>
      <c r="MJC176" s="1"/>
      <c r="MJD176" s="1"/>
      <c r="MJE176" s="1"/>
      <c r="MJF176" s="1"/>
      <c r="MJG176" s="1"/>
      <c r="MJH176" s="1"/>
      <c r="MJI176" s="1"/>
      <c r="MJJ176" s="1"/>
      <c r="MJK176" s="1"/>
      <c r="MJL176" s="1"/>
      <c r="MJM176" s="1"/>
      <c r="MJN176" s="1"/>
      <c r="MJO176" s="1"/>
      <c r="MJP176" s="1"/>
      <c r="MJQ176" s="1"/>
      <c r="MJR176" s="1"/>
      <c r="MJS176" s="1"/>
      <c r="MJT176" s="1"/>
      <c r="MJU176" s="1"/>
      <c r="MJV176" s="1"/>
      <c r="MJW176" s="1"/>
      <c r="MJX176" s="1"/>
      <c r="MJY176" s="1"/>
      <c r="MJZ176" s="1"/>
      <c r="MKA176" s="1"/>
      <c r="MKB176" s="1"/>
      <c r="MKC176" s="1"/>
      <c r="MKD176" s="1"/>
      <c r="MKE176" s="1"/>
      <c r="MKF176" s="1"/>
      <c r="MKG176" s="1"/>
      <c r="MKH176" s="1"/>
      <c r="MKI176" s="1"/>
      <c r="MKJ176" s="1"/>
      <c r="MKK176" s="1"/>
      <c r="MKL176" s="1"/>
      <c r="MKM176" s="1"/>
      <c r="MKN176" s="1"/>
      <c r="MKO176" s="1"/>
      <c r="MKP176" s="1"/>
      <c r="MKQ176" s="1"/>
      <c r="MKR176" s="1"/>
      <c r="MKS176" s="1"/>
      <c r="MKT176" s="1"/>
      <c r="MKU176" s="1"/>
      <c r="MKV176" s="1"/>
      <c r="MKW176" s="1"/>
      <c r="MKX176" s="1"/>
      <c r="MKY176" s="1"/>
      <c r="MKZ176" s="1"/>
      <c r="MLA176" s="1"/>
      <c r="MLB176" s="1"/>
      <c r="MLC176" s="1"/>
      <c r="MLD176" s="1"/>
      <c r="MLE176" s="1"/>
      <c r="MLF176" s="1"/>
      <c r="MLG176" s="1"/>
      <c r="MLH176" s="1"/>
      <c r="MLI176" s="1"/>
      <c r="MLJ176" s="1"/>
      <c r="MLK176" s="1"/>
      <c r="MLL176" s="1"/>
      <c r="MLM176" s="1"/>
      <c r="MLN176" s="1"/>
      <c r="MLO176" s="1"/>
      <c r="MLP176" s="1"/>
      <c r="MLQ176" s="1"/>
      <c r="MLR176" s="1"/>
      <c r="MLS176" s="1"/>
      <c r="MLT176" s="1"/>
      <c r="MLU176" s="1"/>
      <c r="MLV176" s="1"/>
      <c r="MLW176" s="1"/>
      <c r="MLX176" s="1"/>
      <c r="MLY176" s="1"/>
      <c r="MLZ176" s="1"/>
      <c r="MMA176" s="1"/>
      <c r="MMB176" s="1"/>
      <c r="MMC176" s="1"/>
      <c r="MMD176" s="1"/>
      <c r="MME176" s="1"/>
      <c r="MMF176" s="1"/>
      <c r="MMG176" s="1"/>
      <c r="MMH176" s="1"/>
      <c r="MMI176" s="1"/>
      <c r="MMJ176" s="1"/>
      <c r="MMK176" s="1"/>
      <c r="MML176" s="1"/>
      <c r="MMM176" s="1"/>
      <c r="MMN176" s="1"/>
      <c r="MMO176" s="1"/>
      <c r="MMP176" s="1"/>
      <c r="MMQ176" s="1"/>
      <c r="MMR176" s="1"/>
      <c r="MMS176" s="1"/>
      <c r="MMT176" s="1"/>
      <c r="MMU176" s="1"/>
      <c r="MMV176" s="1"/>
      <c r="MMW176" s="1"/>
      <c r="MMX176" s="1"/>
      <c r="MMY176" s="1"/>
      <c r="MMZ176" s="1"/>
      <c r="MNA176" s="1"/>
      <c r="MNB176" s="1"/>
      <c r="MNC176" s="1"/>
      <c r="MND176" s="1"/>
      <c r="MNE176" s="1"/>
      <c r="MNF176" s="1"/>
      <c r="MNG176" s="1"/>
      <c r="MNH176" s="1"/>
      <c r="MNI176" s="1"/>
      <c r="MNJ176" s="1"/>
      <c r="MNK176" s="1"/>
      <c r="MNL176" s="1"/>
      <c r="MNM176" s="1"/>
      <c r="MNN176" s="1"/>
      <c r="MNO176" s="1"/>
      <c r="MNP176" s="1"/>
      <c r="MNQ176" s="1"/>
      <c r="MNR176" s="1"/>
      <c r="MNS176" s="1"/>
      <c r="MNT176" s="1"/>
      <c r="MNU176" s="1"/>
      <c r="MNV176" s="1"/>
      <c r="MNW176" s="1"/>
      <c r="MNX176" s="1"/>
      <c r="MNY176" s="1"/>
      <c r="MNZ176" s="1"/>
      <c r="MOA176" s="1"/>
      <c r="MOB176" s="1"/>
      <c r="MOC176" s="1"/>
      <c r="MOD176" s="1"/>
      <c r="MOE176" s="1"/>
      <c r="MOF176" s="1"/>
      <c r="MOG176" s="1"/>
      <c r="MOH176" s="1"/>
      <c r="MOI176" s="1"/>
      <c r="MOJ176" s="1"/>
      <c r="MOK176" s="1"/>
      <c r="MOL176" s="1"/>
      <c r="MOM176" s="1"/>
      <c r="MON176" s="1"/>
      <c r="MOO176" s="1"/>
      <c r="MOP176" s="1"/>
      <c r="MOQ176" s="1"/>
      <c r="MOR176" s="1"/>
      <c r="MOS176" s="1"/>
      <c r="MOT176" s="1"/>
      <c r="MOU176" s="1"/>
      <c r="MOV176" s="1"/>
      <c r="MOW176" s="1"/>
      <c r="MOX176" s="1"/>
      <c r="MOY176" s="1"/>
      <c r="MOZ176" s="1"/>
      <c r="MPA176" s="1"/>
      <c r="MPB176" s="1"/>
      <c r="MPC176" s="1"/>
      <c r="MPD176" s="1"/>
      <c r="MPE176" s="1"/>
      <c r="MPF176" s="1"/>
      <c r="MPG176" s="1"/>
      <c r="MPH176" s="1"/>
      <c r="MPI176" s="1"/>
      <c r="MPJ176" s="1"/>
      <c r="MPK176" s="1"/>
      <c r="MPL176" s="1"/>
      <c r="MPM176" s="1"/>
      <c r="MPN176" s="1"/>
      <c r="MPO176" s="1"/>
      <c r="MPP176" s="1"/>
      <c r="MPQ176" s="1"/>
      <c r="MPR176" s="1"/>
      <c r="MPS176" s="1"/>
      <c r="MPT176" s="1"/>
      <c r="MPU176" s="1"/>
      <c r="MPV176" s="1"/>
      <c r="MPW176" s="1"/>
      <c r="MPX176" s="1"/>
      <c r="MPY176" s="1"/>
      <c r="MPZ176" s="1"/>
      <c r="MQA176" s="1"/>
      <c r="MQB176" s="1"/>
      <c r="MQC176" s="1"/>
      <c r="MQD176" s="1"/>
      <c r="MQE176" s="1"/>
      <c r="MQF176" s="1"/>
      <c r="MQG176" s="1"/>
      <c r="MQH176" s="1"/>
      <c r="MQI176" s="1"/>
      <c r="MQJ176" s="1"/>
      <c r="MQK176" s="1"/>
      <c r="MQL176" s="1"/>
      <c r="MQM176" s="1"/>
      <c r="MQN176" s="1"/>
      <c r="MQO176" s="1"/>
      <c r="MQP176" s="1"/>
      <c r="MQQ176" s="1"/>
      <c r="MQR176" s="1"/>
      <c r="MQS176" s="1"/>
      <c r="MQT176" s="1"/>
      <c r="MQU176" s="1"/>
      <c r="MQV176" s="1"/>
      <c r="MQW176" s="1"/>
      <c r="MQX176" s="1"/>
      <c r="MQY176" s="1"/>
      <c r="MQZ176" s="1"/>
      <c r="MRA176" s="1"/>
      <c r="MRB176" s="1"/>
      <c r="MRC176" s="1"/>
      <c r="MRD176" s="1"/>
      <c r="MRE176" s="1"/>
      <c r="MRF176" s="1"/>
      <c r="MRG176" s="1"/>
      <c r="MRH176" s="1"/>
      <c r="MRI176" s="1"/>
      <c r="MRJ176" s="1"/>
      <c r="MRK176" s="1"/>
      <c r="MRL176" s="1"/>
      <c r="MRM176" s="1"/>
      <c r="MRN176" s="1"/>
      <c r="MRO176" s="1"/>
      <c r="MRP176" s="1"/>
      <c r="MRQ176" s="1"/>
      <c r="MRR176" s="1"/>
      <c r="MRS176" s="1"/>
      <c r="MRT176" s="1"/>
      <c r="MRU176" s="1"/>
      <c r="MRV176" s="1"/>
      <c r="MRW176" s="1"/>
      <c r="MRX176" s="1"/>
      <c r="MRY176" s="1"/>
      <c r="MRZ176" s="1"/>
      <c r="MSA176" s="1"/>
      <c r="MSB176" s="1"/>
      <c r="MSC176" s="1"/>
      <c r="MSD176" s="1"/>
      <c r="MSE176" s="1"/>
      <c r="MSF176" s="1"/>
      <c r="MSG176" s="1"/>
      <c r="MSH176" s="1"/>
      <c r="MSI176" s="1"/>
      <c r="MSJ176" s="1"/>
      <c r="MSK176" s="1"/>
      <c r="MSL176" s="1"/>
      <c r="MSM176" s="1"/>
      <c r="MSN176" s="1"/>
      <c r="MSO176" s="1"/>
      <c r="MSP176" s="1"/>
      <c r="MSQ176" s="1"/>
      <c r="MSR176" s="1"/>
      <c r="MSS176" s="1"/>
      <c r="MST176" s="1"/>
      <c r="MSU176" s="1"/>
      <c r="MSV176" s="1"/>
      <c r="MSW176" s="1"/>
      <c r="MSX176" s="1"/>
      <c r="MSY176" s="1"/>
      <c r="MSZ176" s="1"/>
      <c r="MTA176" s="1"/>
      <c r="MTB176" s="1"/>
      <c r="MTC176" s="1"/>
      <c r="MTD176" s="1"/>
      <c r="MTE176" s="1"/>
      <c r="MTF176" s="1"/>
      <c r="MTG176" s="1"/>
      <c r="MTH176" s="1"/>
      <c r="MTI176" s="1"/>
      <c r="MTJ176" s="1"/>
      <c r="MTK176" s="1"/>
      <c r="MTL176" s="1"/>
      <c r="MTM176" s="1"/>
      <c r="MTN176" s="1"/>
      <c r="MTO176" s="1"/>
      <c r="MTP176" s="1"/>
      <c r="MTQ176" s="1"/>
      <c r="MTR176" s="1"/>
      <c r="MTS176" s="1"/>
      <c r="MTT176" s="1"/>
      <c r="MTU176" s="1"/>
      <c r="MTV176" s="1"/>
      <c r="MTW176" s="1"/>
      <c r="MTX176" s="1"/>
      <c r="MTY176" s="1"/>
      <c r="MTZ176" s="1"/>
      <c r="MUA176" s="1"/>
      <c r="MUB176" s="1"/>
      <c r="MUC176" s="1"/>
      <c r="MUD176" s="1"/>
      <c r="MUE176" s="1"/>
      <c r="MUF176" s="1"/>
      <c r="MUG176" s="1"/>
      <c r="MUH176" s="1"/>
      <c r="MUI176" s="1"/>
      <c r="MUJ176" s="1"/>
      <c r="MUK176" s="1"/>
      <c r="MUL176" s="1"/>
      <c r="MUM176" s="1"/>
      <c r="MUN176" s="1"/>
      <c r="MUO176" s="1"/>
      <c r="MUP176" s="1"/>
      <c r="MUQ176" s="1"/>
      <c r="MUR176" s="1"/>
      <c r="MUS176" s="1"/>
      <c r="MUT176" s="1"/>
      <c r="MUU176" s="1"/>
      <c r="MUV176" s="1"/>
      <c r="MUW176" s="1"/>
      <c r="MUX176" s="1"/>
      <c r="MUY176" s="1"/>
      <c r="MUZ176" s="1"/>
      <c r="MVA176" s="1"/>
      <c r="MVB176" s="1"/>
      <c r="MVC176" s="1"/>
      <c r="MVD176" s="1"/>
      <c r="MVE176" s="1"/>
      <c r="MVF176" s="1"/>
      <c r="MVG176" s="1"/>
      <c r="MVH176" s="1"/>
      <c r="MVI176" s="1"/>
      <c r="MVJ176" s="1"/>
      <c r="MVK176" s="1"/>
      <c r="MVL176" s="1"/>
      <c r="MVM176" s="1"/>
      <c r="MVN176" s="1"/>
      <c r="MVO176" s="1"/>
      <c r="MVP176" s="1"/>
      <c r="MVQ176" s="1"/>
      <c r="MVR176" s="1"/>
      <c r="MVS176" s="1"/>
      <c r="MVT176" s="1"/>
      <c r="MVU176" s="1"/>
      <c r="MVV176" s="1"/>
      <c r="MVW176" s="1"/>
      <c r="MVX176" s="1"/>
      <c r="MVY176" s="1"/>
      <c r="MVZ176" s="1"/>
      <c r="MWA176" s="1"/>
      <c r="MWB176" s="1"/>
      <c r="MWC176" s="1"/>
      <c r="MWD176" s="1"/>
      <c r="MWE176" s="1"/>
      <c r="MWF176" s="1"/>
      <c r="MWG176" s="1"/>
      <c r="MWH176" s="1"/>
      <c r="MWI176" s="1"/>
      <c r="MWJ176" s="1"/>
      <c r="MWK176" s="1"/>
      <c r="MWL176" s="1"/>
      <c r="MWM176" s="1"/>
      <c r="MWN176" s="1"/>
      <c r="MWO176" s="1"/>
      <c r="MWP176" s="1"/>
      <c r="MWQ176" s="1"/>
      <c r="MWR176" s="1"/>
      <c r="MWS176" s="1"/>
      <c r="MWT176" s="1"/>
      <c r="MWU176" s="1"/>
      <c r="MWV176" s="1"/>
      <c r="MWW176" s="1"/>
      <c r="MWX176" s="1"/>
      <c r="MWY176" s="1"/>
      <c r="MWZ176" s="1"/>
      <c r="MXA176" s="1"/>
      <c r="MXB176" s="1"/>
      <c r="MXC176" s="1"/>
      <c r="MXD176" s="1"/>
      <c r="MXE176" s="1"/>
      <c r="MXF176" s="1"/>
      <c r="MXG176" s="1"/>
      <c r="MXH176" s="1"/>
      <c r="MXI176" s="1"/>
      <c r="MXJ176" s="1"/>
      <c r="MXK176" s="1"/>
      <c r="MXL176" s="1"/>
      <c r="MXM176" s="1"/>
      <c r="MXN176" s="1"/>
      <c r="MXO176" s="1"/>
      <c r="MXP176" s="1"/>
      <c r="MXQ176" s="1"/>
      <c r="MXR176" s="1"/>
      <c r="MXS176" s="1"/>
      <c r="MXT176" s="1"/>
      <c r="MXU176" s="1"/>
      <c r="MXV176" s="1"/>
      <c r="MXW176" s="1"/>
      <c r="MXX176" s="1"/>
      <c r="MXY176" s="1"/>
      <c r="MXZ176" s="1"/>
      <c r="MYA176" s="1"/>
      <c r="MYB176" s="1"/>
      <c r="MYC176" s="1"/>
      <c r="MYD176" s="1"/>
      <c r="MYE176" s="1"/>
      <c r="MYF176" s="1"/>
      <c r="MYG176" s="1"/>
      <c r="MYH176" s="1"/>
      <c r="MYI176" s="1"/>
      <c r="MYJ176" s="1"/>
      <c r="MYK176" s="1"/>
      <c r="MYL176" s="1"/>
      <c r="MYM176" s="1"/>
      <c r="MYN176" s="1"/>
      <c r="MYO176" s="1"/>
      <c r="MYP176" s="1"/>
      <c r="MYQ176" s="1"/>
      <c r="MYR176" s="1"/>
      <c r="MYS176" s="1"/>
      <c r="MYT176" s="1"/>
      <c r="MYU176" s="1"/>
      <c r="MYV176" s="1"/>
      <c r="MYW176" s="1"/>
      <c r="MYX176" s="1"/>
      <c r="MYY176" s="1"/>
      <c r="MYZ176" s="1"/>
      <c r="MZA176" s="1"/>
      <c r="MZB176" s="1"/>
      <c r="MZC176" s="1"/>
      <c r="MZD176" s="1"/>
      <c r="MZE176" s="1"/>
      <c r="MZF176" s="1"/>
      <c r="MZG176" s="1"/>
      <c r="MZH176" s="1"/>
      <c r="MZI176" s="1"/>
      <c r="MZJ176" s="1"/>
      <c r="MZK176" s="1"/>
      <c r="MZL176" s="1"/>
      <c r="MZM176" s="1"/>
      <c r="MZN176" s="1"/>
      <c r="MZO176" s="1"/>
      <c r="MZP176" s="1"/>
      <c r="MZQ176" s="1"/>
      <c r="MZR176" s="1"/>
      <c r="MZS176" s="1"/>
      <c r="MZT176" s="1"/>
      <c r="MZU176" s="1"/>
      <c r="MZV176" s="1"/>
      <c r="MZW176" s="1"/>
      <c r="MZX176" s="1"/>
      <c r="MZY176" s="1"/>
      <c r="MZZ176" s="1"/>
      <c r="NAA176" s="1"/>
      <c r="NAB176" s="1"/>
      <c r="NAC176" s="1"/>
      <c r="NAD176" s="1"/>
      <c r="NAE176" s="1"/>
      <c r="NAF176" s="1"/>
      <c r="NAG176" s="1"/>
      <c r="NAH176" s="1"/>
      <c r="NAI176" s="1"/>
      <c r="NAJ176" s="1"/>
      <c r="NAK176" s="1"/>
      <c r="NAL176" s="1"/>
      <c r="NAM176" s="1"/>
      <c r="NAN176" s="1"/>
      <c r="NAO176" s="1"/>
      <c r="NAP176" s="1"/>
      <c r="NAQ176" s="1"/>
      <c r="NAR176" s="1"/>
      <c r="NAS176" s="1"/>
      <c r="NAT176" s="1"/>
      <c r="NAU176" s="1"/>
      <c r="NAV176" s="1"/>
      <c r="NAW176" s="1"/>
      <c r="NAX176" s="1"/>
      <c r="NAY176" s="1"/>
      <c r="NAZ176" s="1"/>
      <c r="NBA176" s="1"/>
      <c r="NBB176" s="1"/>
      <c r="NBC176" s="1"/>
      <c r="NBD176" s="1"/>
      <c r="NBE176" s="1"/>
      <c r="NBF176" s="1"/>
      <c r="NBG176" s="1"/>
      <c r="NBH176" s="1"/>
      <c r="NBI176" s="1"/>
      <c r="NBJ176" s="1"/>
      <c r="NBK176" s="1"/>
      <c r="NBL176" s="1"/>
      <c r="NBM176" s="1"/>
      <c r="NBN176" s="1"/>
      <c r="NBO176" s="1"/>
      <c r="NBP176" s="1"/>
      <c r="NBQ176" s="1"/>
      <c r="NBR176" s="1"/>
      <c r="NBS176" s="1"/>
      <c r="NBT176" s="1"/>
      <c r="NBU176" s="1"/>
      <c r="NBV176" s="1"/>
      <c r="NBW176" s="1"/>
      <c r="NBX176" s="1"/>
      <c r="NBY176" s="1"/>
      <c r="NBZ176" s="1"/>
      <c r="NCA176" s="1"/>
      <c r="NCB176" s="1"/>
      <c r="NCC176" s="1"/>
      <c r="NCD176" s="1"/>
      <c r="NCE176" s="1"/>
      <c r="NCF176" s="1"/>
      <c r="NCG176" s="1"/>
      <c r="NCH176" s="1"/>
      <c r="NCI176" s="1"/>
      <c r="NCJ176" s="1"/>
      <c r="NCK176" s="1"/>
      <c r="NCL176" s="1"/>
      <c r="NCM176" s="1"/>
      <c r="NCN176" s="1"/>
      <c r="NCO176" s="1"/>
      <c r="NCP176" s="1"/>
      <c r="NCQ176" s="1"/>
      <c r="NCR176" s="1"/>
      <c r="NCS176" s="1"/>
      <c r="NCT176" s="1"/>
      <c r="NCU176" s="1"/>
      <c r="NCV176" s="1"/>
      <c r="NCW176" s="1"/>
      <c r="NCX176" s="1"/>
      <c r="NCY176" s="1"/>
      <c r="NCZ176" s="1"/>
      <c r="NDA176" s="1"/>
      <c r="NDB176" s="1"/>
      <c r="NDC176" s="1"/>
      <c r="NDD176" s="1"/>
      <c r="NDE176" s="1"/>
      <c r="NDF176" s="1"/>
      <c r="NDG176" s="1"/>
      <c r="NDH176" s="1"/>
      <c r="NDI176" s="1"/>
      <c r="NDJ176" s="1"/>
      <c r="NDK176" s="1"/>
      <c r="NDL176" s="1"/>
      <c r="NDM176" s="1"/>
      <c r="NDN176" s="1"/>
      <c r="NDO176" s="1"/>
      <c r="NDP176" s="1"/>
      <c r="NDQ176" s="1"/>
      <c r="NDR176" s="1"/>
      <c r="NDS176" s="1"/>
      <c r="NDT176" s="1"/>
      <c r="NDU176" s="1"/>
      <c r="NDV176" s="1"/>
      <c r="NDW176" s="1"/>
      <c r="NDX176" s="1"/>
      <c r="NDY176" s="1"/>
      <c r="NDZ176" s="1"/>
      <c r="NEA176" s="1"/>
      <c r="NEB176" s="1"/>
      <c r="NEC176" s="1"/>
      <c r="NED176" s="1"/>
      <c r="NEE176" s="1"/>
      <c r="NEF176" s="1"/>
      <c r="NEG176" s="1"/>
      <c r="NEH176" s="1"/>
      <c r="NEI176" s="1"/>
      <c r="NEJ176" s="1"/>
      <c r="NEK176" s="1"/>
      <c r="NEL176" s="1"/>
      <c r="NEM176" s="1"/>
      <c r="NEN176" s="1"/>
      <c r="NEO176" s="1"/>
      <c r="NEP176" s="1"/>
      <c r="NEQ176" s="1"/>
      <c r="NER176" s="1"/>
      <c r="NES176" s="1"/>
      <c r="NET176" s="1"/>
      <c r="NEU176" s="1"/>
      <c r="NEV176" s="1"/>
      <c r="NEW176" s="1"/>
      <c r="NEX176" s="1"/>
      <c r="NEY176" s="1"/>
      <c r="NEZ176" s="1"/>
      <c r="NFA176" s="1"/>
      <c r="NFB176" s="1"/>
      <c r="NFC176" s="1"/>
      <c r="NFD176" s="1"/>
      <c r="NFE176" s="1"/>
      <c r="NFF176" s="1"/>
      <c r="NFG176" s="1"/>
      <c r="NFH176" s="1"/>
      <c r="NFI176" s="1"/>
      <c r="NFJ176" s="1"/>
      <c r="NFK176" s="1"/>
      <c r="NFL176" s="1"/>
      <c r="NFM176" s="1"/>
      <c r="NFN176" s="1"/>
      <c r="NFO176" s="1"/>
      <c r="NFP176" s="1"/>
      <c r="NFQ176" s="1"/>
      <c r="NFR176" s="1"/>
      <c r="NFS176" s="1"/>
      <c r="NFT176" s="1"/>
      <c r="NFU176" s="1"/>
      <c r="NFV176" s="1"/>
      <c r="NFW176" s="1"/>
      <c r="NFX176" s="1"/>
      <c r="NFY176" s="1"/>
      <c r="NFZ176" s="1"/>
      <c r="NGA176" s="1"/>
      <c r="NGB176" s="1"/>
      <c r="NGC176" s="1"/>
      <c r="NGD176" s="1"/>
      <c r="NGE176" s="1"/>
      <c r="NGF176" s="1"/>
      <c r="NGG176" s="1"/>
      <c r="NGH176" s="1"/>
      <c r="NGI176" s="1"/>
      <c r="NGJ176" s="1"/>
      <c r="NGK176" s="1"/>
      <c r="NGL176" s="1"/>
      <c r="NGM176" s="1"/>
      <c r="NGN176" s="1"/>
      <c r="NGO176" s="1"/>
      <c r="NGP176" s="1"/>
      <c r="NGQ176" s="1"/>
      <c r="NGR176" s="1"/>
      <c r="NGS176" s="1"/>
      <c r="NGT176" s="1"/>
      <c r="NGU176" s="1"/>
      <c r="NGV176" s="1"/>
      <c r="NGW176" s="1"/>
      <c r="NGX176" s="1"/>
      <c r="NGY176" s="1"/>
      <c r="NGZ176" s="1"/>
      <c r="NHA176" s="1"/>
      <c r="NHB176" s="1"/>
      <c r="NHC176" s="1"/>
      <c r="NHD176" s="1"/>
      <c r="NHE176" s="1"/>
      <c r="NHF176" s="1"/>
      <c r="NHG176" s="1"/>
      <c r="NHH176" s="1"/>
      <c r="NHI176" s="1"/>
      <c r="NHJ176" s="1"/>
      <c r="NHK176" s="1"/>
      <c r="NHL176" s="1"/>
      <c r="NHM176" s="1"/>
      <c r="NHN176" s="1"/>
      <c r="NHO176" s="1"/>
      <c r="NHP176" s="1"/>
      <c r="NHQ176" s="1"/>
      <c r="NHR176" s="1"/>
      <c r="NHS176" s="1"/>
      <c r="NHT176" s="1"/>
      <c r="NHU176" s="1"/>
      <c r="NHV176" s="1"/>
      <c r="NHW176" s="1"/>
      <c r="NHX176" s="1"/>
      <c r="NHY176" s="1"/>
      <c r="NHZ176" s="1"/>
      <c r="NIA176" s="1"/>
      <c r="NIB176" s="1"/>
      <c r="NIC176" s="1"/>
      <c r="NID176" s="1"/>
      <c r="NIE176" s="1"/>
      <c r="NIF176" s="1"/>
      <c r="NIG176" s="1"/>
      <c r="NIH176" s="1"/>
      <c r="NII176" s="1"/>
      <c r="NIJ176" s="1"/>
      <c r="NIK176" s="1"/>
      <c r="NIL176" s="1"/>
      <c r="NIM176" s="1"/>
      <c r="NIN176" s="1"/>
      <c r="NIO176" s="1"/>
      <c r="NIP176" s="1"/>
      <c r="NIQ176" s="1"/>
      <c r="NIR176" s="1"/>
      <c r="NIS176" s="1"/>
      <c r="NIT176" s="1"/>
      <c r="NIU176" s="1"/>
      <c r="NIV176" s="1"/>
      <c r="NIW176" s="1"/>
      <c r="NIX176" s="1"/>
      <c r="NIY176" s="1"/>
      <c r="NIZ176" s="1"/>
      <c r="NJA176" s="1"/>
      <c r="NJB176" s="1"/>
      <c r="NJC176" s="1"/>
      <c r="NJD176" s="1"/>
      <c r="NJE176" s="1"/>
      <c r="NJF176" s="1"/>
      <c r="NJG176" s="1"/>
      <c r="NJH176" s="1"/>
      <c r="NJI176" s="1"/>
      <c r="NJJ176" s="1"/>
      <c r="NJK176" s="1"/>
      <c r="NJL176" s="1"/>
      <c r="NJM176" s="1"/>
      <c r="NJN176" s="1"/>
      <c r="NJO176" s="1"/>
      <c r="NJP176" s="1"/>
      <c r="NJQ176" s="1"/>
      <c r="NJR176" s="1"/>
      <c r="NJS176" s="1"/>
      <c r="NJT176" s="1"/>
      <c r="NJU176" s="1"/>
      <c r="NJV176" s="1"/>
      <c r="NJW176" s="1"/>
      <c r="NJX176" s="1"/>
      <c r="NJY176" s="1"/>
      <c r="NJZ176" s="1"/>
      <c r="NKA176" s="1"/>
      <c r="NKB176" s="1"/>
      <c r="NKC176" s="1"/>
      <c r="NKD176" s="1"/>
      <c r="NKE176" s="1"/>
      <c r="NKF176" s="1"/>
      <c r="NKG176" s="1"/>
      <c r="NKH176" s="1"/>
      <c r="NKI176" s="1"/>
      <c r="NKJ176" s="1"/>
      <c r="NKK176" s="1"/>
      <c r="NKL176" s="1"/>
      <c r="NKM176" s="1"/>
      <c r="NKN176" s="1"/>
      <c r="NKO176" s="1"/>
      <c r="NKP176" s="1"/>
      <c r="NKQ176" s="1"/>
      <c r="NKR176" s="1"/>
      <c r="NKS176" s="1"/>
      <c r="NKT176" s="1"/>
      <c r="NKU176" s="1"/>
      <c r="NKV176" s="1"/>
      <c r="NKW176" s="1"/>
      <c r="NKX176" s="1"/>
      <c r="NKY176" s="1"/>
      <c r="NKZ176" s="1"/>
      <c r="NLA176" s="1"/>
      <c r="NLB176" s="1"/>
      <c r="NLC176" s="1"/>
      <c r="NLD176" s="1"/>
      <c r="NLE176" s="1"/>
      <c r="NLF176" s="1"/>
      <c r="NLG176" s="1"/>
      <c r="NLH176" s="1"/>
      <c r="NLI176" s="1"/>
      <c r="NLJ176" s="1"/>
      <c r="NLK176" s="1"/>
      <c r="NLL176" s="1"/>
      <c r="NLM176" s="1"/>
      <c r="NLN176" s="1"/>
      <c r="NLO176" s="1"/>
      <c r="NLP176" s="1"/>
      <c r="NLQ176" s="1"/>
      <c r="NLR176" s="1"/>
      <c r="NLS176" s="1"/>
      <c r="NLT176" s="1"/>
      <c r="NLU176" s="1"/>
      <c r="NLV176" s="1"/>
      <c r="NLW176" s="1"/>
      <c r="NLX176" s="1"/>
      <c r="NLY176" s="1"/>
      <c r="NLZ176" s="1"/>
      <c r="NMA176" s="1"/>
      <c r="NMB176" s="1"/>
      <c r="NMC176" s="1"/>
      <c r="NMD176" s="1"/>
      <c r="NME176" s="1"/>
      <c r="NMF176" s="1"/>
      <c r="NMG176" s="1"/>
      <c r="NMH176" s="1"/>
      <c r="NMI176" s="1"/>
      <c r="NMJ176" s="1"/>
      <c r="NMK176" s="1"/>
      <c r="NML176" s="1"/>
      <c r="NMM176" s="1"/>
      <c r="NMN176" s="1"/>
      <c r="NMO176" s="1"/>
      <c r="NMP176" s="1"/>
      <c r="NMQ176" s="1"/>
      <c r="NMR176" s="1"/>
      <c r="NMS176" s="1"/>
      <c r="NMT176" s="1"/>
      <c r="NMU176" s="1"/>
      <c r="NMV176" s="1"/>
      <c r="NMW176" s="1"/>
      <c r="NMX176" s="1"/>
      <c r="NMY176" s="1"/>
      <c r="NMZ176" s="1"/>
      <c r="NNA176" s="1"/>
      <c r="NNB176" s="1"/>
      <c r="NNC176" s="1"/>
      <c r="NND176" s="1"/>
      <c r="NNE176" s="1"/>
      <c r="NNF176" s="1"/>
      <c r="NNG176" s="1"/>
      <c r="NNH176" s="1"/>
      <c r="NNI176" s="1"/>
      <c r="NNJ176" s="1"/>
      <c r="NNK176" s="1"/>
      <c r="NNL176" s="1"/>
      <c r="NNM176" s="1"/>
      <c r="NNN176" s="1"/>
      <c r="NNO176" s="1"/>
      <c r="NNP176" s="1"/>
      <c r="NNQ176" s="1"/>
      <c r="NNR176" s="1"/>
      <c r="NNS176" s="1"/>
      <c r="NNT176" s="1"/>
      <c r="NNU176" s="1"/>
      <c r="NNV176" s="1"/>
      <c r="NNW176" s="1"/>
      <c r="NNX176" s="1"/>
      <c r="NNY176" s="1"/>
      <c r="NNZ176" s="1"/>
      <c r="NOA176" s="1"/>
      <c r="NOB176" s="1"/>
      <c r="NOC176" s="1"/>
      <c r="NOD176" s="1"/>
      <c r="NOE176" s="1"/>
      <c r="NOF176" s="1"/>
      <c r="NOG176" s="1"/>
      <c r="NOH176" s="1"/>
      <c r="NOI176" s="1"/>
      <c r="NOJ176" s="1"/>
      <c r="NOK176" s="1"/>
      <c r="NOL176" s="1"/>
      <c r="NOM176" s="1"/>
      <c r="NON176" s="1"/>
      <c r="NOO176" s="1"/>
      <c r="NOP176" s="1"/>
      <c r="NOQ176" s="1"/>
      <c r="NOR176" s="1"/>
      <c r="NOS176" s="1"/>
      <c r="NOT176" s="1"/>
      <c r="NOU176" s="1"/>
      <c r="NOV176" s="1"/>
      <c r="NOW176" s="1"/>
      <c r="NOX176" s="1"/>
      <c r="NOY176" s="1"/>
      <c r="NOZ176" s="1"/>
      <c r="NPA176" s="1"/>
      <c r="NPB176" s="1"/>
      <c r="NPC176" s="1"/>
      <c r="NPD176" s="1"/>
      <c r="NPE176" s="1"/>
      <c r="NPF176" s="1"/>
      <c r="NPG176" s="1"/>
      <c r="NPH176" s="1"/>
      <c r="NPI176" s="1"/>
      <c r="NPJ176" s="1"/>
      <c r="NPK176" s="1"/>
      <c r="NPL176" s="1"/>
      <c r="NPM176" s="1"/>
      <c r="NPN176" s="1"/>
      <c r="NPO176" s="1"/>
      <c r="NPP176" s="1"/>
      <c r="NPQ176" s="1"/>
      <c r="NPR176" s="1"/>
      <c r="NPS176" s="1"/>
      <c r="NPT176" s="1"/>
      <c r="NPU176" s="1"/>
      <c r="NPV176" s="1"/>
      <c r="NPW176" s="1"/>
      <c r="NPX176" s="1"/>
      <c r="NPY176" s="1"/>
      <c r="NPZ176" s="1"/>
      <c r="NQA176" s="1"/>
      <c r="NQB176" s="1"/>
      <c r="NQC176" s="1"/>
      <c r="NQD176" s="1"/>
      <c r="NQE176" s="1"/>
      <c r="NQF176" s="1"/>
      <c r="NQG176" s="1"/>
      <c r="NQH176" s="1"/>
      <c r="NQI176" s="1"/>
      <c r="NQJ176" s="1"/>
      <c r="NQK176" s="1"/>
      <c r="NQL176" s="1"/>
      <c r="NQM176" s="1"/>
      <c r="NQN176" s="1"/>
      <c r="NQO176" s="1"/>
      <c r="NQP176" s="1"/>
      <c r="NQQ176" s="1"/>
      <c r="NQR176" s="1"/>
      <c r="NQS176" s="1"/>
      <c r="NQT176" s="1"/>
      <c r="NQU176" s="1"/>
      <c r="NQV176" s="1"/>
      <c r="NQW176" s="1"/>
      <c r="NQX176" s="1"/>
      <c r="NQY176" s="1"/>
      <c r="NQZ176" s="1"/>
      <c r="NRA176" s="1"/>
      <c r="NRB176" s="1"/>
      <c r="NRC176" s="1"/>
      <c r="NRD176" s="1"/>
      <c r="NRE176" s="1"/>
      <c r="NRF176" s="1"/>
      <c r="NRG176" s="1"/>
      <c r="NRH176" s="1"/>
      <c r="NRI176" s="1"/>
      <c r="NRJ176" s="1"/>
      <c r="NRK176" s="1"/>
      <c r="NRL176" s="1"/>
      <c r="NRM176" s="1"/>
      <c r="NRN176" s="1"/>
      <c r="NRO176" s="1"/>
      <c r="NRP176" s="1"/>
      <c r="NRQ176" s="1"/>
      <c r="NRR176" s="1"/>
      <c r="NRS176" s="1"/>
      <c r="NRT176" s="1"/>
      <c r="NRU176" s="1"/>
      <c r="NRV176" s="1"/>
      <c r="NRW176" s="1"/>
      <c r="NRX176" s="1"/>
      <c r="NRY176" s="1"/>
      <c r="NRZ176" s="1"/>
      <c r="NSA176" s="1"/>
      <c r="NSB176" s="1"/>
      <c r="NSC176" s="1"/>
      <c r="NSD176" s="1"/>
      <c r="NSE176" s="1"/>
      <c r="NSF176" s="1"/>
      <c r="NSG176" s="1"/>
      <c r="NSH176" s="1"/>
      <c r="NSI176" s="1"/>
      <c r="NSJ176" s="1"/>
      <c r="NSK176" s="1"/>
      <c r="NSL176" s="1"/>
      <c r="NSM176" s="1"/>
      <c r="NSN176" s="1"/>
      <c r="NSO176" s="1"/>
      <c r="NSP176" s="1"/>
      <c r="NSQ176" s="1"/>
      <c r="NSR176" s="1"/>
      <c r="NSS176" s="1"/>
      <c r="NST176" s="1"/>
      <c r="NSU176" s="1"/>
      <c r="NSV176" s="1"/>
      <c r="NSW176" s="1"/>
      <c r="NSX176" s="1"/>
      <c r="NSY176" s="1"/>
      <c r="NSZ176" s="1"/>
      <c r="NTA176" s="1"/>
      <c r="NTB176" s="1"/>
      <c r="NTC176" s="1"/>
      <c r="NTD176" s="1"/>
      <c r="NTE176" s="1"/>
      <c r="NTF176" s="1"/>
      <c r="NTG176" s="1"/>
      <c r="NTH176" s="1"/>
      <c r="NTI176" s="1"/>
      <c r="NTJ176" s="1"/>
      <c r="NTK176" s="1"/>
      <c r="NTL176" s="1"/>
      <c r="NTM176" s="1"/>
      <c r="NTN176" s="1"/>
      <c r="NTO176" s="1"/>
      <c r="NTP176" s="1"/>
      <c r="NTQ176" s="1"/>
      <c r="NTR176" s="1"/>
      <c r="NTS176" s="1"/>
      <c r="NTT176" s="1"/>
      <c r="NTU176" s="1"/>
      <c r="NTV176" s="1"/>
      <c r="NTW176" s="1"/>
      <c r="NTX176" s="1"/>
      <c r="NTY176" s="1"/>
      <c r="NTZ176" s="1"/>
      <c r="NUA176" s="1"/>
      <c r="NUB176" s="1"/>
      <c r="NUC176" s="1"/>
      <c r="NUD176" s="1"/>
      <c r="NUE176" s="1"/>
      <c r="NUF176" s="1"/>
      <c r="NUG176" s="1"/>
      <c r="NUH176" s="1"/>
      <c r="NUI176" s="1"/>
      <c r="NUJ176" s="1"/>
      <c r="NUK176" s="1"/>
      <c r="NUL176" s="1"/>
      <c r="NUM176" s="1"/>
      <c r="NUN176" s="1"/>
      <c r="NUO176" s="1"/>
      <c r="NUP176" s="1"/>
      <c r="NUQ176" s="1"/>
      <c r="NUR176" s="1"/>
      <c r="NUS176" s="1"/>
      <c r="NUT176" s="1"/>
      <c r="NUU176" s="1"/>
      <c r="NUV176" s="1"/>
      <c r="NUW176" s="1"/>
      <c r="NUX176" s="1"/>
      <c r="NUY176" s="1"/>
      <c r="NUZ176" s="1"/>
      <c r="NVA176" s="1"/>
      <c r="NVB176" s="1"/>
      <c r="NVC176" s="1"/>
      <c r="NVD176" s="1"/>
      <c r="NVE176" s="1"/>
      <c r="NVF176" s="1"/>
      <c r="NVG176" s="1"/>
      <c r="NVH176" s="1"/>
      <c r="NVI176" s="1"/>
      <c r="NVJ176" s="1"/>
      <c r="NVK176" s="1"/>
      <c r="NVL176" s="1"/>
      <c r="NVM176" s="1"/>
      <c r="NVN176" s="1"/>
      <c r="NVO176" s="1"/>
      <c r="NVP176" s="1"/>
      <c r="NVQ176" s="1"/>
      <c r="NVR176" s="1"/>
      <c r="NVS176" s="1"/>
      <c r="NVT176" s="1"/>
      <c r="NVU176" s="1"/>
      <c r="NVV176" s="1"/>
      <c r="NVW176" s="1"/>
      <c r="NVX176" s="1"/>
      <c r="NVY176" s="1"/>
      <c r="NVZ176" s="1"/>
      <c r="NWA176" s="1"/>
      <c r="NWB176" s="1"/>
      <c r="NWC176" s="1"/>
      <c r="NWD176" s="1"/>
      <c r="NWE176" s="1"/>
      <c r="NWF176" s="1"/>
      <c r="NWG176" s="1"/>
      <c r="NWH176" s="1"/>
      <c r="NWI176" s="1"/>
      <c r="NWJ176" s="1"/>
      <c r="NWK176" s="1"/>
      <c r="NWL176" s="1"/>
      <c r="NWM176" s="1"/>
      <c r="NWN176" s="1"/>
      <c r="NWO176" s="1"/>
      <c r="NWP176" s="1"/>
      <c r="NWQ176" s="1"/>
      <c r="NWR176" s="1"/>
      <c r="NWS176" s="1"/>
      <c r="NWT176" s="1"/>
      <c r="NWU176" s="1"/>
      <c r="NWV176" s="1"/>
      <c r="NWW176" s="1"/>
      <c r="NWX176" s="1"/>
      <c r="NWY176" s="1"/>
      <c r="NWZ176" s="1"/>
      <c r="NXA176" s="1"/>
      <c r="NXB176" s="1"/>
      <c r="NXC176" s="1"/>
      <c r="NXD176" s="1"/>
      <c r="NXE176" s="1"/>
      <c r="NXF176" s="1"/>
      <c r="NXG176" s="1"/>
      <c r="NXH176" s="1"/>
      <c r="NXI176" s="1"/>
      <c r="NXJ176" s="1"/>
      <c r="NXK176" s="1"/>
      <c r="NXL176" s="1"/>
      <c r="NXM176" s="1"/>
      <c r="NXN176" s="1"/>
      <c r="NXO176" s="1"/>
      <c r="NXP176" s="1"/>
      <c r="NXQ176" s="1"/>
      <c r="NXR176" s="1"/>
      <c r="NXS176" s="1"/>
      <c r="NXT176" s="1"/>
      <c r="NXU176" s="1"/>
      <c r="NXV176" s="1"/>
      <c r="NXW176" s="1"/>
      <c r="NXX176" s="1"/>
      <c r="NXY176" s="1"/>
      <c r="NXZ176" s="1"/>
      <c r="NYA176" s="1"/>
      <c r="NYB176" s="1"/>
      <c r="NYC176" s="1"/>
      <c r="NYD176" s="1"/>
      <c r="NYE176" s="1"/>
      <c r="NYF176" s="1"/>
      <c r="NYG176" s="1"/>
      <c r="NYH176" s="1"/>
      <c r="NYI176" s="1"/>
      <c r="NYJ176" s="1"/>
      <c r="NYK176" s="1"/>
      <c r="NYL176" s="1"/>
      <c r="NYM176" s="1"/>
      <c r="NYN176" s="1"/>
      <c r="NYO176" s="1"/>
      <c r="NYP176" s="1"/>
      <c r="NYQ176" s="1"/>
      <c r="NYR176" s="1"/>
      <c r="NYS176" s="1"/>
      <c r="NYT176" s="1"/>
      <c r="NYU176" s="1"/>
      <c r="NYV176" s="1"/>
      <c r="NYW176" s="1"/>
      <c r="NYX176" s="1"/>
      <c r="NYY176" s="1"/>
      <c r="NYZ176" s="1"/>
      <c r="NZA176" s="1"/>
      <c r="NZB176" s="1"/>
      <c r="NZC176" s="1"/>
      <c r="NZD176" s="1"/>
      <c r="NZE176" s="1"/>
      <c r="NZF176" s="1"/>
      <c r="NZG176" s="1"/>
      <c r="NZH176" s="1"/>
      <c r="NZI176" s="1"/>
      <c r="NZJ176" s="1"/>
      <c r="NZK176" s="1"/>
      <c r="NZL176" s="1"/>
      <c r="NZM176" s="1"/>
      <c r="NZN176" s="1"/>
      <c r="NZO176" s="1"/>
      <c r="NZP176" s="1"/>
      <c r="NZQ176" s="1"/>
      <c r="NZR176" s="1"/>
      <c r="NZS176" s="1"/>
      <c r="NZT176" s="1"/>
      <c r="NZU176" s="1"/>
      <c r="NZV176" s="1"/>
      <c r="NZW176" s="1"/>
      <c r="NZX176" s="1"/>
      <c r="NZY176" s="1"/>
      <c r="NZZ176" s="1"/>
      <c r="OAA176" s="1"/>
      <c r="OAB176" s="1"/>
      <c r="OAC176" s="1"/>
      <c r="OAD176" s="1"/>
      <c r="OAE176" s="1"/>
      <c r="OAF176" s="1"/>
      <c r="OAG176" s="1"/>
      <c r="OAH176" s="1"/>
      <c r="OAI176" s="1"/>
      <c r="OAJ176" s="1"/>
      <c r="OAK176" s="1"/>
      <c r="OAL176" s="1"/>
      <c r="OAM176" s="1"/>
      <c r="OAN176" s="1"/>
      <c r="OAO176" s="1"/>
      <c r="OAP176" s="1"/>
      <c r="OAQ176" s="1"/>
      <c r="OAR176" s="1"/>
      <c r="OAS176" s="1"/>
      <c r="OAT176" s="1"/>
      <c r="OAU176" s="1"/>
      <c r="OAV176" s="1"/>
      <c r="OAW176" s="1"/>
      <c r="OAX176" s="1"/>
      <c r="OAY176" s="1"/>
      <c r="OAZ176" s="1"/>
      <c r="OBA176" s="1"/>
      <c r="OBB176" s="1"/>
      <c r="OBC176" s="1"/>
      <c r="OBD176" s="1"/>
      <c r="OBE176" s="1"/>
      <c r="OBF176" s="1"/>
      <c r="OBG176" s="1"/>
      <c r="OBH176" s="1"/>
      <c r="OBI176" s="1"/>
      <c r="OBJ176" s="1"/>
      <c r="OBK176" s="1"/>
      <c r="OBL176" s="1"/>
      <c r="OBM176" s="1"/>
      <c r="OBN176" s="1"/>
      <c r="OBO176" s="1"/>
      <c r="OBP176" s="1"/>
      <c r="OBQ176" s="1"/>
      <c r="OBR176" s="1"/>
      <c r="OBS176" s="1"/>
      <c r="OBT176" s="1"/>
      <c r="OBU176" s="1"/>
      <c r="OBV176" s="1"/>
      <c r="OBW176" s="1"/>
      <c r="OBX176" s="1"/>
      <c r="OBY176" s="1"/>
      <c r="OBZ176" s="1"/>
      <c r="OCA176" s="1"/>
      <c r="OCB176" s="1"/>
      <c r="OCC176" s="1"/>
      <c r="OCD176" s="1"/>
      <c r="OCE176" s="1"/>
      <c r="OCF176" s="1"/>
      <c r="OCG176" s="1"/>
      <c r="OCH176" s="1"/>
      <c r="OCI176" s="1"/>
      <c r="OCJ176" s="1"/>
      <c r="OCK176" s="1"/>
      <c r="OCL176" s="1"/>
      <c r="OCM176" s="1"/>
      <c r="OCN176" s="1"/>
      <c r="OCO176" s="1"/>
      <c r="OCP176" s="1"/>
      <c r="OCQ176" s="1"/>
      <c r="OCR176" s="1"/>
      <c r="OCS176" s="1"/>
      <c r="OCT176" s="1"/>
      <c r="OCU176" s="1"/>
      <c r="OCV176" s="1"/>
      <c r="OCW176" s="1"/>
      <c r="OCX176" s="1"/>
      <c r="OCY176" s="1"/>
      <c r="OCZ176" s="1"/>
      <c r="ODA176" s="1"/>
      <c r="ODB176" s="1"/>
      <c r="ODC176" s="1"/>
      <c r="ODD176" s="1"/>
      <c r="ODE176" s="1"/>
      <c r="ODF176" s="1"/>
      <c r="ODG176" s="1"/>
      <c r="ODH176" s="1"/>
      <c r="ODI176" s="1"/>
      <c r="ODJ176" s="1"/>
      <c r="ODK176" s="1"/>
      <c r="ODL176" s="1"/>
      <c r="ODM176" s="1"/>
      <c r="ODN176" s="1"/>
      <c r="ODO176" s="1"/>
      <c r="ODP176" s="1"/>
      <c r="ODQ176" s="1"/>
      <c r="ODR176" s="1"/>
      <c r="ODS176" s="1"/>
      <c r="ODT176" s="1"/>
      <c r="ODU176" s="1"/>
      <c r="ODV176" s="1"/>
      <c r="ODW176" s="1"/>
      <c r="ODX176" s="1"/>
      <c r="ODY176" s="1"/>
      <c r="ODZ176" s="1"/>
      <c r="OEA176" s="1"/>
      <c r="OEB176" s="1"/>
      <c r="OEC176" s="1"/>
      <c r="OED176" s="1"/>
      <c r="OEE176" s="1"/>
      <c r="OEF176" s="1"/>
      <c r="OEG176" s="1"/>
      <c r="OEH176" s="1"/>
      <c r="OEI176" s="1"/>
      <c r="OEJ176" s="1"/>
      <c r="OEK176" s="1"/>
      <c r="OEL176" s="1"/>
      <c r="OEM176" s="1"/>
      <c r="OEN176" s="1"/>
      <c r="OEO176" s="1"/>
      <c r="OEP176" s="1"/>
      <c r="OEQ176" s="1"/>
      <c r="OER176" s="1"/>
      <c r="OES176" s="1"/>
      <c r="OET176" s="1"/>
      <c r="OEU176" s="1"/>
      <c r="OEV176" s="1"/>
      <c r="OEW176" s="1"/>
      <c r="OEX176" s="1"/>
      <c r="OEY176" s="1"/>
      <c r="OEZ176" s="1"/>
      <c r="OFA176" s="1"/>
      <c r="OFB176" s="1"/>
      <c r="OFC176" s="1"/>
      <c r="OFD176" s="1"/>
      <c r="OFE176" s="1"/>
      <c r="OFF176" s="1"/>
      <c r="OFG176" s="1"/>
      <c r="OFH176" s="1"/>
      <c r="OFI176" s="1"/>
      <c r="OFJ176" s="1"/>
      <c r="OFK176" s="1"/>
      <c r="OFL176" s="1"/>
      <c r="OFM176" s="1"/>
      <c r="OFN176" s="1"/>
      <c r="OFO176" s="1"/>
      <c r="OFP176" s="1"/>
      <c r="OFQ176" s="1"/>
      <c r="OFR176" s="1"/>
      <c r="OFS176" s="1"/>
      <c r="OFT176" s="1"/>
      <c r="OFU176" s="1"/>
      <c r="OFV176" s="1"/>
      <c r="OFW176" s="1"/>
      <c r="OFX176" s="1"/>
      <c r="OFY176" s="1"/>
      <c r="OFZ176" s="1"/>
      <c r="OGA176" s="1"/>
      <c r="OGB176" s="1"/>
      <c r="OGC176" s="1"/>
      <c r="OGD176" s="1"/>
      <c r="OGE176" s="1"/>
      <c r="OGF176" s="1"/>
      <c r="OGG176" s="1"/>
      <c r="OGH176" s="1"/>
      <c r="OGI176" s="1"/>
      <c r="OGJ176" s="1"/>
      <c r="OGK176" s="1"/>
      <c r="OGL176" s="1"/>
      <c r="OGM176" s="1"/>
      <c r="OGN176" s="1"/>
      <c r="OGO176" s="1"/>
      <c r="OGP176" s="1"/>
      <c r="OGQ176" s="1"/>
      <c r="OGR176" s="1"/>
      <c r="OGS176" s="1"/>
      <c r="OGT176" s="1"/>
      <c r="OGU176" s="1"/>
      <c r="OGV176" s="1"/>
      <c r="OGW176" s="1"/>
      <c r="OGX176" s="1"/>
      <c r="OGY176" s="1"/>
      <c r="OGZ176" s="1"/>
      <c r="OHA176" s="1"/>
      <c r="OHB176" s="1"/>
      <c r="OHC176" s="1"/>
      <c r="OHD176" s="1"/>
      <c r="OHE176" s="1"/>
      <c r="OHF176" s="1"/>
      <c r="OHG176" s="1"/>
      <c r="OHH176" s="1"/>
      <c r="OHI176" s="1"/>
      <c r="OHJ176" s="1"/>
      <c r="OHK176" s="1"/>
      <c r="OHL176" s="1"/>
      <c r="OHM176" s="1"/>
      <c r="OHN176" s="1"/>
      <c r="OHO176" s="1"/>
      <c r="OHP176" s="1"/>
      <c r="OHQ176" s="1"/>
      <c r="OHR176" s="1"/>
      <c r="OHS176" s="1"/>
      <c r="OHT176" s="1"/>
      <c r="OHU176" s="1"/>
      <c r="OHV176" s="1"/>
      <c r="OHW176" s="1"/>
      <c r="OHX176" s="1"/>
      <c r="OHY176" s="1"/>
      <c r="OHZ176" s="1"/>
      <c r="OIA176" s="1"/>
      <c r="OIB176" s="1"/>
      <c r="OIC176" s="1"/>
      <c r="OID176" s="1"/>
      <c r="OIE176" s="1"/>
      <c r="OIF176" s="1"/>
      <c r="OIG176" s="1"/>
      <c r="OIH176" s="1"/>
      <c r="OII176" s="1"/>
      <c r="OIJ176" s="1"/>
      <c r="OIK176" s="1"/>
      <c r="OIL176" s="1"/>
      <c r="OIM176" s="1"/>
      <c r="OIN176" s="1"/>
      <c r="OIO176" s="1"/>
      <c r="OIP176" s="1"/>
      <c r="OIQ176" s="1"/>
      <c r="OIR176" s="1"/>
      <c r="OIS176" s="1"/>
      <c r="OIT176" s="1"/>
      <c r="OIU176" s="1"/>
      <c r="OIV176" s="1"/>
      <c r="OIW176" s="1"/>
      <c r="OIX176" s="1"/>
      <c r="OIY176" s="1"/>
      <c r="OIZ176" s="1"/>
      <c r="OJA176" s="1"/>
      <c r="OJB176" s="1"/>
      <c r="OJC176" s="1"/>
      <c r="OJD176" s="1"/>
      <c r="OJE176" s="1"/>
      <c r="OJF176" s="1"/>
      <c r="OJG176" s="1"/>
      <c r="OJH176" s="1"/>
      <c r="OJI176" s="1"/>
      <c r="OJJ176" s="1"/>
      <c r="OJK176" s="1"/>
      <c r="OJL176" s="1"/>
      <c r="OJM176" s="1"/>
      <c r="OJN176" s="1"/>
      <c r="OJO176" s="1"/>
      <c r="OJP176" s="1"/>
      <c r="OJQ176" s="1"/>
      <c r="OJR176" s="1"/>
      <c r="OJS176" s="1"/>
      <c r="OJT176" s="1"/>
      <c r="OJU176" s="1"/>
      <c r="OJV176" s="1"/>
      <c r="OJW176" s="1"/>
      <c r="OJX176" s="1"/>
      <c r="OJY176" s="1"/>
      <c r="OJZ176" s="1"/>
      <c r="OKA176" s="1"/>
      <c r="OKB176" s="1"/>
      <c r="OKC176" s="1"/>
      <c r="OKD176" s="1"/>
      <c r="OKE176" s="1"/>
      <c r="OKF176" s="1"/>
      <c r="OKG176" s="1"/>
      <c r="OKH176" s="1"/>
      <c r="OKI176" s="1"/>
      <c r="OKJ176" s="1"/>
      <c r="OKK176" s="1"/>
      <c r="OKL176" s="1"/>
      <c r="OKM176" s="1"/>
      <c r="OKN176" s="1"/>
      <c r="OKO176" s="1"/>
      <c r="OKP176" s="1"/>
      <c r="OKQ176" s="1"/>
      <c r="OKR176" s="1"/>
      <c r="OKS176" s="1"/>
      <c r="OKT176" s="1"/>
      <c r="OKU176" s="1"/>
      <c r="OKV176" s="1"/>
      <c r="OKW176" s="1"/>
      <c r="OKX176" s="1"/>
      <c r="OKY176" s="1"/>
      <c r="OKZ176" s="1"/>
      <c r="OLA176" s="1"/>
      <c r="OLB176" s="1"/>
      <c r="OLC176" s="1"/>
      <c r="OLD176" s="1"/>
      <c r="OLE176" s="1"/>
      <c r="OLF176" s="1"/>
      <c r="OLG176" s="1"/>
      <c r="OLH176" s="1"/>
      <c r="OLI176" s="1"/>
      <c r="OLJ176" s="1"/>
      <c r="OLK176" s="1"/>
      <c r="OLL176" s="1"/>
      <c r="OLM176" s="1"/>
      <c r="OLN176" s="1"/>
      <c r="OLO176" s="1"/>
      <c r="OLP176" s="1"/>
      <c r="OLQ176" s="1"/>
      <c r="OLR176" s="1"/>
      <c r="OLS176" s="1"/>
      <c r="OLT176" s="1"/>
      <c r="OLU176" s="1"/>
      <c r="OLV176" s="1"/>
      <c r="OLW176" s="1"/>
      <c r="OLX176" s="1"/>
      <c r="OLY176" s="1"/>
      <c r="OLZ176" s="1"/>
      <c r="OMA176" s="1"/>
      <c r="OMB176" s="1"/>
      <c r="OMC176" s="1"/>
      <c r="OMD176" s="1"/>
      <c r="OME176" s="1"/>
      <c r="OMF176" s="1"/>
      <c r="OMG176" s="1"/>
      <c r="OMH176" s="1"/>
      <c r="OMI176" s="1"/>
      <c r="OMJ176" s="1"/>
      <c r="OMK176" s="1"/>
      <c r="OML176" s="1"/>
      <c r="OMM176" s="1"/>
      <c r="OMN176" s="1"/>
      <c r="OMO176" s="1"/>
      <c r="OMP176" s="1"/>
      <c r="OMQ176" s="1"/>
      <c r="OMR176" s="1"/>
      <c r="OMS176" s="1"/>
      <c r="OMT176" s="1"/>
      <c r="OMU176" s="1"/>
      <c r="OMV176" s="1"/>
      <c r="OMW176" s="1"/>
      <c r="OMX176" s="1"/>
      <c r="OMY176" s="1"/>
      <c r="OMZ176" s="1"/>
      <c r="ONA176" s="1"/>
      <c r="ONB176" s="1"/>
      <c r="ONC176" s="1"/>
      <c r="OND176" s="1"/>
      <c r="ONE176" s="1"/>
      <c r="ONF176" s="1"/>
      <c r="ONG176" s="1"/>
      <c r="ONH176" s="1"/>
      <c r="ONI176" s="1"/>
      <c r="ONJ176" s="1"/>
      <c r="ONK176" s="1"/>
      <c r="ONL176" s="1"/>
      <c r="ONM176" s="1"/>
      <c r="ONN176" s="1"/>
      <c r="ONO176" s="1"/>
      <c r="ONP176" s="1"/>
      <c r="ONQ176" s="1"/>
      <c r="ONR176" s="1"/>
      <c r="ONS176" s="1"/>
      <c r="ONT176" s="1"/>
      <c r="ONU176" s="1"/>
      <c r="ONV176" s="1"/>
      <c r="ONW176" s="1"/>
      <c r="ONX176" s="1"/>
      <c r="ONY176" s="1"/>
      <c r="ONZ176" s="1"/>
      <c r="OOA176" s="1"/>
      <c r="OOB176" s="1"/>
      <c r="OOC176" s="1"/>
      <c r="OOD176" s="1"/>
      <c r="OOE176" s="1"/>
      <c r="OOF176" s="1"/>
      <c r="OOG176" s="1"/>
      <c r="OOH176" s="1"/>
      <c r="OOI176" s="1"/>
      <c r="OOJ176" s="1"/>
      <c r="OOK176" s="1"/>
      <c r="OOL176" s="1"/>
      <c r="OOM176" s="1"/>
      <c r="OON176" s="1"/>
      <c r="OOO176" s="1"/>
      <c r="OOP176" s="1"/>
      <c r="OOQ176" s="1"/>
      <c r="OOR176" s="1"/>
      <c r="OOS176" s="1"/>
      <c r="OOT176" s="1"/>
      <c r="OOU176" s="1"/>
      <c r="OOV176" s="1"/>
      <c r="OOW176" s="1"/>
      <c r="OOX176" s="1"/>
      <c r="OOY176" s="1"/>
      <c r="OOZ176" s="1"/>
      <c r="OPA176" s="1"/>
      <c r="OPB176" s="1"/>
      <c r="OPC176" s="1"/>
      <c r="OPD176" s="1"/>
      <c r="OPE176" s="1"/>
      <c r="OPF176" s="1"/>
      <c r="OPG176" s="1"/>
      <c r="OPH176" s="1"/>
      <c r="OPI176" s="1"/>
      <c r="OPJ176" s="1"/>
      <c r="OPK176" s="1"/>
      <c r="OPL176" s="1"/>
      <c r="OPM176" s="1"/>
      <c r="OPN176" s="1"/>
      <c r="OPO176" s="1"/>
      <c r="OPP176" s="1"/>
      <c r="OPQ176" s="1"/>
      <c r="OPR176" s="1"/>
      <c r="OPS176" s="1"/>
      <c r="OPT176" s="1"/>
      <c r="OPU176" s="1"/>
      <c r="OPV176" s="1"/>
      <c r="OPW176" s="1"/>
      <c r="OPX176" s="1"/>
      <c r="OPY176" s="1"/>
      <c r="OPZ176" s="1"/>
      <c r="OQA176" s="1"/>
      <c r="OQB176" s="1"/>
      <c r="OQC176" s="1"/>
      <c r="OQD176" s="1"/>
      <c r="OQE176" s="1"/>
      <c r="OQF176" s="1"/>
      <c r="OQG176" s="1"/>
      <c r="OQH176" s="1"/>
      <c r="OQI176" s="1"/>
      <c r="OQJ176" s="1"/>
      <c r="OQK176" s="1"/>
      <c r="OQL176" s="1"/>
      <c r="OQM176" s="1"/>
      <c r="OQN176" s="1"/>
      <c r="OQO176" s="1"/>
      <c r="OQP176" s="1"/>
      <c r="OQQ176" s="1"/>
      <c r="OQR176" s="1"/>
      <c r="OQS176" s="1"/>
      <c r="OQT176" s="1"/>
      <c r="OQU176" s="1"/>
      <c r="OQV176" s="1"/>
      <c r="OQW176" s="1"/>
      <c r="OQX176" s="1"/>
      <c r="OQY176" s="1"/>
      <c r="OQZ176" s="1"/>
      <c r="ORA176" s="1"/>
      <c r="ORB176" s="1"/>
      <c r="ORC176" s="1"/>
      <c r="ORD176" s="1"/>
      <c r="ORE176" s="1"/>
      <c r="ORF176" s="1"/>
      <c r="ORG176" s="1"/>
      <c r="ORH176" s="1"/>
      <c r="ORI176" s="1"/>
      <c r="ORJ176" s="1"/>
      <c r="ORK176" s="1"/>
      <c r="ORL176" s="1"/>
      <c r="ORM176" s="1"/>
      <c r="ORN176" s="1"/>
      <c r="ORO176" s="1"/>
      <c r="ORP176" s="1"/>
      <c r="ORQ176" s="1"/>
      <c r="ORR176" s="1"/>
      <c r="ORS176" s="1"/>
      <c r="ORT176" s="1"/>
      <c r="ORU176" s="1"/>
      <c r="ORV176" s="1"/>
      <c r="ORW176" s="1"/>
      <c r="ORX176" s="1"/>
      <c r="ORY176" s="1"/>
      <c r="ORZ176" s="1"/>
      <c r="OSA176" s="1"/>
      <c r="OSB176" s="1"/>
      <c r="OSC176" s="1"/>
      <c r="OSD176" s="1"/>
      <c r="OSE176" s="1"/>
      <c r="OSF176" s="1"/>
      <c r="OSG176" s="1"/>
      <c r="OSH176" s="1"/>
      <c r="OSI176" s="1"/>
      <c r="OSJ176" s="1"/>
      <c r="OSK176" s="1"/>
      <c r="OSL176" s="1"/>
      <c r="OSM176" s="1"/>
      <c r="OSN176" s="1"/>
      <c r="OSO176" s="1"/>
      <c r="OSP176" s="1"/>
      <c r="OSQ176" s="1"/>
      <c r="OSR176" s="1"/>
      <c r="OSS176" s="1"/>
      <c r="OST176" s="1"/>
      <c r="OSU176" s="1"/>
      <c r="OSV176" s="1"/>
      <c r="OSW176" s="1"/>
      <c r="OSX176" s="1"/>
      <c r="OSY176" s="1"/>
      <c r="OSZ176" s="1"/>
      <c r="OTA176" s="1"/>
      <c r="OTB176" s="1"/>
      <c r="OTC176" s="1"/>
      <c r="OTD176" s="1"/>
      <c r="OTE176" s="1"/>
      <c r="OTF176" s="1"/>
      <c r="OTG176" s="1"/>
      <c r="OTH176" s="1"/>
      <c r="OTI176" s="1"/>
      <c r="OTJ176" s="1"/>
      <c r="OTK176" s="1"/>
      <c r="OTL176" s="1"/>
      <c r="OTM176" s="1"/>
      <c r="OTN176" s="1"/>
      <c r="OTO176" s="1"/>
      <c r="OTP176" s="1"/>
      <c r="OTQ176" s="1"/>
      <c r="OTR176" s="1"/>
      <c r="OTS176" s="1"/>
      <c r="OTT176" s="1"/>
      <c r="OTU176" s="1"/>
      <c r="OTV176" s="1"/>
      <c r="OTW176" s="1"/>
      <c r="OTX176" s="1"/>
      <c r="OTY176" s="1"/>
      <c r="OTZ176" s="1"/>
      <c r="OUA176" s="1"/>
      <c r="OUB176" s="1"/>
      <c r="OUC176" s="1"/>
      <c r="OUD176" s="1"/>
      <c r="OUE176" s="1"/>
      <c r="OUF176" s="1"/>
      <c r="OUG176" s="1"/>
      <c r="OUH176" s="1"/>
      <c r="OUI176" s="1"/>
      <c r="OUJ176" s="1"/>
      <c r="OUK176" s="1"/>
      <c r="OUL176" s="1"/>
      <c r="OUM176" s="1"/>
      <c r="OUN176" s="1"/>
      <c r="OUO176" s="1"/>
      <c r="OUP176" s="1"/>
      <c r="OUQ176" s="1"/>
      <c r="OUR176" s="1"/>
      <c r="OUS176" s="1"/>
      <c r="OUT176" s="1"/>
      <c r="OUU176" s="1"/>
      <c r="OUV176" s="1"/>
      <c r="OUW176" s="1"/>
      <c r="OUX176" s="1"/>
      <c r="OUY176" s="1"/>
      <c r="OUZ176" s="1"/>
      <c r="OVA176" s="1"/>
      <c r="OVB176" s="1"/>
      <c r="OVC176" s="1"/>
      <c r="OVD176" s="1"/>
      <c r="OVE176" s="1"/>
      <c r="OVF176" s="1"/>
      <c r="OVG176" s="1"/>
      <c r="OVH176" s="1"/>
      <c r="OVI176" s="1"/>
      <c r="OVJ176" s="1"/>
      <c r="OVK176" s="1"/>
      <c r="OVL176" s="1"/>
      <c r="OVM176" s="1"/>
      <c r="OVN176" s="1"/>
      <c r="OVO176" s="1"/>
      <c r="OVP176" s="1"/>
      <c r="OVQ176" s="1"/>
      <c r="OVR176" s="1"/>
      <c r="OVS176" s="1"/>
      <c r="OVT176" s="1"/>
      <c r="OVU176" s="1"/>
      <c r="OVV176" s="1"/>
      <c r="OVW176" s="1"/>
      <c r="OVX176" s="1"/>
      <c r="OVY176" s="1"/>
      <c r="OVZ176" s="1"/>
      <c r="OWA176" s="1"/>
      <c r="OWB176" s="1"/>
      <c r="OWC176" s="1"/>
      <c r="OWD176" s="1"/>
      <c r="OWE176" s="1"/>
      <c r="OWF176" s="1"/>
      <c r="OWG176" s="1"/>
      <c r="OWH176" s="1"/>
      <c r="OWI176" s="1"/>
      <c r="OWJ176" s="1"/>
      <c r="OWK176" s="1"/>
      <c r="OWL176" s="1"/>
      <c r="OWM176" s="1"/>
      <c r="OWN176" s="1"/>
      <c r="OWO176" s="1"/>
      <c r="OWP176" s="1"/>
      <c r="OWQ176" s="1"/>
      <c r="OWR176" s="1"/>
      <c r="OWS176" s="1"/>
      <c r="OWT176" s="1"/>
      <c r="OWU176" s="1"/>
      <c r="OWV176" s="1"/>
      <c r="OWW176" s="1"/>
      <c r="OWX176" s="1"/>
      <c r="OWY176" s="1"/>
      <c r="OWZ176" s="1"/>
      <c r="OXA176" s="1"/>
      <c r="OXB176" s="1"/>
      <c r="OXC176" s="1"/>
      <c r="OXD176" s="1"/>
      <c r="OXE176" s="1"/>
      <c r="OXF176" s="1"/>
      <c r="OXG176" s="1"/>
      <c r="OXH176" s="1"/>
      <c r="OXI176" s="1"/>
      <c r="OXJ176" s="1"/>
      <c r="OXK176" s="1"/>
      <c r="OXL176" s="1"/>
      <c r="OXM176" s="1"/>
      <c r="OXN176" s="1"/>
      <c r="OXO176" s="1"/>
      <c r="OXP176" s="1"/>
      <c r="OXQ176" s="1"/>
      <c r="OXR176" s="1"/>
      <c r="OXS176" s="1"/>
      <c r="OXT176" s="1"/>
      <c r="OXU176" s="1"/>
      <c r="OXV176" s="1"/>
      <c r="OXW176" s="1"/>
      <c r="OXX176" s="1"/>
      <c r="OXY176" s="1"/>
      <c r="OXZ176" s="1"/>
      <c r="OYA176" s="1"/>
      <c r="OYB176" s="1"/>
      <c r="OYC176" s="1"/>
      <c r="OYD176" s="1"/>
      <c r="OYE176" s="1"/>
      <c r="OYF176" s="1"/>
      <c r="OYG176" s="1"/>
      <c r="OYH176" s="1"/>
      <c r="OYI176" s="1"/>
      <c r="OYJ176" s="1"/>
      <c r="OYK176" s="1"/>
      <c r="OYL176" s="1"/>
      <c r="OYM176" s="1"/>
      <c r="OYN176" s="1"/>
      <c r="OYO176" s="1"/>
      <c r="OYP176" s="1"/>
      <c r="OYQ176" s="1"/>
      <c r="OYR176" s="1"/>
      <c r="OYS176" s="1"/>
      <c r="OYT176" s="1"/>
      <c r="OYU176" s="1"/>
      <c r="OYV176" s="1"/>
      <c r="OYW176" s="1"/>
      <c r="OYX176" s="1"/>
      <c r="OYY176" s="1"/>
      <c r="OYZ176" s="1"/>
      <c r="OZA176" s="1"/>
      <c r="OZB176" s="1"/>
      <c r="OZC176" s="1"/>
      <c r="OZD176" s="1"/>
      <c r="OZE176" s="1"/>
      <c r="OZF176" s="1"/>
      <c r="OZG176" s="1"/>
      <c r="OZH176" s="1"/>
      <c r="OZI176" s="1"/>
      <c r="OZJ176" s="1"/>
      <c r="OZK176" s="1"/>
      <c r="OZL176" s="1"/>
      <c r="OZM176" s="1"/>
      <c r="OZN176" s="1"/>
      <c r="OZO176" s="1"/>
      <c r="OZP176" s="1"/>
      <c r="OZQ176" s="1"/>
      <c r="OZR176" s="1"/>
      <c r="OZS176" s="1"/>
      <c r="OZT176" s="1"/>
      <c r="OZU176" s="1"/>
      <c r="OZV176" s="1"/>
      <c r="OZW176" s="1"/>
      <c r="OZX176" s="1"/>
      <c r="OZY176" s="1"/>
      <c r="OZZ176" s="1"/>
      <c r="PAA176" s="1"/>
      <c r="PAB176" s="1"/>
      <c r="PAC176" s="1"/>
      <c r="PAD176" s="1"/>
      <c r="PAE176" s="1"/>
      <c r="PAF176" s="1"/>
      <c r="PAG176" s="1"/>
      <c r="PAH176" s="1"/>
      <c r="PAI176" s="1"/>
      <c r="PAJ176" s="1"/>
      <c r="PAK176" s="1"/>
      <c r="PAL176" s="1"/>
      <c r="PAM176" s="1"/>
      <c r="PAN176" s="1"/>
      <c r="PAO176" s="1"/>
      <c r="PAP176" s="1"/>
      <c r="PAQ176" s="1"/>
      <c r="PAR176" s="1"/>
      <c r="PAS176" s="1"/>
      <c r="PAT176" s="1"/>
      <c r="PAU176" s="1"/>
      <c r="PAV176" s="1"/>
      <c r="PAW176" s="1"/>
      <c r="PAX176" s="1"/>
      <c r="PAY176" s="1"/>
      <c r="PAZ176" s="1"/>
      <c r="PBA176" s="1"/>
      <c r="PBB176" s="1"/>
      <c r="PBC176" s="1"/>
      <c r="PBD176" s="1"/>
      <c r="PBE176" s="1"/>
      <c r="PBF176" s="1"/>
      <c r="PBG176" s="1"/>
      <c r="PBH176" s="1"/>
      <c r="PBI176" s="1"/>
      <c r="PBJ176" s="1"/>
      <c r="PBK176" s="1"/>
      <c r="PBL176" s="1"/>
      <c r="PBM176" s="1"/>
      <c r="PBN176" s="1"/>
      <c r="PBO176" s="1"/>
      <c r="PBP176" s="1"/>
      <c r="PBQ176" s="1"/>
      <c r="PBR176" s="1"/>
      <c r="PBS176" s="1"/>
      <c r="PBT176" s="1"/>
      <c r="PBU176" s="1"/>
      <c r="PBV176" s="1"/>
      <c r="PBW176" s="1"/>
      <c r="PBX176" s="1"/>
      <c r="PBY176" s="1"/>
      <c r="PBZ176" s="1"/>
      <c r="PCA176" s="1"/>
      <c r="PCB176" s="1"/>
      <c r="PCC176" s="1"/>
      <c r="PCD176" s="1"/>
      <c r="PCE176" s="1"/>
      <c r="PCF176" s="1"/>
      <c r="PCG176" s="1"/>
      <c r="PCH176" s="1"/>
      <c r="PCI176" s="1"/>
      <c r="PCJ176" s="1"/>
      <c r="PCK176" s="1"/>
      <c r="PCL176" s="1"/>
      <c r="PCM176" s="1"/>
      <c r="PCN176" s="1"/>
      <c r="PCO176" s="1"/>
      <c r="PCP176" s="1"/>
      <c r="PCQ176" s="1"/>
      <c r="PCR176" s="1"/>
      <c r="PCS176" s="1"/>
      <c r="PCT176" s="1"/>
      <c r="PCU176" s="1"/>
      <c r="PCV176" s="1"/>
      <c r="PCW176" s="1"/>
      <c r="PCX176" s="1"/>
      <c r="PCY176" s="1"/>
      <c r="PCZ176" s="1"/>
      <c r="PDA176" s="1"/>
      <c r="PDB176" s="1"/>
      <c r="PDC176" s="1"/>
      <c r="PDD176" s="1"/>
      <c r="PDE176" s="1"/>
      <c r="PDF176" s="1"/>
      <c r="PDG176" s="1"/>
      <c r="PDH176" s="1"/>
      <c r="PDI176" s="1"/>
      <c r="PDJ176" s="1"/>
      <c r="PDK176" s="1"/>
      <c r="PDL176" s="1"/>
      <c r="PDM176" s="1"/>
      <c r="PDN176" s="1"/>
      <c r="PDO176" s="1"/>
      <c r="PDP176" s="1"/>
      <c r="PDQ176" s="1"/>
      <c r="PDR176" s="1"/>
      <c r="PDS176" s="1"/>
      <c r="PDT176" s="1"/>
      <c r="PDU176" s="1"/>
      <c r="PDV176" s="1"/>
      <c r="PDW176" s="1"/>
      <c r="PDX176" s="1"/>
      <c r="PDY176" s="1"/>
      <c r="PDZ176" s="1"/>
      <c r="PEA176" s="1"/>
      <c r="PEB176" s="1"/>
      <c r="PEC176" s="1"/>
      <c r="PED176" s="1"/>
      <c r="PEE176" s="1"/>
      <c r="PEF176" s="1"/>
      <c r="PEG176" s="1"/>
      <c r="PEH176" s="1"/>
      <c r="PEI176" s="1"/>
      <c r="PEJ176" s="1"/>
      <c r="PEK176" s="1"/>
      <c r="PEL176" s="1"/>
      <c r="PEM176" s="1"/>
      <c r="PEN176" s="1"/>
      <c r="PEO176" s="1"/>
      <c r="PEP176" s="1"/>
      <c r="PEQ176" s="1"/>
      <c r="PER176" s="1"/>
      <c r="PES176" s="1"/>
      <c r="PET176" s="1"/>
      <c r="PEU176" s="1"/>
      <c r="PEV176" s="1"/>
      <c r="PEW176" s="1"/>
      <c r="PEX176" s="1"/>
      <c r="PEY176" s="1"/>
      <c r="PEZ176" s="1"/>
      <c r="PFA176" s="1"/>
      <c r="PFB176" s="1"/>
      <c r="PFC176" s="1"/>
      <c r="PFD176" s="1"/>
      <c r="PFE176" s="1"/>
      <c r="PFF176" s="1"/>
      <c r="PFG176" s="1"/>
      <c r="PFH176" s="1"/>
      <c r="PFI176" s="1"/>
      <c r="PFJ176" s="1"/>
      <c r="PFK176" s="1"/>
      <c r="PFL176" s="1"/>
      <c r="PFM176" s="1"/>
      <c r="PFN176" s="1"/>
      <c r="PFO176" s="1"/>
      <c r="PFP176" s="1"/>
      <c r="PFQ176" s="1"/>
      <c r="PFR176" s="1"/>
      <c r="PFS176" s="1"/>
      <c r="PFT176" s="1"/>
      <c r="PFU176" s="1"/>
      <c r="PFV176" s="1"/>
      <c r="PFW176" s="1"/>
      <c r="PFX176" s="1"/>
      <c r="PFY176" s="1"/>
      <c r="PFZ176" s="1"/>
      <c r="PGA176" s="1"/>
      <c r="PGB176" s="1"/>
      <c r="PGC176" s="1"/>
      <c r="PGD176" s="1"/>
      <c r="PGE176" s="1"/>
      <c r="PGF176" s="1"/>
      <c r="PGG176" s="1"/>
      <c r="PGH176" s="1"/>
      <c r="PGI176" s="1"/>
      <c r="PGJ176" s="1"/>
      <c r="PGK176" s="1"/>
      <c r="PGL176" s="1"/>
      <c r="PGM176" s="1"/>
      <c r="PGN176" s="1"/>
      <c r="PGO176" s="1"/>
      <c r="PGP176" s="1"/>
      <c r="PGQ176" s="1"/>
      <c r="PGR176" s="1"/>
      <c r="PGS176" s="1"/>
      <c r="PGT176" s="1"/>
      <c r="PGU176" s="1"/>
      <c r="PGV176" s="1"/>
      <c r="PGW176" s="1"/>
      <c r="PGX176" s="1"/>
      <c r="PGY176" s="1"/>
      <c r="PGZ176" s="1"/>
      <c r="PHA176" s="1"/>
      <c r="PHB176" s="1"/>
      <c r="PHC176" s="1"/>
      <c r="PHD176" s="1"/>
      <c r="PHE176" s="1"/>
      <c r="PHF176" s="1"/>
      <c r="PHG176" s="1"/>
      <c r="PHH176" s="1"/>
      <c r="PHI176" s="1"/>
      <c r="PHJ176" s="1"/>
      <c r="PHK176" s="1"/>
      <c r="PHL176" s="1"/>
      <c r="PHM176" s="1"/>
      <c r="PHN176" s="1"/>
      <c r="PHO176" s="1"/>
      <c r="PHP176" s="1"/>
      <c r="PHQ176" s="1"/>
      <c r="PHR176" s="1"/>
      <c r="PHS176" s="1"/>
      <c r="PHT176" s="1"/>
      <c r="PHU176" s="1"/>
      <c r="PHV176" s="1"/>
      <c r="PHW176" s="1"/>
      <c r="PHX176" s="1"/>
      <c r="PHY176" s="1"/>
      <c r="PHZ176" s="1"/>
      <c r="PIA176" s="1"/>
      <c r="PIB176" s="1"/>
      <c r="PIC176" s="1"/>
      <c r="PID176" s="1"/>
      <c r="PIE176" s="1"/>
      <c r="PIF176" s="1"/>
      <c r="PIG176" s="1"/>
      <c r="PIH176" s="1"/>
      <c r="PII176" s="1"/>
      <c r="PIJ176" s="1"/>
      <c r="PIK176" s="1"/>
      <c r="PIL176" s="1"/>
      <c r="PIM176" s="1"/>
      <c r="PIN176" s="1"/>
      <c r="PIO176" s="1"/>
      <c r="PIP176" s="1"/>
      <c r="PIQ176" s="1"/>
      <c r="PIR176" s="1"/>
      <c r="PIS176" s="1"/>
      <c r="PIT176" s="1"/>
      <c r="PIU176" s="1"/>
      <c r="PIV176" s="1"/>
      <c r="PIW176" s="1"/>
      <c r="PIX176" s="1"/>
      <c r="PIY176" s="1"/>
      <c r="PIZ176" s="1"/>
      <c r="PJA176" s="1"/>
      <c r="PJB176" s="1"/>
      <c r="PJC176" s="1"/>
      <c r="PJD176" s="1"/>
      <c r="PJE176" s="1"/>
      <c r="PJF176" s="1"/>
      <c r="PJG176" s="1"/>
      <c r="PJH176" s="1"/>
      <c r="PJI176" s="1"/>
      <c r="PJJ176" s="1"/>
      <c r="PJK176" s="1"/>
      <c r="PJL176" s="1"/>
      <c r="PJM176" s="1"/>
      <c r="PJN176" s="1"/>
      <c r="PJO176" s="1"/>
      <c r="PJP176" s="1"/>
      <c r="PJQ176" s="1"/>
      <c r="PJR176" s="1"/>
      <c r="PJS176" s="1"/>
      <c r="PJT176" s="1"/>
      <c r="PJU176" s="1"/>
      <c r="PJV176" s="1"/>
      <c r="PJW176" s="1"/>
      <c r="PJX176" s="1"/>
      <c r="PJY176" s="1"/>
      <c r="PJZ176" s="1"/>
      <c r="PKA176" s="1"/>
      <c r="PKB176" s="1"/>
      <c r="PKC176" s="1"/>
      <c r="PKD176" s="1"/>
      <c r="PKE176" s="1"/>
      <c r="PKF176" s="1"/>
      <c r="PKG176" s="1"/>
      <c r="PKH176" s="1"/>
      <c r="PKI176" s="1"/>
      <c r="PKJ176" s="1"/>
      <c r="PKK176" s="1"/>
      <c r="PKL176" s="1"/>
      <c r="PKM176" s="1"/>
      <c r="PKN176" s="1"/>
      <c r="PKO176" s="1"/>
      <c r="PKP176" s="1"/>
      <c r="PKQ176" s="1"/>
      <c r="PKR176" s="1"/>
      <c r="PKS176" s="1"/>
      <c r="PKT176" s="1"/>
      <c r="PKU176" s="1"/>
      <c r="PKV176" s="1"/>
      <c r="PKW176" s="1"/>
      <c r="PKX176" s="1"/>
      <c r="PKY176" s="1"/>
      <c r="PKZ176" s="1"/>
      <c r="PLA176" s="1"/>
      <c r="PLB176" s="1"/>
      <c r="PLC176" s="1"/>
      <c r="PLD176" s="1"/>
      <c r="PLE176" s="1"/>
      <c r="PLF176" s="1"/>
      <c r="PLG176" s="1"/>
      <c r="PLH176" s="1"/>
      <c r="PLI176" s="1"/>
      <c r="PLJ176" s="1"/>
      <c r="PLK176" s="1"/>
      <c r="PLL176" s="1"/>
      <c r="PLM176" s="1"/>
      <c r="PLN176" s="1"/>
      <c r="PLO176" s="1"/>
      <c r="PLP176" s="1"/>
      <c r="PLQ176" s="1"/>
      <c r="PLR176" s="1"/>
      <c r="PLS176" s="1"/>
      <c r="PLT176" s="1"/>
      <c r="PLU176" s="1"/>
      <c r="PLV176" s="1"/>
      <c r="PLW176" s="1"/>
      <c r="PLX176" s="1"/>
      <c r="PLY176" s="1"/>
      <c r="PLZ176" s="1"/>
      <c r="PMA176" s="1"/>
      <c r="PMB176" s="1"/>
      <c r="PMC176" s="1"/>
      <c r="PMD176" s="1"/>
      <c r="PME176" s="1"/>
      <c r="PMF176" s="1"/>
      <c r="PMG176" s="1"/>
      <c r="PMH176" s="1"/>
      <c r="PMI176" s="1"/>
      <c r="PMJ176" s="1"/>
      <c r="PMK176" s="1"/>
      <c r="PML176" s="1"/>
      <c r="PMM176" s="1"/>
      <c r="PMN176" s="1"/>
      <c r="PMO176" s="1"/>
      <c r="PMP176" s="1"/>
      <c r="PMQ176" s="1"/>
      <c r="PMR176" s="1"/>
      <c r="PMS176" s="1"/>
      <c r="PMT176" s="1"/>
      <c r="PMU176" s="1"/>
      <c r="PMV176" s="1"/>
      <c r="PMW176" s="1"/>
      <c r="PMX176" s="1"/>
      <c r="PMY176" s="1"/>
      <c r="PMZ176" s="1"/>
      <c r="PNA176" s="1"/>
      <c r="PNB176" s="1"/>
      <c r="PNC176" s="1"/>
      <c r="PND176" s="1"/>
      <c r="PNE176" s="1"/>
      <c r="PNF176" s="1"/>
      <c r="PNG176" s="1"/>
      <c r="PNH176" s="1"/>
      <c r="PNI176" s="1"/>
      <c r="PNJ176" s="1"/>
      <c r="PNK176" s="1"/>
      <c r="PNL176" s="1"/>
      <c r="PNM176" s="1"/>
      <c r="PNN176" s="1"/>
      <c r="PNO176" s="1"/>
      <c r="PNP176" s="1"/>
      <c r="PNQ176" s="1"/>
      <c r="PNR176" s="1"/>
      <c r="PNS176" s="1"/>
      <c r="PNT176" s="1"/>
      <c r="PNU176" s="1"/>
      <c r="PNV176" s="1"/>
      <c r="PNW176" s="1"/>
      <c r="PNX176" s="1"/>
      <c r="PNY176" s="1"/>
      <c r="PNZ176" s="1"/>
      <c r="POA176" s="1"/>
      <c r="POB176" s="1"/>
      <c r="POC176" s="1"/>
      <c r="POD176" s="1"/>
      <c r="POE176" s="1"/>
      <c r="POF176" s="1"/>
      <c r="POG176" s="1"/>
      <c r="POH176" s="1"/>
      <c r="POI176" s="1"/>
      <c r="POJ176" s="1"/>
      <c r="POK176" s="1"/>
      <c r="POL176" s="1"/>
      <c r="POM176" s="1"/>
      <c r="PON176" s="1"/>
      <c r="POO176" s="1"/>
      <c r="POP176" s="1"/>
      <c r="POQ176" s="1"/>
      <c r="POR176" s="1"/>
      <c r="POS176" s="1"/>
      <c r="POT176" s="1"/>
      <c r="POU176" s="1"/>
      <c r="POV176" s="1"/>
      <c r="POW176" s="1"/>
      <c r="POX176" s="1"/>
      <c r="POY176" s="1"/>
      <c r="POZ176" s="1"/>
      <c r="PPA176" s="1"/>
      <c r="PPB176" s="1"/>
      <c r="PPC176" s="1"/>
      <c r="PPD176" s="1"/>
      <c r="PPE176" s="1"/>
      <c r="PPF176" s="1"/>
      <c r="PPG176" s="1"/>
      <c r="PPH176" s="1"/>
      <c r="PPI176" s="1"/>
      <c r="PPJ176" s="1"/>
      <c r="PPK176" s="1"/>
      <c r="PPL176" s="1"/>
      <c r="PPM176" s="1"/>
      <c r="PPN176" s="1"/>
      <c r="PPO176" s="1"/>
      <c r="PPP176" s="1"/>
      <c r="PPQ176" s="1"/>
      <c r="PPR176" s="1"/>
      <c r="PPS176" s="1"/>
      <c r="PPT176" s="1"/>
      <c r="PPU176" s="1"/>
      <c r="PPV176" s="1"/>
      <c r="PPW176" s="1"/>
      <c r="PPX176" s="1"/>
      <c r="PPY176" s="1"/>
      <c r="PPZ176" s="1"/>
      <c r="PQA176" s="1"/>
      <c r="PQB176" s="1"/>
      <c r="PQC176" s="1"/>
      <c r="PQD176" s="1"/>
      <c r="PQE176" s="1"/>
      <c r="PQF176" s="1"/>
      <c r="PQG176" s="1"/>
      <c r="PQH176" s="1"/>
      <c r="PQI176" s="1"/>
      <c r="PQJ176" s="1"/>
      <c r="PQK176" s="1"/>
      <c r="PQL176" s="1"/>
      <c r="PQM176" s="1"/>
      <c r="PQN176" s="1"/>
      <c r="PQO176" s="1"/>
      <c r="PQP176" s="1"/>
      <c r="PQQ176" s="1"/>
      <c r="PQR176" s="1"/>
      <c r="PQS176" s="1"/>
      <c r="PQT176" s="1"/>
      <c r="PQU176" s="1"/>
      <c r="PQV176" s="1"/>
      <c r="PQW176" s="1"/>
      <c r="PQX176" s="1"/>
      <c r="PQY176" s="1"/>
      <c r="PQZ176" s="1"/>
      <c r="PRA176" s="1"/>
      <c r="PRB176" s="1"/>
      <c r="PRC176" s="1"/>
      <c r="PRD176" s="1"/>
      <c r="PRE176" s="1"/>
      <c r="PRF176" s="1"/>
      <c r="PRG176" s="1"/>
      <c r="PRH176" s="1"/>
      <c r="PRI176" s="1"/>
      <c r="PRJ176" s="1"/>
      <c r="PRK176" s="1"/>
      <c r="PRL176" s="1"/>
      <c r="PRM176" s="1"/>
      <c r="PRN176" s="1"/>
      <c r="PRO176" s="1"/>
      <c r="PRP176" s="1"/>
      <c r="PRQ176" s="1"/>
      <c r="PRR176" s="1"/>
      <c r="PRS176" s="1"/>
      <c r="PRT176" s="1"/>
      <c r="PRU176" s="1"/>
      <c r="PRV176" s="1"/>
      <c r="PRW176" s="1"/>
      <c r="PRX176" s="1"/>
      <c r="PRY176" s="1"/>
      <c r="PRZ176" s="1"/>
      <c r="PSA176" s="1"/>
      <c r="PSB176" s="1"/>
      <c r="PSC176" s="1"/>
      <c r="PSD176" s="1"/>
      <c r="PSE176" s="1"/>
      <c r="PSF176" s="1"/>
      <c r="PSG176" s="1"/>
      <c r="PSH176" s="1"/>
      <c r="PSI176" s="1"/>
      <c r="PSJ176" s="1"/>
      <c r="PSK176" s="1"/>
      <c r="PSL176" s="1"/>
      <c r="PSM176" s="1"/>
      <c r="PSN176" s="1"/>
      <c r="PSO176" s="1"/>
      <c r="PSP176" s="1"/>
      <c r="PSQ176" s="1"/>
      <c r="PSR176" s="1"/>
      <c r="PSS176" s="1"/>
      <c r="PST176" s="1"/>
      <c r="PSU176" s="1"/>
      <c r="PSV176" s="1"/>
      <c r="PSW176" s="1"/>
      <c r="PSX176" s="1"/>
      <c r="PSY176" s="1"/>
      <c r="PSZ176" s="1"/>
      <c r="PTA176" s="1"/>
      <c r="PTB176" s="1"/>
      <c r="PTC176" s="1"/>
      <c r="PTD176" s="1"/>
      <c r="PTE176" s="1"/>
      <c r="PTF176" s="1"/>
      <c r="PTG176" s="1"/>
      <c r="PTH176" s="1"/>
      <c r="PTI176" s="1"/>
      <c r="PTJ176" s="1"/>
      <c r="PTK176" s="1"/>
      <c r="PTL176" s="1"/>
      <c r="PTM176" s="1"/>
      <c r="PTN176" s="1"/>
      <c r="PTO176" s="1"/>
      <c r="PTP176" s="1"/>
      <c r="PTQ176" s="1"/>
      <c r="PTR176" s="1"/>
      <c r="PTS176" s="1"/>
      <c r="PTT176" s="1"/>
      <c r="PTU176" s="1"/>
      <c r="PTV176" s="1"/>
      <c r="PTW176" s="1"/>
      <c r="PTX176" s="1"/>
      <c r="PTY176" s="1"/>
      <c r="PTZ176" s="1"/>
      <c r="PUA176" s="1"/>
      <c r="PUB176" s="1"/>
      <c r="PUC176" s="1"/>
      <c r="PUD176" s="1"/>
      <c r="PUE176" s="1"/>
      <c r="PUF176" s="1"/>
      <c r="PUG176" s="1"/>
      <c r="PUH176" s="1"/>
      <c r="PUI176" s="1"/>
      <c r="PUJ176" s="1"/>
      <c r="PUK176" s="1"/>
      <c r="PUL176" s="1"/>
      <c r="PUM176" s="1"/>
      <c r="PUN176" s="1"/>
      <c r="PUO176" s="1"/>
      <c r="PUP176" s="1"/>
      <c r="PUQ176" s="1"/>
      <c r="PUR176" s="1"/>
      <c r="PUS176" s="1"/>
      <c r="PUT176" s="1"/>
      <c r="PUU176" s="1"/>
      <c r="PUV176" s="1"/>
      <c r="PUW176" s="1"/>
      <c r="PUX176" s="1"/>
      <c r="PUY176" s="1"/>
      <c r="PUZ176" s="1"/>
      <c r="PVA176" s="1"/>
      <c r="PVB176" s="1"/>
      <c r="PVC176" s="1"/>
      <c r="PVD176" s="1"/>
      <c r="PVE176" s="1"/>
      <c r="PVF176" s="1"/>
      <c r="PVG176" s="1"/>
      <c r="PVH176" s="1"/>
      <c r="PVI176" s="1"/>
      <c r="PVJ176" s="1"/>
      <c r="PVK176" s="1"/>
      <c r="PVL176" s="1"/>
      <c r="PVM176" s="1"/>
      <c r="PVN176" s="1"/>
      <c r="PVO176" s="1"/>
      <c r="PVP176" s="1"/>
      <c r="PVQ176" s="1"/>
      <c r="PVR176" s="1"/>
      <c r="PVS176" s="1"/>
      <c r="PVT176" s="1"/>
      <c r="PVU176" s="1"/>
      <c r="PVV176" s="1"/>
      <c r="PVW176" s="1"/>
      <c r="PVX176" s="1"/>
      <c r="PVY176" s="1"/>
      <c r="PVZ176" s="1"/>
      <c r="PWA176" s="1"/>
      <c r="PWB176" s="1"/>
      <c r="PWC176" s="1"/>
      <c r="PWD176" s="1"/>
      <c r="PWE176" s="1"/>
      <c r="PWF176" s="1"/>
      <c r="PWG176" s="1"/>
      <c r="PWH176" s="1"/>
      <c r="PWI176" s="1"/>
      <c r="PWJ176" s="1"/>
      <c r="PWK176" s="1"/>
      <c r="PWL176" s="1"/>
      <c r="PWM176" s="1"/>
      <c r="PWN176" s="1"/>
      <c r="PWO176" s="1"/>
      <c r="PWP176" s="1"/>
      <c r="PWQ176" s="1"/>
      <c r="PWR176" s="1"/>
      <c r="PWS176" s="1"/>
      <c r="PWT176" s="1"/>
      <c r="PWU176" s="1"/>
      <c r="PWV176" s="1"/>
      <c r="PWW176" s="1"/>
      <c r="PWX176" s="1"/>
      <c r="PWY176" s="1"/>
      <c r="PWZ176" s="1"/>
      <c r="PXA176" s="1"/>
      <c r="PXB176" s="1"/>
      <c r="PXC176" s="1"/>
      <c r="PXD176" s="1"/>
      <c r="PXE176" s="1"/>
      <c r="PXF176" s="1"/>
      <c r="PXG176" s="1"/>
      <c r="PXH176" s="1"/>
      <c r="PXI176" s="1"/>
      <c r="PXJ176" s="1"/>
      <c r="PXK176" s="1"/>
      <c r="PXL176" s="1"/>
      <c r="PXM176" s="1"/>
      <c r="PXN176" s="1"/>
      <c r="PXO176" s="1"/>
      <c r="PXP176" s="1"/>
      <c r="PXQ176" s="1"/>
      <c r="PXR176" s="1"/>
      <c r="PXS176" s="1"/>
      <c r="PXT176" s="1"/>
      <c r="PXU176" s="1"/>
      <c r="PXV176" s="1"/>
      <c r="PXW176" s="1"/>
      <c r="PXX176" s="1"/>
      <c r="PXY176" s="1"/>
      <c r="PXZ176" s="1"/>
      <c r="PYA176" s="1"/>
      <c r="PYB176" s="1"/>
      <c r="PYC176" s="1"/>
      <c r="PYD176" s="1"/>
      <c r="PYE176" s="1"/>
      <c r="PYF176" s="1"/>
      <c r="PYG176" s="1"/>
      <c r="PYH176" s="1"/>
      <c r="PYI176" s="1"/>
      <c r="PYJ176" s="1"/>
      <c r="PYK176" s="1"/>
      <c r="PYL176" s="1"/>
      <c r="PYM176" s="1"/>
      <c r="PYN176" s="1"/>
      <c r="PYO176" s="1"/>
      <c r="PYP176" s="1"/>
      <c r="PYQ176" s="1"/>
      <c r="PYR176" s="1"/>
      <c r="PYS176" s="1"/>
      <c r="PYT176" s="1"/>
      <c r="PYU176" s="1"/>
      <c r="PYV176" s="1"/>
      <c r="PYW176" s="1"/>
      <c r="PYX176" s="1"/>
      <c r="PYY176" s="1"/>
      <c r="PYZ176" s="1"/>
      <c r="PZA176" s="1"/>
      <c r="PZB176" s="1"/>
      <c r="PZC176" s="1"/>
      <c r="PZD176" s="1"/>
      <c r="PZE176" s="1"/>
      <c r="PZF176" s="1"/>
      <c r="PZG176" s="1"/>
      <c r="PZH176" s="1"/>
      <c r="PZI176" s="1"/>
      <c r="PZJ176" s="1"/>
      <c r="PZK176" s="1"/>
      <c r="PZL176" s="1"/>
      <c r="PZM176" s="1"/>
      <c r="PZN176" s="1"/>
      <c r="PZO176" s="1"/>
      <c r="PZP176" s="1"/>
      <c r="PZQ176" s="1"/>
      <c r="PZR176" s="1"/>
      <c r="PZS176" s="1"/>
      <c r="PZT176" s="1"/>
      <c r="PZU176" s="1"/>
      <c r="PZV176" s="1"/>
      <c r="PZW176" s="1"/>
      <c r="PZX176" s="1"/>
      <c r="PZY176" s="1"/>
      <c r="PZZ176" s="1"/>
      <c r="QAA176" s="1"/>
      <c r="QAB176" s="1"/>
      <c r="QAC176" s="1"/>
      <c r="QAD176" s="1"/>
      <c r="QAE176" s="1"/>
      <c r="QAF176" s="1"/>
      <c r="QAG176" s="1"/>
      <c r="QAH176" s="1"/>
      <c r="QAI176" s="1"/>
      <c r="QAJ176" s="1"/>
      <c r="QAK176" s="1"/>
      <c r="QAL176" s="1"/>
      <c r="QAM176" s="1"/>
      <c r="QAN176" s="1"/>
      <c r="QAO176" s="1"/>
      <c r="QAP176" s="1"/>
      <c r="QAQ176" s="1"/>
      <c r="QAR176" s="1"/>
      <c r="QAS176" s="1"/>
      <c r="QAT176" s="1"/>
      <c r="QAU176" s="1"/>
      <c r="QAV176" s="1"/>
      <c r="QAW176" s="1"/>
      <c r="QAX176" s="1"/>
      <c r="QAY176" s="1"/>
      <c r="QAZ176" s="1"/>
      <c r="QBA176" s="1"/>
      <c r="QBB176" s="1"/>
      <c r="QBC176" s="1"/>
      <c r="QBD176" s="1"/>
      <c r="QBE176" s="1"/>
      <c r="QBF176" s="1"/>
      <c r="QBG176" s="1"/>
      <c r="QBH176" s="1"/>
      <c r="QBI176" s="1"/>
      <c r="QBJ176" s="1"/>
      <c r="QBK176" s="1"/>
      <c r="QBL176" s="1"/>
      <c r="QBM176" s="1"/>
      <c r="QBN176" s="1"/>
      <c r="QBO176" s="1"/>
      <c r="QBP176" s="1"/>
      <c r="QBQ176" s="1"/>
      <c r="QBR176" s="1"/>
      <c r="QBS176" s="1"/>
      <c r="QBT176" s="1"/>
      <c r="QBU176" s="1"/>
      <c r="QBV176" s="1"/>
      <c r="QBW176" s="1"/>
      <c r="QBX176" s="1"/>
      <c r="QBY176" s="1"/>
      <c r="QBZ176" s="1"/>
      <c r="QCA176" s="1"/>
      <c r="QCB176" s="1"/>
      <c r="QCC176" s="1"/>
      <c r="QCD176" s="1"/>
      <c r="QCE176" s="1"/>
      <c r="QCF176" s="1"/>
      <c r="QCG176" s="1"/>
      <c r="QCH176" s="1"/>
      <c r="QCI176" s="1"/>
      <c r="QCJ176" s="1"/>
      <c r="QCK176" s="1"/>
      <c r="QCL176" s="1"/>
      <c r="QCM176" s="1"/>
      <c r="QCN176" s="1"/>
      <c r="QCO176" s="1"/>
      <c r="QCP176" s="1"/>
      <c r="QCQ176" s="1"/>
      <c r="QCR176" s="1"/>
      <c r="QCS176" s="1"/>
      <c r="QCT176" s="1"/>
      <c r="QCU176" s="1"/>
      <c r="QCV176" s="1"/>
      <c r="QCW176" s="1"/>
      <c r="QCX176" s="1"/>
      <c r="QCY176" s="1"/>
      <c r="QCZ176" s="1"/>
      <c r="QDA176" s="1"/>
      <c r="QDB176" s="1"/>
      <c r="QDC176" s="1"/>
      <c r="QDD176" s="1"/>
      <c r="QDE176" s="1"/>
      <c r="QDF176" s="1"/>
      <c r="QDG176" s="1"/>
      <c r="QDH176" s="1"/>
      <c r="QDI176" s="1"/>
      <c r="QDJ176" s="1"/>
      <c r="QDK176" s="1"/>
      <c r="QDL176" s="1"/>
      <c r="QDM176" s="1"/>
      <c r="QDN176" s="1"/>
      <c r="QDO176" s="1"/>
      <c r="QDP176" s="1"/>
      <c r="QDQ176" s="1"/>
      <c r="QDR176" s="1"/>
      <c r="QDS176" s="1"/>
      <c r="QDT176" s="1"/>
      <c r="QDU176" s="1"/>
      <c r="QDV176" s="1"/>
      <c r="QDW176" s="1"/>
      <c r="QDX176" s="1"/>
      <c r="QDY176" s="1"/>
      <c r="QDZ176" s="1"/>
      <c r="QEA176" s="1"/>
      <c r="QEB176" s="1"/>
      <c r="QEC176" s="1"/>
      <c r="QED176" s="1"/>
      <c r="QEE176" s="1"/>
      <c r="QEF176" s="1"/>
      <c r="QEG176" s="1"/>
      <c r="QEH176" s="1"/>
      <c r="QEI176" s="1"/>
      <c r="QEJ176" s="1"/>
      <c r="QEK176" s="1"/>
      <c r="QEL176" s="1"/>
      <c r="QEM176" s="1"/>
      <c r="QEN176" s="1"/>
      <c r="QEO176" s="1"/>
      <c r="QEP176" s="1"/>
      <c r="QEQ176" s="1"/>
      <c r="QER176" s="1"/>
      <c r="QES176" s="1"/>
      <c r="QET176" s="1"/>
      <c r="QEU176" s="1"/>
      <c r="QEV176" s="1"/>
      <c r="QEW176" s="1"/>
      <c r="QEX176" s="1"/>
      <c r="QEY176" s="1"/>
      <c r="QEZ176" s="1"/>
      <c r="QFA176" s="1"/>
      <c r="QFB176" s="1"/>
      <c r="QFC176" s="1"/>
      <c r="QFD176" s="1"/>
      <c r="QFE176" s="1"/>
      <c r="QFF176" s="1"/>
      <c r="QFG176" s="1"/>
      <c r="QFH176" s="1"/>
      <c r="QFI176" s="1"/>
      <c r="QFJ176" s="1"/>
      <c r="QFK176" s="1"/>
      <c r="QFL176" s="1"/>
      <c r="QFM176" s="1"/>
      <c r="QFN176" s="1"/>
      <c r="QFO176" s="1"/>
      <c r="QFP176" s="1"/>
      <c r="QFQ176" s="1"/>
      <c r="QFR176" s="1"/>
      <c r="QFS176" s="1"/>
      <c r="QFT176" s="1"/>
      <c r="QFU176" s="1"/>
      <c r="QFV176" s="1"/>
      <c r="QFW176" s="1"/>
      <c r="QFX176" s="1"/>
      <c r="QFY176" s="1"/>
      <c r="QFZ176" s="1"/>
      <c r="QGA176" s="1"/>
      <c r="QGB176" s="1"/>
      <c r="QGC176" s="1"/>
      <c r="QGD176" s="1"/>
      <c r="QGE176" s="1"/>
      <c r="QGF176" s="1"/>
      <c r="QGG176" s="1"/>
      <c r="QGH176" s="1"/>
      <c r="QGI176" s="1"/>
      <c r="QGJ176" s="1"/>
      <c r="QGK176" s="1"/>
      <c r="QGL176" s="1"/>
      <c r="QGM176" s="1"/>
      <c r="QGN176" s="1"/>
      <c r="QGO176" s="1"/>
      <c r="QGP176" s="1"/>
      <c r="QGQ176" s="1"/>
      <c r="QGR176" s="1"/>
      <c r="QGS176" s="1"/>
      <c r="QGT176" s="1"/>
      <c r="QGU176" s="1"/>
      <c r="QGV176" s="1"/>
      <c r="QGW176" s="1"/>
      <c r="QGX176" s="1"/>
      <c r="QGY176" s="1"/>
      <c r="QGZ176" s="1"/>
      <c r="QHA176" s="1"/>
      <c r="QHB176" s="1"/>
      <c r="QHC176" s="1"/>
      <c r="QHD176" s="1"/>
      <c r="QHE176" s="1"/>
      <c r="QHF176" s="1"/>
      <c r="QHG176" s="1"/>
      <c r="QHH176" s="1"/>
      <c r="QHI176" s="1"/>
      <c r="QHJ176" s="1"/>
      <c r="QHK176" s="1"/>
      <c r="QHL176" s="1"/>
      <c r="QHM176" s="1"/>
      <c r="QHN176" s="1"/>
      <c r="QHO176" s="1"/>
      <c r="QHP176" s="1"/>
      <c r="QHQ176" s="1"/>
      <c r="QHR176" s="1"/>
      <c r="QHS176" s="1"/>
      <c r="QHT176" s="1"/>
      <c r="QHU176" s="1"/>
      <c r="QHV176" s="1"/>
      <c r="QHW176" s="1"/>
      <c r="QHX176" s="1"/>
      <c r="QHY176" s="1"/>
      <c r="QHZ176" s="1"/>
      <c r="QIA176" s="1"/>
      <c r="QIB176" s="1"/>
      <c r="QIC176" s="1"/>
      <c r="QID176" s="1"/>
      <c r="QIE176" s="1"/>
      <c r="QIF176" s="1"/>
      <c r="QIG176" s="1"/>
      <c r="QIH176" s="1"/>
      <c r="QII176" s="1"/>
      <c r="QIJ176" s="1"/>
      <c r="QIK176" s="1"/>
      <c r="QIL176" s="1"/>
      <c r="QIM176" s="1"/>
      <c r="QIN176" s="1"/>
      <c r="QIO176" s="1"/>
      <c r="QIP176" s="1"/>
      <c r="QIQ176" s="1"/>
      <c r="QIR176" s="1"/>
      <c r="QIS176" s="1"/>
      <c r="QIT176" s="1"/>
      <c r="QIU176" s="1"/>
      <c r="QIV176" s="1"/>
      <c r="QIW176" s="1"/>
      <c r="QIX176" s="1"/>
      <c r="QIY176" s="1"/>
      <c r="QIZ176" s="1"/>
      <c r="QJA176" s="1"/>
      <c r="QJB176" s="1"/>
      <c r="QJC176" s="1"/>
      <c r="QJD176" s="1"/>
      <c r="QJE176" s="1"/>
      <c r="QJF176" s="1"/>
      <c r="QJG176" s="1"/>
      <c r="QJH176" s="1"/>
      <c r="QJI176" s="1"/>
      <c r="QJJ176" s="1"/>
      <c r="QJK176" s="1"/>
      <c r="QJL176" s="1"/>
      <c r="QJM176" s="1"/>
      <c r="QJN176" s="1"/>
      <c r="QJO176" s="1"/>
      <c r="QJP176" s="1"/>
      <c r="QJQ176" s="1"/>
      <c r="QJR176" s="1"/>
      <c r="QJS176" s="1"/>
      <c r="QJT176" s="1"/>
      <c r="QJU176" s="1"/>
      <c r="QJV176" s="1"/>
      <c r="QJW176" s="1"/>
      <c r="QJX176" s="1"/>
      <c r="QJY176" s="1"/>
      <c r="QJZ176" s="1"/>
      <c r="QKA176" s="1"/>
      <c r="QKB176" s="1"/>
      <c r="QKC176" s="1"/>
      <c r="QKD176" s="1"/>
      <c r="QKE176" s="1"/>
      <c r="QKF176" s="1"/>
      <c r="QKG176" s="1"/>
      <c r="QKH176" s="1"/>
      <c r="QKI176" s="1"/>
      <c r="QKJ176" s="1"/>
      <c r="QKK176" s="1"/>
      <c r="QKL176" s="1"/>
      <c r="QKM176" s="1"/>
      <c r="QKN176" s="1"/>
      <c r="QKO176" s="1"/>
      <c r="QKP176" s="1"/>
      <c r="QKQ176" s="1"/>
      <c r="QKR176" s="1"/>
      <c r="QKS176" s="1"/>
      <c r="QKT176" s="1"/>
      <c r="QKU176" s="1"/>
      <c r="QKV176" s="1"/>
      <c r="QKW176" s="1"/>
      <c r="QKX176" s="1"/>
      <c r="QKY176" s="1"/>
      <c r="QKZ176" s="1"/>
      <c r="QLA176" s="1"/>
      <c r="QLB176" s="1"/>
      <c r="QLC176" s="1"/>
      <c r="QLD176" s="1"/>
      <c r="QLE176" s="1"/>
      <c r="QLF176" s="1"/>
      <c r="QLG176" s="1"/>
      <c r="QLH176" s="1"/>
      <c r="QLI176" s="1"/>
      <c r="QLJ176" s="1"/>
      <c r="QLK176" s="1"/>
      <c r="QLL176" s="1"/>
      <c r="QLM176" s="1"/>
      <c r="QLN176" s="1"/>
      <c r="QLO176" s="1"/>
      <c r="QLP176" s="1"/>
      <c r="QLQ176" s="1"/>
      <c r="QLR176" s="1"/>
      <c r="QLS176" s="1"/>
      <c r="QLT176" s="1"/>
      <c r="QLU176" s="1"/>
      <c r="QLV176" s="1"/>
      <c r="QLW176" s="1"/>
      <c r="QLX176" s="1"/>
      <c r="QLY176" s="1"/>
      <c r="QLZ176" s="1"/>
      <c r="QMA176" s="1"/>
      <c r="QMB176" s="1"/>
      <c r="QMC176" s="1"/>
      <c r="QMD176" s="1"/>
      <c r="QME176" s="1"/>
      <c r="QMF176" s="1"/>
      <c r="QMG176" s="1"/>
      <c r="QMH176" s="1"/>
      <c r="QMI176" s="1"/>
      <c r="QMJ176" s="1"/>
      <c r="QMK176" s="1"/>
      <c r="QML176" s="1"/>
      <c r="QMM176" s="1"/>
      <c r="QMN176" s="1"/>
      <c r="QMO176" s="1"/>
      <c r="QMP176" s="1"/>
      <c r="QMQ176" s="1"/>
      <c r="QMR176" s="1"/>
      <c r="QMS176" s="1"/>
      <c r="QMT176" s="1"/>
      <c r="QMU176" s="1"/>
      <c r="QMV176" s="1"/>
      <c r="QMW176" s="1"/>
      <c r="QMX176" s="1"/>
      <c r="QMY176" s="1"/>
      <c r="QMZ176" s="1"/>
      <c r="QNA176" s="1"/>
      <c r="QNB176" s="1"/>
      <c r="QNC176" s="1"/>
      <c r="QND176" s="1"/>
      <c r="QNE176" s="1"/>
      <c r="QNF176" s="1"/>
      <c r="QNG176" s="1"/>
      <c r="QNH176" s="1"/>
      <c r="QNI176" s="1"/>
      <c r="QNJ176" s="1"/>
      <c r="QNK176" s="1"/>
      <c r="QNL176" s="1"/>
      <c r="QNM176" s="1"/>
      <c r="QNN176" s="1"/>
      <c r="QNO176" s="1"/>
      <c r="QNP176" s="1"/>
      <c r="QNQ176" s="1"/>
      <c r="QNR176" s="1"/>
      <c r="QNS176" s="1"/>
      <c r="QNT176" s="1"/>
      <c r="QNU176" s="1"/>
      <c r="QNV176" s="1"/>
      <c r="QNW176" s="1"/>
      <c r="QNX176" s="1"/>
      <c r="QNY176" s="1"/>
      <c r="QNZ176" s="1"/>
      <c r="QOA176" s="1"/>
      <c r="QOB176" s="1"/>
      <c r="QOC176" s="1"/>
      <c r="QOD176" s="1"/>
      <c r="QOE176" s="1"/>
      <c r="QOF176" s="1"/>
      <c r="QOG176" s="1"/>
      <c r="QOH176" s="1"/>
      <c r="QOI176" s="1"/>
      <c r="QOJ176" s="1"/>
      <c r="QOK176" s="1"/>
      <c r="QOL176" s="1"/>
      <c r="QOM176" s="1"/>
      <c r="QON176" s="1"/>
      <c r="QOO176" s="1"/>
      <c r="QOP176" s="1"/>
      <c r="QOQ176" s="1"/>
      <c r="QOR176" s="1"/>
      <c r="QOS176" s="1"/>
      <c r="QOT176" s="1"/>
      <c r="QOU176" s="1"/>
      <c r="QOV176" s="1"/>
      <c r="QOW176" s="1"/>
      <c r="QOX176" s="1"/>
      <c r="QOY176" s="1"/>
      <c r="QOZ176" s="1"/>
      <c r="QPA176" s="1"/>
      <c r="QPB176" s="1"/>
      <c r="QPC176" s="1"/>
      <c r="QPD176" s="1"/>
      <c r="QPE176" s="1"/>
      <c r="QPF176" s="1"/>
      <c r="QPG176" s="1"/>
      <c r="QPH176" s="1"/>
      <c r="QPI176" s="1"/>
      <c r="QPJ176" s="1"/>
      <c r="QPK176" s="1"/>
      <c r="QPL176" s="1"/>
      <c r="QPM176" s="1"/>
      <c r="QPN176" s="1"/>
      <c r="QPO176" s="1"/>
      <c r="QPP176" s="1"/>
      <c r="QPQ176" s="1"/>
      <c r="QPR176" s="1"/>
      <c r="QPS176" s="1"/>
      <c r="QPT176" s="1"/>
      <c r="QPU176" s="1"/>
      <c r="QPV176" s="1"/>
      <c r="QPW176" s="1"/>
      <c r="QPX176" s="1"/>
      <c r="QPY176" s="1"/>
      <c r="QPZ176" s="1"/>
      <c r="QQA176" s="1"/>
      <c r="QQB176" s="1"/>
      <c r="QQC176" s="1"/>
      <c r="QQD176" s="1"/>
      <c r="QQE176" s="1"/>
      <c r="QQF176" s="1"/>
      <c r="QQG176" s="1"/>
      <c r="QQH176" s="1"/>
      <c r="QQI176" s="1"/>
      <c r="QQJ176" s="1"/>
      <c r="QQK176" s="1"/>
      <c r="QQL176" s="1"/>
      <c r="QQM176" s="1"/>
      <c r="QQN176" s="1"/>
      <c r="QQO176" s="1"/>
      <c r="QQP176" s="1"/>
      <c r="QQQ176" s="1"/>
      <c r="QQR176" s="1"/>
      <c r="QQS176" s="1"/>
      <c r="QQT176" s="1"/>
      <c r="QQU176" s="1"/>
      <c r="QQV176" s="1"/>
      <c r="QQW176" s="1"/>
      <c r="QQX176" s="1"/>
      <c r="QQY176" s="1"/>
      <c r="QQZ176" s="1"/>
      <c r="QRA176" s="1"/>
      <c r="QRB176" s="1"/>
      <c r="QRC176" s="1"/>
      <c r="QRD176" s="1"/>
      <c r="QRE176" s="1"/>
      <c r="QRF176" s="1"/>
      <c r="QRG176" s="1"/>
      <c r="QRH176" s="1"/>
      <c r="QRI176" s="1"/>
      <c r="QRJ176" s="1"/>
      <c r="QRK176" s="1"/>
      <c r="QRL176" s="1"/>
      <c r="QRM176" s="1"/>
      <c r="QRN176" s="1"/>
      <c r="QRO176" s="1"/>
      <c r="QRP176" s="1"/>
      <c r="QRQ176" s="1"/>
      <c r="QRR176" s="1"/>
      <c r="QRS176" s="1"/>
      <c r="QRT176" s="1"/>
      <c r="QRU176" s="1"/>
      <c r="QRV176" s="1"/>
      <c r="QRW176" s="1"/>
      <c r="QRX176" s="1"/>
      <c r="QRY176" s="1"/>
      <c r="QRZ176" s="1"/>
      <c r="QSA176" s="1"/>
      <c r="QSB176" s="1"/>
      <c r="QSC176" s="1"/>
      <c r="QSD176" s="1"/>
      <c r="QSE176" s="1"/>
      <c r="QSF176" s="1"/>
      <c r="QSG176" s="1"/>
      <c r="QSH176" s="1"/>
      <c r="QSI176" s="1"/>
      <c r="QSJ176" s="1"/>
      <c r="QSK176" s="1"/>
      <c r="QSL176" s="1"/>
      <c r="QSM176" s="1"/>
      <c r="QSN176" s="1"/>
      <c r="QSO176" s="1"/>
      <c r="QSP176" s="1"/>
      <c r="QSQ176" s="1"/>
      <c r="QSR176" s="1"/>
      <c r="QSS176" s="1"/>
      <c r="QST176" s="1"/>
      <c r="QSU176" s="1"/>
      <c r="QSV176" s="1"/>
      <c r="QSW176" s="1"/>
      <c r="QSX176" s="1"/>
      <c r="QSY176" s="1"/>
      <c r="QSZ176" s="1"/>
      <c r="QTA176" s="1"/>
      <c r="QTB176" s="1"/>
      <c r="QTC176" s="1"/>
      <c r="QTD176" s="1"/>
      <c r="QTE176" s="1"/>
      <c r="QTF176" s="1"/>
      <c r="QTG176" s="1"/>
      <c r="QTH176" s="1"/>
      <c r="QTI176" s="1"/>
      <c r="QTJ176" s="1"/>
      <c r="QTK176" s="1"/>
      <c r="QTL176" s="1"/>
      <c r="QTM176" s="1"/>
      <c r="QTN176" s="1"/>
      <c r="QTO176" s="1"/>
      <c r="QTP176" s="1"/>
      <c r="QTQ176" s="1"/>
      <c r="QTR176" s="1"/>
      <c r="QTS176" s="1"/>
      <c r="QTT176" s="1"/>
      <c r="QTU176" s="1"/>
      <c r="QTV176" s="1"/>
      <c r="QTW176" s="1"/>
      <c r="QTX176" s="1"/>
      <c r="QTY176" s="1"/>
      <c r="QTZ176" s="1"/>
      <c r="QUA176" s="1"/>
      <c r="QUB176" s="1"/>
      <c r="QUC176" s="1"/>
      <c r="QUD176" s="1"/>
      <c r="QUE176" s="1"/>
      <c r="QUF176" s="1"/>
      <c r="QUG176" s="1"/>
      <c r="QUH176" s="1"/>
      <c r="QUI176" s="1"/>
      <c r="QUJ176" s="1"/>
      <c r="QUK176" s="1"/>
      <c r="QUL176" s="1"/>
      <c r="QUM176" s="1"/>
      <c r="QUN176" s="1"/>
      <c r="QUO176" s="1"/>
      <c r="QUP176" s="1"/>
      <c r="QUQ176" s="1"/>
      <c r="QUR176" s="1"/>
      <c r="QUS176" s="1"/>
      <c r="QUT176" s="1"/>
      <c r="QUU176" s="1"/>
      <c r="QUV176" s="1"/>
      <c r="QUW176" s="1"/>
      <c r="QUX176" s="1"/>
      <c r="QUY176" s="1"/>
      <c r="QUZ176" s="1"/>
      <c r="QVA176" s="1"/>
      <c r="QVB176" s="1"/>
      <c r="QVC176" s="1"/>
      <c r="QVD176" s="1"/>
      <c r="QVE176" s="1"/>
      <c r="QVF176" s="1"/>
      <c r="QVG176" s="1"/>
      <c r="QVH176" s="1"/>
      <c r="QVI176" s="1"/>
      <c r="QVJ176" s="1"/>
      <c r="QVK176" s="1"/>
      <c r="QVL176" s="1"/>
      <c r="QVM176" s="1"/>
      <c r="QVN176" s="1"/>
      <c r="QVO176" s="1"/>
      <c r="QVP176" s="1"/>
      <c r="QVQ176" s="1"/>
      <c r="QVR176" s="1"/>
      <c r="QVS176" s="1"/>
      <c r="QVT176" s="1"/>
      <c r="QVU176" s="1"/>
      <c r="QVV176" s="1"/>
      <c r="QVW176" s="1"/>
      <c r="QVX176" s="1"/>
      <c r="QVY176" s="1"/>
      <c r="QVZ176" s="1"/>
      <c r="QWA176" s="1"/>
      <c r="QWB176" s="1"/>
      <c r="QWC176" s="1"/>
      <c r="QWD176" s="1"/>
      <c r="QWE176" s="1"/>
      <c r="QWF176" s="1"/>
      <c r="QWG176" s="1"/>
      <c r="QWH176" s="1"/>
      <c r="QWI176" s="1"/>
      <c r="QWJ176" s="1"/>
      <c r="QWK176" s="1"/>
      <c r="QWL176" s="1"/>
      <c r="QWM176" s="1"/>
      <c r="QWN176" s="1"/>
      <c r="QWO176" s="1"/>
      <c r="QWP176" s="1"/>
      <c r="QWQ176" s="1"/>
      <c r="QWR176" s="1"/>
      <c r="QWS176" s="1"/>
      <c r="QWT176" s="1"/>
      <c r="QWU176" s="1"/>
      <c r="QWV176" s="1"/>
      <c r="QWW176" s="1"/>
      <c r="QWX176" s="1"/>
      <c r="QWY176" s="1"/>
      <c r="QWZ176" s="1"/>
      <c r="QXA176" s="1"/>
      <c r="QXB176" s="1"/>
      <c r="QXC176" s="1"/>
      <c r="QXD176" s="1"/>
      <c r="QXE176" s="1"/>
      <c r="QXF176" s="1"/>
      <c r="QXG176" s="1"/>
      <c r="QXH176" s="1"/>
      <c r="QXI176" s="1"/>
      <c r="QXJ176" s="1"/>
      <c r="QXK176" s="1"/>
      <c r="QXL176" s="1"/>
      <c r="QXM176" s="1"/>
      <c r="QXN176" s="1"/>
      <c r="QXO176" s="1"/>
      <c r="QXP176" s="1"/>
      <c r="QXQ176" s="1"/>
      <c r="QXR176" s="1"/>
      <c r="QXS176" s="1"/>
      <c r="QXT176" s="1"/>
      <c r="QXU176" s="1"/>
      <c r="QXV176" s="1"/>
      <c r="QXW176" s="1"/>
      <c r="QXX176" s="1"/>
      <c r="QXY176" s="1"/>
      <c r="QXZ176" s="1"/>
      <c r="QYA176" s="1"/>
      <c r="QYB176" s="1"/>
      <c r="QYC176" s="1"/>
      <c r="QYD176" s="1"/>
      <c r="QYE176" s="1"/>
      <c r="QYF176" s="1"/>
      <c r="QYG176" s="1"/>
      <c r="QYH176" s="1"/>
      <c r="QYI176" s="1"/>
      <c r="QYJ176" s="1"/>
      <c r="QYK176" s="1"/>
      <c r="QYL176" s="1"/>
      <c r="QYM176" s="1"/>
      <c r="QYN176" s="1"/>
      <c r="QYO176" s="1"/>
      <c r="QYP176" s="1"/>
      <c r="QYQ176" s="1"/>
      <c r="QYR176" s="1"/>
      <c r="QYS176" s="1"/>
      <c r="QYT176" s="1"/>
      <c r="QYU176" s="1"/>
      <c r="QYV176" s="1"/>
      <c r="QYW176" s="1"/>
      <c r="QYX176" s="1"/>
      <c r="QYY176" s="1"/>
      <c r="QYZ176" s="1"/>
      <c r="QZA176" s="1"/>
      <c r="QZB176" s="1"/>
      <c r="QZC176" s="1"/>
      <c r="QZD176" s="1"/>
      <c r="QZE176" s="1"/>
      <c r="QZF176" s="1"/>
      <c r="QZG176" s="1"/>
      <c r="QZH176" s="1"/>
      <c r="QZI176" s="1"/>
      <c r="QZJ176" s="1"/>
      <c r="QZK176" s="1"/>
      <c r="QZL176" s="1"/>
      <c r="QZM176" s="1"/>
      <c r="QZN176" s="1"/>
      <c r="QZO176" s="1"/>
      <c r="QZP176" s="1"/>
      <c r="QZQ176" s="1"/>
      <c r="QZR176" s="1"/>
      <c r="QZS176" s="1"/>
      <c r="QZT176" s="1"/>
      <c r="QZU176" s="1"/>
      <c r="QZV176" s="1"/>
      <c r="QZW176" s="1"/>
      <c r="QZX176" s="1"/>
      <c r="QZY176" s="1"/>
      <c r="QZZ176" s="1"/>
      <c r="RAA176" s="1"/>
      <c r="RAB176" s="1"/>
      <c r="RAC176" s="1"/>
      <c r="RAD176" s="1"/>
      <c r="RAE176" s="1"/>
      <c r="RAF176" s="1"/>
      <c r="RAG176" s="1"/>
      <c r="RAH176" s="1"/>
      <c r="RAI176" s="1"/>
      <c r="RAJ176" s="1"/>
      <c r="RAK176" s="1"/>
      <c r="RAL176" s="1"/>
      <c r="RAM176" s="1"/>
      <c r="RAN176" s="1"/>
      <c r="RAO176" s="1"/>
      <c r="RAP176" s="1"/>
      <c r="RAQ176" s="1"/>
      <c r="RAR176" s="1"/>
      <c r="RAS176" s="1"/>
      <c r="RAT176" s="1"/>
      <c r="RAU176" s="1"/>
      <c r="RAV176" s="1"/>
      <c r="RAW176" s="1"/>
      <c r="RAX176" s="1"/>
      <c r="RAY176" s="1"/>
      <c r="RAZ176" s="1"/>
      <c r="RBA176" s="1"/>
      <c r="RBB176" s="1"/>
      <c r="RBC176" s="1"/>
      <c r="RBD176" s="1"/>
      <c r="RBE176" s="1"/>
      <c r="RBF176" s="1"/>
      <c r="RBG176" s="1"/>
      <c r="RBH176" s="1"/>
      <c r="RBI176" s="1"/>
      <c r="RBJ176" s="1"/>
      <c r="RBK176" s="1"/>
      <c r="RBL176" s="1"/>
      <c r="RBM176" s="1"/>
      <c r="RBN176" s="1"/>
      <c r="RBO176" s="1"/>
      <c r="RBP176" s="1"/>
      <c r="RBQ176" s="1"/>
      <c r="RBR176" s="1"/>
      <c r="RBS176" s="1"/>
      <c r="RBT176" s="1"/>
      <c r="RBU176" s="1"/>
      <c r="RBV176" s="1"/>
      <c r="RBW176" s="1"/>
      <c r="RBX176" s="1"/>
      <c r="RBY176" s="1"/>
      <c r="RBZ176" s="1"/>
      <c r="RCA176" s="1"/>
      <c r="RCB176" s="1"/>
      <c r="RCC176" s="1"/>
      <c r="RCD176" s="1"/>
      <c r="RCE176" s="1"/>
      <c r="RCF176" s="1"/>
      <c r="RCG176" s="1"/>
      <c r="RCH176" s="1"/>
      <c r="RCI176" s="1"/>
      <c r="RCJ176" s="1"/>
      <c r="RCK176" s="1"/>
      <c r="RCL176" s="1"/>
      <c r="RCM176" s="1"/>
      <c r="RCN176" s="1"/>
      <c r="RCO176" s="1"/>
      <c r="RCP176" s="1"/>
      <c r="RCQ176" s="1"/>
      <c r="RCR176" s="1"/>
      <c r="RCS176" s="1"/>
      <c r="RCT176" s="1"/>
      <c r="RCU176" s="1"/>
      <c r="RCV176" s="1"/>
      <c r="RCW176" s="1"/>
      <c r="RCX176" s="1"/>
      <c r="RCY176" s="1"/>
      <c r="RCZ176" s="1"/>
      <c r="RDA176" s="1"/>
      <c r="RDB176" s="1"/>
      <c r="RDC176" s="1"/>
      <c r="RDD176" s="1"/>
      <c r="RDE176" s="1"/>
      <c r="RDF176" s="1"/>
      <c r="RDG176" s="1"/>
      <c r="RDH176" s="1"/>
      <c r="RDI176" s="1"/>
      <c r="RDJ176" s="1"/>
      <c r="RDK176" s="1"/>
      <c r="RDL176" s="1"/>
      <c r="RDM176" s="1"/>
      <c r="RDN176" s="1"/>
      <c r="RDO176" s="1"/>
      <c r="RDP176" s="1"/>
      <c r="RDQ176" s="1"/>
      <c r="RDR176" s="1"/>
      <c r="RDS176" s="1"/>
      <c r="RDT176" s="1"/>
      <c r="RDU176" s="1"/>
      <c r="RDV176" s="1"/>
      <c r="RDW176" s="1"/>
      <c r="RDX176" s="1"/>
      <c r="RDY176" s="1"/>
      <c r="RDZ176" s="1"/>
      <c r="REA176" s="1"/>
      <c r="REB176" s="1"/>
      <c r="REC176" s="1"/>
      <c r="RED176" s="1"/>
      <c r="REE176" s="1"/>
      <c r="REF176" s="1"/>
      <c r="REG176" s="1"/>
      <c r="REH176" s="1"/>
      <c r="REI176" s="1"/>
      <c r="REJ176" s="1"/>
      <c r="REK176" s="1"/>
      <c r="REL176" s="1"/>
      <c r="REM176" s="1"/>
      <c r="REN176" s="1"/>
      <c r="REO176" s="1"/>
      <c r="REP176" s="1"/>
      <c r="REQ176" s="1"/>
      <c r="RER176" s="1"/>
      <c r="RES176" s="1"/>
      <c r="RET176" s="1"/>
      <c r="REU176" s="1"/>
      <c r="REV176" s="1"/>
      <c r="REW176" s="1"/>
      <c r="REX176" s="1"/>
      <c r="REY176" s="1"/>
      <c r="REZ176" s="1"/>
      <c r="RFA176" s="1"/>
      <c r="RFB176" s="1"/>
      <c r="RFC176" s="1"/>
      <c r="RFD176" s="1"/>
      <c r="RFE176" s="1"/>
      <c r="RFF176" s="1"/>
      <c r="RFG176" s="1"/>
      <c r="RFH176" s="1"/>
      <c r="RFI176" s="1"/>
      <c r="RFJ176" s="1"/>
      <c r="RFK176" s="1"/>
      <c r="RFL176" s="1"/>
      <c r="RFM176" s="1"/>
      <c r="RFN176" s="1"/>
      <c r="RFO176" s="1"/>
      <c r="RFP176" s="1"/>
      <c r="RFQ176" s="1"/>
      <c r="RFR176" s="1"/>
      <c r="RFS176" s="1"/>
      <c r="RFT176" s="1"/>
      <c r="RFU176" s="1"/>
      <c r="RFV176" s="1"/>
      <c r="RFW176" s="1"/>
      <c r="RFX176" s="1"/>
      <c r="RFY176" s="1"/>
      <c r="RFZ176" s="1"/>
      <c r="RGA176" s="1"/>
      <c r="RGB176" s="1"/>
      <c r="RGC176" s="1"/>
      <c r="RGD176" s="1"/>
      <c r="RGE176" s="1"/>
      <c r="RGF176" s="1"/>
      <c r="RGG176" s="1"/>
      <c r="RGH176" s="1"/>
      <c r="RGI176" s="1"/>
      <c r="RGJ176" s="1"/>
      <c r="RGK176" s="1"/>
      <c r="RGL176" s="1"/>
      <c r="RGM176" s="1"/>
      <c r="RGN176" s="1"/>
      <c r="RGO176" s="1"/>
      <c r="RGP176" s="1"/>
      <c r="RGQ176" s="1"/>
      <c r="RGR176" s="1"/>
      <c r="RGS176" s="1"/>
      <c r="RGT176" s="1"/>
      <c r="RGU176" s="1"/>
      <c r="RGV176" s="1"/>
      <c r="RGW176" s="1"/>
      <c r="RGX176" s="1"/>
      <c r="RGY176" s="1"/>
      <c r="RGZ176" s="1"/>
      <c r="RHA176" s="1"/>
      <c r="RHB176" s="1"/>
      <c r="RHC176" s="1"/>
      <c r="RHD176" s="1"/>
      <c r="RHE176" s="1"/>
      <c r="RHF176" s="1"/>
      <c r="RHG176" s="1"/>
      <c r="RHH176" s="1"/>
      <c r="RHI176" s="1"/>
      <c r="RHJ176" s="1"/>
      <c r="RHK176" s="1"/>
      <c r="RHL176" s="1"/>
      <c r="RHM176" s="1"/>
      <c r="RHN176" s="1"/>
      <c r="RHO176" s="1"/>
      <c r="RHP176" s="1"/>
      <c r="RHQ176" s="1"/>
      <c r="RHR176" s="1"/>
      <c r="RHS176" s="1"/>
      <c r="RHT176" s="1"/>
      <c r="RHU176" s="1"/>
      <c r="RHV176" s="1"/>
      <c r="RHW176" s="1"/>
      <c r="RHX176" s="1"/>
      <c r="RHY176" s="1"/>
      <c r="RHZ176" s="1"/>
      <c r="RIA176" s="1"/>
      <c r="RIB176" s="1"/>
      <c r="RIC176" s="1"/>
      <c r="RID176" s="1"/>
      <c r="RIE176" s="1"/>
      <c r="RIF176" s="1"/>
      <c r="RIG176" s="1"/>
      <c r="RIH176" s="1"/>
      <c r="RII176" s="1"/>
      <c r="RIJ176" s="1"/>
      <c r="RIK176" s="1"/>
      <c r="RIL176" s="1"/>
      <c r="RIM176" s="1"/>
      <c r="RIN176" s="1"/>
      <c r="RIO176" s="1"/>
      <c r="RIP176" s="1"/>
      <c r="RIQ176" s="1"/>
      <c r="RIR176" s="1"/>
      <c r="RIS176" s="1"/>
      <c r="RIT176" s="1"/>
      <c r="RIU176" s="1"/>
      <c r="RIV176" s="1"/>
      <c r="RIW176" s="1"/>
      <c r="RIX176" s="1"/>
      <c r="RIY176" s="1"/>
      <c r="RIZ176" s="1"/>
      <c r="RJA176" s="1"/>
      <c r="RJB176" s="1"/>
      <c r="RJC176" s="1"/>
      <c r="RJD176" s="1"/>
      <c r="RJE176" s="1"/>
      <c r="RJF176" s="1"/>
      <c r="RJG176" s="1"/>
      <c r="RJH176" s="1"/>
      <c r="RJI176" s="1"/>
      <c r="RJJ176" s="1"/>
      <c r="RJK176" s="1"/>
      <c r="RJL176" s="1"/>
      <c r="RJM176" s="1"/>
      <c r="RJN176" s="1"/>
      <c r="RJO176" s="1"/>
      <c r="RJP176" s="1"/>
      <c r="RJQ176" s="1"/>
      <c r="RJR176" s="1"/>
      <c r="RJS176" s="1"/>
      <c r="RJT176" s="1"/>
      <c r="RJU176" s="1"/>
      <c r="RJV176" s="1"/>
      <c r="RJW176" s="1"/>
      <c r="RJX176" s="1"/>
      <c r="RJY176" s="1"/>
      <c r="RJZ176" s="1"/>
      <c r="RKA176" s="1"/>
      <c r="RKB176" s="1"/>
      <c r="RKC176" s="1"/>
      <c r="RKD176" s="1"/>
      <c r="RKE176" s="1"/>
      <c r="RKF176" s="1"/>
      <c r="RKG176" s="1"/>
      <c r="RKH176" s="1"/>
      <c r="RKI176" s="1"/>
      <c r="RKJ176" s="1"/>
      <c r="RKK176" s="1"/>
      <c r="RKL176" s="1"/>
      <c r="RKM176" s="1"/>
      <c r="RKN176" s="1"/>
      <c r="RKO176" s="1"/>
      <c r="RKP176" s="1"/>
      <c r="RKQ176" s="1"/>
      <c r="RKR176" s="1"/>
      <c r="RKS176" s="1"/>
      <c r="RKT176" s="1"/>
      <c r="RKU176" s="1"/>
      <c r="RKV176" s="1"/>
      <c r="RKW176" s="1"/>
      <c r="RKX176" s="1"/>
      <c r="RKY176" s="1"/>
      <c r="RKZ176" s="1"/>
      <c r="RLA176" s="1"/>
      <c r="RLB176" s="1"/>
      <c r="RLC176" s="1"/>
      <c r="RLD176" s="1"/>
      <c r="RLE176" s="1"/>
      <c r="RLF176" s="1"/>
      <c r="RLG176" s="1"/>
      <c r="RLH176" s="1"/>
      <c r="RLI176" s="1"/>
      <c r="RLJ176" s="1"/>
      <c r="RLK176" s="1"/>
      <c r="RLL176" s="1"/>
      <c r="RLM176" s="1"/>
      <c r="RLN176" s="1"/>
      <c r="RLO176" s="1"/>
      <c r="RLP176" s="1"/>
      <c r="RLQ176" s="1"/>
      <c r="RLR176" s="1"/>
      <c r="RLS176" s="1"/>
      <c r="RLT176" s="1"/>
      <c r="RLU176" s="1"/>
      <c r="RLV176" s="1"/>
      <c r="RLW176" s="1"/>
      <c r="RLX176" s="1"/>
      <c r="RLY176" s="1"/>
      <c r="RLZ176" s="1"/>
      <c r="RMA176" s="1"/>
      <c r="RMB176" s="1"/>
      <c r="RMC176" s="1"/>
      <c r="RMD176" s="1"/>
      <c r="RME176" s="1"/>
      <c r="RMF176" s="1"/>
      <c r="RMG176" s="1"/>
      <c r="RMH176" s="1"/>
      <c r="RMI176" s="1"/>
      <c r="RMJ176" s="1"/>
      <c r="RMK176" s="1"/>
      <c r="RML176" s="1"/>
      <c r="RMM176" s="1"/>
      <c r="RMN176" s="1"/>
      <c r="RMO176" s="1"/>
      <c r="RMP176" s="1"/>
      <c r="RMQ176" s="1"/>
      <c r="RMR176" s="1"/>
      <c r="RMS176" s="1"/>
      <c r="RMT176" s="1"/>
      <c r="RMU176" s="1"/>
      <c r="RMV176" s="1"/>
      <c r="RMW176" s="1"/>
      <c r="RMX176" s="1"/>
      <c r="RMY176" s="1"/>
      <c r="RMZ176" s="1"/>
      <c r="RNA176" s="1"/>
      <c r="RNB176" s="1"/>
      <c r="RNC176" s="1"/>
      <c r="RND176" s="1"/>
      <c r="RNE176" s="1"/>
      <c r="RNF176" s="1"/>
      <c r="RNG176" s="1"/>
      <c r="RNH176" s="1"/>
      <c r="RNI176" s="1"/>
      <c r="RNJ176" s="1"/>
      <c r="RNK176" s="1"/>
      <c r="RNL176" s="1"/>
      <c r="RNM176" s="1"/>
      <c r="RNN176" s="1"/>
      <c r="RNO176" s="1"/>
      <c r="RNP176" s="1"/>
      <c r="RNQ176" s="1"/>
      <c r="RNR176" s="1"/>
      <c r="RNS176" s="1"/>
      <c r="RNT176" s="1"/>
      <c r="RNU176" s="1"/>
      <c r="RNV176" s="1"/>
      <c r="RNW176" s="1"/>
      <c r="RNX176" s="1"/>
      <c r="RNY176" s="1"/>
      <c r="RNZ176" s="1"/>
      <c r="ROA176" s="1"/>
      <c r="ROB176" s="1"/>
      <c r="ROC176" s="1"/>
      <c r="ROD176" s="1"/>
      <c r="ROE176" s="1"/>
      <c r="ROF176" s="1"/>
      <c r="ROG176" s="1"/>
      <c r="ROH176" s="1"/>
      <c r="ROI176" s="1"/>
      <c r="ROJ176" s="1"/>
      <c r="ROK176" s="1"/>
      <c r="ROL176" s="1"/>
      <c r="ROM176" s="1"/>
      <c r="RON176" s="1"/>
      <c r="ROO176" s="1"/>
      <c r="ROP176" s="1"/>
      <c r="ROQ176" s="1"/>
      <c r="ROR176" s="1"/>
      <c r="ROS176" s="1"/>
      <c r="ROT176" s="1"/>
      <c r="ROU176" s="1"/>
      <c r="ROV176" s="1"/>
      <c r="ROW176" s="1"/>
      <c r="ROX176" s="1"/>
      <c r="ROY176" s="1"/>
      <c r="ROZ176" s="1"/>
      <c r="RPA176" s="1"/>
      <c r="RPB176" s="1"/>
      <c r="RPC176" s="1"/>
      <c r="RPD176" s="1"/>
      <c r="RPE176" s="1"/>
      <c r="RPF176" s="1"/>
      <c r="RPG176" s="1"/>
      <c r="RPH176" s="1"/>
      <c r="RPI176" s="1"/>
      <c r="RPJ176" s="1"/>
      <c r="RPK176" s="1"/>
      <c r="RPL176" s="1"/>
      <c r="RPM176" s="1"/>
      <c r="RPN176" s="1"/>
      <c r="RPO176" s="1"/>
      <c r="RPP176" s="1"/>
      <c r="RPQ176" s="1"/>
      <c r="RPR176" s="1"/>
      <c r="RPS176" s="1"/>
      <c r="RPT176" s="1"/>
      <c r="RPU176" s="1"/>
      <c r="RPV176" s="1"/>
      <c r="RPW176" s="1"/>
      <c r="RPX176" s="1"/>
      <c r="RPY176" s="1"/>
      <c r="RPZ176" s="1"/>
      <c r="RQA176" s="1"/>
      <c r="RQB176" s="1"/>
      <c r="RQC176" s="1"/>
      <c r="RQD176" s="1"/>
      <c r="RQE176" s="1"/>
      <c r="RQF176" s="1"/>
      <c r="RQG176" s="1"/>
      <c r="RQH176" s="1"/>
      <c r="RQI176" s="1"/>
      <c r="RQJ176" s="1"/>
      <c r="RQK176" s="1"/>
      <c r="RQL176" s="1"/>
      <c r="RQM176" s="1"/>
      <c r="RQN176" s="1"/>
      <c r="RQO176" s="1"/>
      <c r="RQP176" s="1"/>
      <c r="RQQ176" s="1"/>
      <c r="RQR176" s="1"/>
      <c r="RQS176" s="1"/>
      <c r="RQT176" s="1"/>
      <c r="RQU176" s="1"/>
      <c r="RQV176" s="1"/>
      <c r="RQW176" s="1"/>
      <c r="RQX176" s="1"/>
      <c r="RQY176" s="1"/>
      <c r="RQZ176" s="1"/>
      <c r="RRA176" s="1"/>
      <c r="RRB176" s="1"/>
      <c r="RRC176" s="1"/>
      <c r="RRD176" s="1"/>
      <c r="RRE176" s="1"/>
      <c r="RRF176" s="1"/>
      <c r="RRG176" s="1"/>
      <c r="RRH176" s="1"/>
      <c r="RRI176" s="1"/>
      <c r="RRJ176" s="1"/>
      <c r="RRK176" s="1"/>
      <c r="RRL176" s="1"/>
      <c r="RRM176" s="1"/>
      <c r="RRN176" s="1"/>
      <c r="RRO176" s="1"/>
      <c r="RRP176" s="1"/>
      <c r="RRQ176" s="1"/>
      <c r="RRR176" s="1"/>
      <c r="RRS176" s="1"/>
      <c r="RRT176" s="1"/>
      <c r="RRU176" s="1"/>
      <c r="RRV176" s="1"/>
      <c r="RRW176" s="1"/>
      <c r="RRX176" s="1"/>
      <c r="RRY176" s="1"/>
      <c r="RRZ176" s="1"/>
      <c r="RSA176" s="1"/>
      <c r="RSB176" s="1"/>
      <c r="RSC176" s="1"/>
      <c r="RSD176" s="1"/>
      <c r="RSE176" s="1"/>
      <c r="RSF176" s="1"/>
      <c r="RSG176" s="1"/>
      <c r="RSH176" s="1"/>
      <c r="RSI176" s="1"/>
      <c r="RSJ176" s="1"/>
      <c r="RSK176" s="1"/>
      <c r="RSL176" s="1"/>
      <c r="RSM176" s="1"/>
      <c r="RSN176" s="1"/>
      <c r="RSO176" s="1"/>
      <c r="RSP176" s="1"/>
      <c r="RSQ176" s="1"/>
      <c r="RSR176" s="1"/>
      <c r="RSS176" s="1"/>
      <c r="RST176" s="1"/>
      <c r="RSU176" s="1"/>
      <c r="RSV176" s="1"/>
      <c r="RSW176" s="1"/>
      <c r="RSX176" s="1"/>
      <c r="RSY176" s="1"/>
      <c r="RSZ176" s="1"/>
      <c r="RTA176" s="1"/>
      <c r="RTB176" s="1"/>
      <c r="RTC176" s="1"/>
      <c r="RTD176" s="1"/>
      <c r="RTE176" s="1"/>
      <c r="RTF176" s="1"/>
      <c r="RTG176" s="1"/>
      <c r="RTH176" s="1"/>
      <c r="RTI176" s="1"/>
      <c r="RTJ176" s="1"/>
      <c r="RTK176" s="1"/>
      <c r="RTL176" s="1"/>
      <c r="RTM176" s="1"/>
      <c r="RTN176" s="1"/>
      <c r="RTO176" s="1"/>
      <c r="RTP176" s="1"/>
      <c r="RTQ176" s="1"/>
      <c r="RTR176" s="1"/>
      <c r="RTS176" s="1"/>
      <c r="RTT176" s="1"/>
      <c r="RTU176" s="1"/>
      <c r="RTV176" s="1"/>
      <c r="RTW176" s="1"/>
      <c r="RTX176" s="1"/>
      <c r="RTY176" s="1"/>
      <c r="RTZ176" s="1"/>
      <c r="RUA176" s="1"/>
      <c r="RUB176" s="1"/>
      <c r="RUC176" s="1"/>
      <c r="RUD176" s="1"/>
      <c r="RUE176" s="1"/>
      <c r="RUF176" s="1"/>
      <c r="RUG176" s="1"/>
      <c r="RUH176" s="1"/>
      <c r="RUI176" s="1"/>
      <c r="RUJ176" s="1"/>
      <c r="RUK176" s="1"/>
      <c r="RUL176" s="1"/>
      <c r="RUM176" s="1"/>
      <c r="RUN176" s="1"/>
      <c r="RUO176" s="1"/>
      <c r="RUP176" s="1"/>
      <c r="RUQ176" s="1"/>
      <c r="RUR176" s="1"/>
      <c r="RUS176" s="1"/>
      <c r="RUT176" s="1"/>
      <c r="RUU176" s="1"/>
      <c r="RUV176" s="1"/>
      <c r="RUW176" s="1"/>
      <c r="RUX176" s="1"/>
      <c r="RUY176" s="1"/>
      <c r="RUZ176" s="1"/>
      <c r="RVA176" s="1"/>
      <c r="RVB176" s="1"/>
      <c r="RVC176" s="1"/>
      <c r="RVD176" s="1"/>
      <c r="RVE176" s="1"/>
      <c r="RVF176" s="1"/>
      <c r="RVG176" s="1"/>
      <c r="RVH176" s="1"/>
      <c r="RVI176" s="1"/>
      <c r="RVJ176" s="1"/>
      <c r="RVK176" s="1"/>
      <c r="RVL176" s="1"/>
      <c r="RVM176" s="1"/>
      <c r="RVN176" s="1"/>
      <c r="RVO176" s="1"/>
      <c r="RVP176" s="1"/>
      <c r="RVQ176" s="1"/>
      <c r="RVR176" s="1"/>
      <c r="RVS176" s="1"/>
      <c r="RVT176" s="1"/>
      <c r="RVU176" s="1"/>
      <c r="RVV176" s="1"/>
      <c r="RVW176" s="1"/>
      <c r="RVX176" s="1"/>
      <c r="RVY176" s="1"/>
      <c r="RVZ176" s="1"/>
      <c r="RWA176" s="1"/>
      <c r="RWB176" s="1"/>
      <c r="RWC176" s="1"/>
      <c r="RWD176" s="1"/>
      <c r="RWE176" s="1"/>
      <c r="RWF176" s="1"/>
      <c r="RWG176" s="1"/>
      <c r="RWH176" s="1"/>
      <c r="RWI176" s="1"/>
      <c r="RWJ176" s="1"/>
      <c r="RWK176" s="1"/>
      <c r="RWL176" s="1"/>
      <c r="RWM176" s="1"/>
      <c r="RWN176" s="1"/>
      <c r="RWO176" s="1"/>
      <c r="RWP176" s="1"/>
      <c r="RWQ176" s="1"/>
      <c r="RWR176" s="1"/>
      <c r="RWS176" s="1"/>
      <c r="RWT176" s="1"/>
      <c r="RWU176" s="1"/>
      <c r="RWV176" s="1"/>
      <c r="RWW176" s="1"/>
      <c r="RWX176" s="1"/>
      <c r="RWY176" s="1"/>
      <c r="RWZ176" s="1"/>
      <c r="RXA176" s="1"/>
      <c r="RXB176" s="1"/>
      <c r="RXC176" s="1"/>
      <c r="RXD176" s="1"/>
      <c r="RXE176" s="1"/>
      <c r="RXF176" s="1"/>
      <c r="RXG176" s="1"/>
      <c r="RXH176" s="1"/>
      <c r="RXI176" s="1"/>
      <c r="RXJ176" s="1"/>
      <c r="RXK176" s="1"/>
      <c r="RXL176" s="1"/>
      <c r="RXM176" s="1"/>
      <c r="RXN176" s="1"/>
      <c r="RXO176" s="1"/>
      <c r="RXP176" s="1"/>
      <c r="RXQ176" s="1"/>
      <c r="RXR176" s="1"/>
      <c r="RXS176" s="1"/>
      <c r="RXT176" s="1"/>
      <c r="RXU176" s="1"/>
      <c r="RXV176" s="1"/>
      <c r="RXW176" s="1"/>
      <c r="RXX176" s="1"/>
      <c r="RXY176" s="1"/>
      <c r="RXZ176" s="1"/>
      <c r="RYA176" s="1"/>
      <c r="RYB176" s="1"/>
      <c r="RYC176" s="1"/>
      <c r="RYD176" s="1"/>
      <c r="RYE176" s="1"/>
      <c r="RYF176" s="1"/>
      <c r="RYG176" s="1"/>
      <c r="RYH176" s="1"/>
      <c r="RYI176" s="1"/>
      <c r="RYJ176" s="1"/>
      <c r="RYK176" s="1"/>
      <c r="RYL176" s="1"/>
      <c r="RYM176" s="1"/>
      <c r="RYN176" s="1"/>
      <c r="RYO176" s="1"/>
      <c r="RYP176" s="1"/>
      <c r="RYQ176" s="1"/>
      <c r="RYR176" s="1"/>
      <c r="RYS176" s="1"/>
      <c r="RYT176" s="1"/>
      <c r="RYU176" s="1"/>
      <c r="RYV176" s="1"/>
      <c r="RYW176" s="1"/>
      <c r="RYX176" s="1"/>
      <c r="RYY176" s="1"/>
      <c r="RYZ176" s="1"/>
      <c r="RZA176" s="1"/>
      <c r="RZB176" s="1"/>
      <c r="RZC176" s="1"/>
      <c r="RZD176" s="1"/>
      <c r="RZE176" s="1"/>
      <c r="RZF176" s="1"/>
      <c r="RZG176" s="1"/>
      <c r="RZH176" s="1"/>
      <c r="RZI176" s="1"/>
      <c r="RZJ176" s="1"/>
      <c r="RZK176" s="1"/>
      <c r="RZL176" s="1"/>
      <c r="RZM176" s="1"/>
      <c r="RZN176" s="1"/>
      <c r="RZO176" s="1"/>
      <c r="RZP176" s="1"/>
      <c r="RZQ176" s="1"/>
      <c r="RZR176" s="1"/>
      <c r="RZS176" s="1"/>
      <c r="RZT176" s="1"/>
      <c r="RZU176" s="1"/>
      <c r="RZV176" s="1"/>
      <c r="RZW176" s="1"/>
      <c r="RZX176" s="1"/>
      <c r="RZY176" s="1"/>
      <c r="RZZ176" s="1"/>
      <c r="SAA176" s="1"/>
      <c r="SAB176" s="1"/>
      <c r="SAC176" s="1"/>
      <c r="SAD176" s="1"/>
      <c r="SAE176" s="1"/>
      <c r="SAF176" s="1"/>
      <c r="SAG176" s="1"/>
      <c r="SAH176" s="1"/>
      <c r="SAI176" s="1"/>
      <c r="SAJ176" s="1"/>
      <c r="SAK176" s="1"/>
      <c r="SAL176" s="1"/>
      <c r="SAM176" s="1"/>
      <c r="SAN176" s="1"/>
      <c r="SAO176" s="1"/>
      <c r="SAP176" s="1"/>
      <c r="SAQ176" s="1"/>
      <c r="SAR176" s="1"/>
      <c r="SAS176" s="1"/>
      <c r="SAT176" s="1"/>
      <c r="SAU176" s="1"/>
      <c r="SAV176" s="1"/>
      <c r="SAW176" s="1"/>
      <c r="SAX176" s="1"/>
      <c r="SAY176" s="1"/>
      <c r="SAZ176" s="1"/>
      <c r="SBA176" s="1"/>
      <c r="SBB176" s="1"/>
      <c r="SBC176" s="1"/>
      <c r="SBD176" s="1"/>
      <c r="SBE176" s="1"/>
      <c r="SBF176" s="1"/>
      <c r="SBG176" s="1"/>
      <c r="SBH176" s="1"/>
      <c r="SBI176" s="1"/>
      <c r="SBJ176" s="1"/>
      <c r="SBK176" s="1"/>
      <c r="SBL176" s="1"/>
      <c r="SBM176" s="1"/>
      <c r="SBN176" s="1"/>
      <c r="SBO176" s="1"/>
      <c r="SBP176" s="1"/>
      <c r="SBQ176" s="1"/>
      <c r="SBR176" s="1"/>
      <c r="SBS176" s="1"/>
      <c r="SBT176" s="1"/>
      <c r="SBU176" s="1"/>
      <c r="SBV176" s="1"/>
      <c r="SBW176" s="1"/>
      <c r="SBX176" s="1"/>
      <c r="SBY176" s="1"/>
      <c r="SBZ176" s="1"/>
      <c r="SCA176" s="1"/>
      <c r="SCB176" s="1"/>
      <c r="SCC176" s="1"/>
      <c r="SCD176" s="1"/>
      <c r="SCE176" s="1"/>
      <c r="SCF176" s="1"/>
      <c r="SCG176" s="1"/>
      <c r="SCH176" s="1"/>
      <c r="SCI176" s="1"/>
      <c r="SCJ176" s="1"/>
      <c r="SCK176" s="1"/>
      <c r="SCL176" s="1"/>
      <c r="SCM176" s="1"/>
      <c r="SCN176" s="1"/>
      <c r="SCO176" s="1"/>
      <c r="SCP176" s="1"/>
      <c r="SCQ176" s="1"/>
      <c r="SCR176" s="1"/>
      <c r="SCS176" s="1"/>
      <c r="SCT176" s="1"/>
      <c r="SCU176" s="1"/>
      <c r="SCV176" s="1"/>
      <c r="SCW176" s="1"/>
      <c r="SCX176" s="1"/>
      <c r="SCY176" s="1"/>
      <c r="SCZ176" s="1"/>
      <c r="SDA176" s="1"/>
      <c r="SDB176" s="1"/>
      <c r="SDC176" s="1"/>
      <c r="SDD176" s="1"/>
      <c r="SDE176" s="1"/>
      <c r="SDF176" s="1"/>
      <c r="SDG176" s="1"/>
      <c r="SDH176" s="1"/>
      <c r="SDI176" s="1"/>
      <c r="SDJ176" s="1"/>
      <c r="SDK176" s="1"/>
      <c r="SDL176" s="1"/>
      <c r="SDM176" s="1"/>
      <c r="SDN176" s="1"/>
      <c r="SDO176" s="1"/>
      <c r="SDP176" s="1"/>
      <c r="SDQ176" s="1"/>
      <c r="SDR176" s="1"/>
      <c r="SDS176" s="1"/>
      <c r="SDT176" s="1"/>
      <c r="SDU176" s="1"/>
      <c r="SDV176" s="1"/>
      <c r="SDW176" s="1"/>
      <c r="SDX176" s="1"/>
      <c r="SDY176" s="1"/>
      <c r="SDZ176" s="1"/>
      <c r="SEA176" s="1"/>
      <c r="SEB176" s="1"/>
      <c r="SEC176" s="1"/>
      <c r="SED176" s="1"/>
      <c r="SEE176" s="1"/>
      <c r="SEF176" s="1"/>
      <c r="SEG176" s="1"/>
      <c r="SEH176" s="1"/>
      <c r="SEI176" s="1"/>
      <c r="SEJ176" s="1"/>
      <c r="SEK176" s="1"/>
      <c r="SEL176" s="1"/>
      <c r="SEM176" s="1"/>
      <c r="SEN176" s="1"/>
      <c r="SEO176" s="1"/>
      <c r="SEP176" s="1"/>
      <c r="SEQ176" s="1"/>
      <c r="SER176" s="1"/>
      <c r="SES176" s="1"/>
      <c r="SET176" s="1"/>
      <c r="SEU176" s="1"/>
      <c r="SEV176" s="1"/>
      <c r="SEW176" s="1"/>
      <c r="SEX176" s="1"/>
      <c r="SEY176" s="1"/>
      <c r="SEZ176" s="1"/>
      <c r="SFA176" s="1"/>
      <c r="SFB176" s="1"/>
      <c r="SFC176" s="1"/>
      <c r="SFD176" s="1"/>
      <c r="SFE176" s="1"/>
      <c r="SFF176" s="1"/>
      <c r="SFG176" s="1"/>
      <c r="SFH176" s="1"/>
      <c r="SFI176" s="1"/>
      <c r="SFJ176" s="1"/>
      <c r="SFK176" s="1"/>
      <c r="SFL176" s="1"/>
      <c r="SFM176" s="1"/>
      <c r="SFN176" s="1"/>
      <c r="SFO176" s="1"/>
      <c r="SFP176" s="1"/>
      <c r="SFQ176" s="1"/>
      <c r="SFR176" s="1"/>
      <c r="SFS176" s="1"/>
      <c r="SFT176" s="1"/>
      <c r="SFU176" s="1"/>
      <c r="SFV176" s="1"/>
      <c r="SFW176" s="1"/>
      <c r="SFX176" s="1"/>
      <c r="SFY176" s="1"/>
      <c r="SFZ176" s="1"/>
      <c r="SGA176" s="1"/>
      <c r="SGB176" s="1"/>
      <c r="SGC176" s="1"/>
      <c r="SGD176" s="1"/>
      <c r="SGE176" s="1"/>
      <c r="SGF176" s="1"/>
      <c r="SGG176" s="1"/>
      <c r="SGH176" s="1"/>
      <c r="SGI176" s="1"/>
      <c r="SGJ176" s="1"/>
      <c r="SGK176" s="1"/>
      <c r="SGL176" s="1"/>
      <c r="SGM176" s="1"/>
      <c r="SGN176" s="1"/>
      <c r="SGO176" s="1"/>
      <c r="SGP176" s="1"/>
      <c r="SGQ176" s="1"/>
      <c r="SGR176" s="1"/>
      <c r="SGS176" s="1"/>
      <c r="SGT176" s="1"/>
      <c r="SGU176" s="1"/>
      <c r="SGV176" s="1"/>
      <c r="SGW176" s="1"/>
      <c r="SGX176" s="1"/>
      <c r="SGY176" s="1"/>
      <c r="SGZ176" s="1"/>
      <c r="SHA176" s="1"/>
      <c r="SHB176" s="1"/>
      <c r="SHC176" s="1"/>
      <c r="SHD176" s="1"/>
      <c r="SHE176" s="1"/>
      <c r="SHF176" s="1"/>
      <c r="SHG176" s="1"/>
      <c r="SHH176" s="1"/>
      <c r="SHI176" s="1"/>
      <c r="SHJ176" s="1"/>
      <c r="SHK176" s="1"/>
      <c r="SHL176" s="1"/>
      <c r="SHM176" s="1"/>
      <c r="SHN176" s="1"/>
      <c r="SHO176" s="1"/>
      <c r="SHP176" s="1"/>
      <c r="SHQ176" s="1"/>
      <c r="SHR176" s="1"/>
      <c r="SHS176" s="1"/>
      <c r="SHT176" s="1"/>
      <c r="SHU176" s="1"/>
      <c r="SHV176" s="1"/>
      <c r="SHW176" s="1"/>
      <c r="SHX176" s="1"/>
      <c r="SHY176" s="1"/>
      <c r="SHZ176" s="1"/>
      <c r="SIA176" s="1"/>
      <c r="SIB176" s="1"/>
      <c r="SIC176" s="1"/>
      <c r="SID176" s="1"/>
      <c r="SIE176" s="1"/>
      <c r="SIF176" s="1"/>
      <c r="SIG176" s="1"/>
      <c r="SIH176" s="1"/>
      <c r="SII176" s="1"/>
      <c r="SIJ176" s="1"/>
      <c r="SIK176" s="1"/>
      <c r="SIL176" s="1"/>
      <c r="SIM176" s="1"/>
      <c r="SIN176" s="1"/>
      <c r="SIO176" s="1"/>
      <c r="SIP176" s="1"/>
      <c r="SIQ176" s="1"/>
      <c r="SIR176" s="1"/>
      <c r="SIS176" s="1"/>
      <c r="SIT176" s="1"/>
      <c r="SIU176" s="1"/>
      <c r="SIV176" s="1"/>
      <c r="SIW176" s="1"/>
      <c r="SIX176" s="1"/>
      <c r="SIY176" s="1"/>
      <c r="SIZ176" s="1"/>
      <c r="SJA176" s="1"/>
      <c r="SJB176" s="1"/>
      <c r="SJC176" s="1"/>
      <c r="SJD176" s="1"/>
      <c r="SJE176" s="1"/>
      <c r="SJF176" s="1"/>
      <c r="SJG176" s="1"/>
      <c r="SJH176" s="1"/>
      <c r="SJI176" s="1"/>
      <c r="SJJ176" s="1"/>
      <c r="SJK176" s="1"/>
      <c r="SJL176" s="1"/>
      <c r="SJM176" s="1"/>
      <c r="SJN176" s="1"/>
      <c r="SJO176" s="1"/>
      <c r="SJP176" s="1"/>
      <c r="SJQ176" s="1"/>
      <c r="SJR176" s="1"/>
      <c r="SJS176" s="1"/>
      <c r="SJT176" s="1"/>
      <c r="SJU176" s="1"/>
      <c r="SJV176" s="1"/>
      <c r="SJW176" s="1"/>
      <c r="SJX176" s="1"/>
      <c r="SJY176" s="1"/>
      <c r="SJZ176" s="1"/>
      <c r="SKA176" s="1"/>
      <c r="SKB176" s="1"/>
      <c r="SKC176" s="1"/>
      <c r="SKD176" s="1"/>
      <c r="SKE176" s="1"/>
      <c r="SKF176" s="1"/>
      <c r="SKG176" s="1"/>
      <c r="SKH176" s="1"/>
      <c r="SKI176" s="1"/>
      <c r="SKJ176" s="1"/>
      <c r="SKK176" s="1"/>
      <c r="SKL176" s="1"/>
      <c r="SKM176" s="1"/>
      <c r="SKN176" s="1"/>
      <c r="SKO176" s="1"/>
      <c r="SKP176" s="1"/>
      <c r="SKQ176" s="1"/>
      <c r="SKR176" s="1"/>
      <c r="SKS176" s="1"/>
      <c r="SKT176" s="1"/>
      <c r="SKU176" s="1"/>
      <c r="SKV176" s="1"/>
      <c r="SKW176" s="1"/>
      <c r="SKX176" s="1"/>
      <c r="SKY176" s="1"/>
      <c r="SKZ176" s="1"/>
      <c r="SLA176" s="1"/>
      <c r="SLB176" s="1"/>
      <c r="SLC176" s="1"/>
      <c r="SLD176" s="1"/>
      <c r="SLE176" s="1"/>
      <c r="SLF176" s="1"/>
      <c r="SLG176" s="1"/>
      <c r="SLH176" s="1"/>
      <c r="SLI176" s="1"/>
      <c r="SLJ176" s="1"/>
      <c r="SLK176" s="1"/>
      <c r="SLL176" s="1"/>
      <c r="SLM176" s="1"/>
      <c r="SLN176" s="1"/>
      <c r="SLO176" s="1"/>
      <c r="SLP176" s="1"/>
      <c r="SLQ176" s="1"/>
      <c r="SLR176" s="1"/>
      <c r="SLS176" s="1"/>
      <c r="SLT176" s="1"/>
      <c r="SLU176" s="1"/>
      <c r="SLV176" s="1"/>
      <c r="SLW176" s="1"/>
      <c r="SLX176" s="1"/>
      <c r="SLY176" s="1"/>
      <c r="SLZ176" s="1"/>
      <c r="SMA176" s="1"/>
      <c r="SMB176" s="1"/>
      <c r="SMC176" s="1"/>
      <c r="SMD176" s="1"/>
      <c r="SME176" s="1"/>
      <c r="SMF176" s="1"/>
      <c r="SMG176" s="1"/>
      <c r="SMH176" s="1"/>
      <c r="SMI176" s="1"/>
      <c r="SMJ176" s="1"/>
      <c r="SMK176" s="1"/>
      <c r="SML176" s="1"/>
      <c r="SMM176" s="1"/>
      <c r="SMN176" s="1"/>
      <c r="SMO176" s="1"/>
      <c r="SMP176" s="1"/>
      <c r="SMQ176" s="1"/>
      <c r="SMR176" s="1"/>
      <c r="SMS176" s="1"/>
      <c r="SMT176" s="1"/>
      <c r="SMU176" s="1"/>
      <c r="SMV176" s="1"/>
      <c r="SMW176" s="1"/>
      <c r="SMX176" s="1"/>
      <c r="SMY176" s="1"/>
      <c r="SMZ176" s="1"/>
      <c r="SNA176" s="1"/>
      <c r="SNB176" s="1"/>
      <c r="SNC176" s="1"/>
      <c r="SND176" s="1"/>
      <c r="SNE176" s="1"/>
      <c r="SNF176" s="1"/>
      <c r="SNG176" s="1"/>
      <c r="SNH176" s="1"/>
      <c r="SNI176" s="1"/>
      <c r="SNJ176" s="1"/>
      <c r="SNK176" s="1"/>
      <c r="SNL176" s="1"/>
      <c r="SNM176" s="1"/>
      <c r="SNN176" s="1"/>
      <c r="SNO176" s="1"/>
      <c r="SNP176" s="1"/>
      <c r="SNQ176" s="1"/>
      <c r="SNR176" s="1"/>
      <c r="SNS176" s="1"/>
      <c r="SNT176" s="1"/>
      <c r="SNU176" s="1"/>
      <c r="SNV176" s="1"/>
      <c r="SNW176" s="1"/>
      <c r="SNX176" s="1"/>
      <c r="SNY176" s="1"/>
      <c r="SNZ176" s="1"/>
      <c r="SOA176" s="1"/>
      <c r="SOB176" s="1"/>
      <c r="SOC176" s="1"/>
      <c r="SOD176" s="1"/>
      <c r="SOE176" s="1"/>
      <c r="SOF176" s="1"/>
      <c r="SOG176" s="1"/>
      <c r="SOH176" s="1"/>
      <c r="SOI176" s="1"/>
      <c r="SOJ176" s="1"/>
      <c r="SOK176" s="1"/>
      <c r="SOL176" s="1"/>
      <c r="SOM176" s="1"/>
      <c r="SON176" s="1"/>
      <c r="SOO176" s="1"/>
      <c r="SOP176" s="1"/>
      <c r="SOQ176" s="1"/>
      <c r="SOR176" s="1"/>
      <c r="SOS176" s="1"/>
      <c r="SOT176" s="1"/>
      <c r="SOU176" s="1"/>
      <c r="SOV176" s="1"/>
      <c r="SOW176" s="1"/>
      <c r="SOX176" s="1"/>
      <c r="SOY176" s="1"/>
      <c r="SOZ176" s="1"/>
      <c r="SPA176" s="1"/>
      <c r="SPB176" s="1"/>
      <c r="SPC176" s="1"/>
      <c r="SPD176" s="1"/>
      <c r="SPE176" s="1"/>
      <c r="SPF176" s="1"/>
      <c r="SPG176" s="1"/>
      <c r="SPH176" s="1"/>
      <c r="SPI176" s="1"/>
      <c r="SPJ176" s="1"/>
      <c r="SPK176" s="1"/>
      <c r="SPL176" s="1"/>
      <c r="SPM176" s="1"/>
      <c r="SPN176" s="1"/>
      <c r="SPO176" s="1"/>
      <c r="SPP176" s="1"/>
      <c r="SPQ176" s="1"/>
      <c r="SPR176" s="1"/>
      <c r="SPS176" s="1"/>
      <c r="SPT176" s="1"/>
      <c r="SPU176" s="1"/>
      <c r="SPV176" s="1"/>
      <c r="SPW176" s="1"/>
      <c r="SPX176" s="1"/>
      <c r="SPY176" s="1"/>
      <c r="SPZ176" s="1"/>
      <c r="SQA176" s="1"/>
      <c r="SQB176" s="1"/>
      <c r="SQC176" s="1"/>
      <c r="SQD176" s="1"/>
      <c r="SQE176" s="1"/>
      <c r="SQF176" s="1"/>
      <c r="SQG176" s="1"/>
      <c r="SQH176" s="1"/>
      <c r="SQI176" s="1"/>
      <c r="SQJ176" s="1"/>
      <c r="SQK176" s="1"/>
      <c r="SQL176" s="1"/>
      <c r="SQM176" s="1"/>
      <c r="SQN176" s="1"/>
      <c r="SQO176" s="1"/>
      <c r="SQP176" s="1"/>
      <c r="SQQ176" s="1"/>
      <c r="SQR176" s="1"/>
      <c r="SQS176" s="1"/>
      <c r="SQT176" s="1"/>
      <c r="SQU176" s="1"/>
      <c r="SQV176" s="1"/>
      <c r="SQW176" s="1"/>
      <c r="SQX176" s="1"/>
      <c r="SQY176" s="1"/>
      <c r="SQZ176" s="1"/>
      <c r="SRA176" s="1"/>
      <c r="SRB176" s="1"/>
      <c r="SRC176" s="1"/>
      <c r="SRD176" s="1"/>
      <c r="SRE176" s="1"/>
      <c r="SRF176" s="1"/>
      <c r="SRG176" s="1"/>
      <c r="SRH176" s="1"/>
      <c r="SRI176" s="1"/>
      <c r="SRJ176" s="1"/>
      <c r="SRK176" s="1"/>
      <c r="SRL176" s="1"/>
      <c r="SRM176" s="1"/>
      <c r="SRN176" s="1"/>
      <c r="SRO176" s="1"/>
      <c r="SRP176" s="1"/>
      <c r="SRQ176" s="1"/>
      <c r="SRR176" s="1"/>
      <c r="SRS176" s="1"/>
      <c r="SRT176" s="1"/>
      <c r="SRU176" s="1"/>
      <c r="SRV176" s="1"/>
      <c r="SRW176" s="1"/>
      <c r="SRX176" s="1"/>
      <c r="SRY176" s="1"/>
      <c r="SRZ176" s="1"/>
      <c r="SSA176" s="1"/>
      <c r="SSB176" s="1"/>
      <c r="SSC176" s="1"/>
      <c r="SSD176" s="1"/>
      <c r="SSE176" s="1"/>
      <c r="SSF176" s="1"/>
      <c r="SSG176" s="1"/>
      <c r="SSH176" s="1"/>
      <c r="SSI176" s="1"/>
      <c r="SSJ176" s="1"/>
      <c r="SSK176" s="1"/>
      <c r="SSL176" s="1"/>
      <c r="SSM176" s="1"/>
      <c r="SSN176" s="1"/>
      <c r="SSO176" s="1"/>
      <c r="SSP176" s="1"/>
      <c r="SSQ176" s="1"/>
      <c r="SSR176" s="1"/>
      <c r="SSS176" s="1"/>
      <c r="SST176" s="1"/>
      <c r="SSU176" s="1"/>
      <c r="SSV176" s="1"/>
      <c r="SSW176" s="1"/>
      <c r="SSX176" s="1"/>
      <c r="SSY176" s="1"/>
      <c r="SSZ176" s="1"/>
      <c r="STA176" s="1"/>
      <c r="STB176" s="1"/>
      <c r="STC176" s="1"/>
      <c r="STD176" s="1"/>
      <c r="STE176" s="1"/>
      <c r="STF176" s="1"/>
      <c r="STG176" s="1"/>
      <c r="STH176" s="1"/>
      <c r="STI176" s="1"/>
      <c r="STJ176" s="1"/>
      <c r="STK176" s="1"/>
      <c r="STL176" s="1"/>
      <c r="STM176" s="1"/>
      <c r="STN176" s="1"/>
      <c r="STO176" s="1"/>
      <c r="STP176" s="1"/>
      <c r="STQ176" s="1"/>
      <c r="STR176" s="1"/>
      <c r="STS176" s="1"/>
      <c r="STT176" s="1"/>
      <c r="STU176" s="1"/>
      <c r="STV176" s="1"/>
      <c r="STW176" s="1"/>
      <c r="STX176" s="1"/>
      <c r="STY176" s="1"/>
      <c r="STZ176" s="1"/>
      <c r="SUA176" s="1"/>
      <c r="SUB176" s="1"/>
      <c r="SUC176" s="1"/>
      <c r="SUD176" s="1"/>
      <c r="SUE176" s="1"/>
      <c r="SUF176" s="1"/>
      <c r="SUG176" s="1"/>
      <c r="SUH176" s="1"/>
      <c r="SUI176" s="1"/>
      <c r="SUJ176" s="1"/>
      <c r="SUK176" s="1"/>
      <c r="SUL176" s="1"/>
      <c r="SUM176" s="1"/>
      <c r="SUN176" s="1"/>
      <c r="SUO176" s="1"/>
      <c r="SUP176" s="1"/>
      <c r="SUQ176" s="1"/>
      <c r="SUR176" s="1"/>
      <c r="SUS176" s="1"/>
      <c r="SUT176" s="1"/>
      <c r="SUU176" s="1"/>
      <c r="SUV176" s="1"/>
      <c r="SUW176" s="1"/>
      <c r="SUX176" s="1"/>
      <c r="SUY176" s="1"/>
      <c r="SUZ176" s="1"/>
      <c r="SVA176" s="1"/>
      <c r="SVB176" s="1"/>
      <c r="SVC176" s="1"/>
      <c r="SVD176" s="1"/>
      <c r="SVE176" s="1"/>
      <c r="SVF176" s="1"/>
      <c r="SVG176" s="1"/>
      <c r="SVH176" s="1"/>
      <c r="SVI176" s="1"/>
      <c r="SVJ176" s="1"/>
      <c r="SVK176" s="1"/>
      <c r="SVL176" s="1"/>
      <c r="SVM176" s="1"/>
      <c r="SVN176" s="1"/>
      <c r="SVO176" s="1"/>
      <c r="SVP176" s="1"/>
      <c r="SVQ176" s="1"/>
      <c r="SVR176" s="1"/>
      <c r="SVS176" s="1"/>
      <c r="SVT176" s="1"/>
      <c r="SVU176" s="1"/>
      <c r="SVV176" s="1"/>
      <c r="SVW176" s="1"/>
      <c r="SVX176" s="1"/>
      <c r="SVY176" s="1"/>
      <c r="SVZ176" s="1"/>
      <c r="SWA176" s="1"/>
      <c r="SWB176" s="1"/>
      <c r="SWC176" s="1"/>
      <c r="SWD176" s="1"/>
      <c r="SWE176" s="1"/>
      <c r="SWF176" s="1"/>
      <c r="SWG176" s="1"/>
      <c r="SWH176" s="1"/>
      <c r="SWI176" s="1"/>
      <c r="SWJ176" s="1"/>
      <c r="SWK176" s="1"/>
      <c r="SWL176" s="1"/>
      <c r="SWM176" s="1"/>
      <c r="SWN176" s="1"/>
      <c r="SWO176" s="1"/>
      <c r="SWP176" s="1"/>
      <c r="SWQ176" s="1"/>
      <c r="SWR176" s="1"/>
      <c r="SWS176" s="1"/>
      <c r="SWT176" s="1"/>
      <c r="SWU176" s="1"/>
      <c r="SWV176" s="1"/>
      <c r="SWW176" s="1"/>
      <c r="SWX176" s="1"/>
      <c r="SWY176" s="1"/>
      <c r="SWZ176" s="1"/>
      <c r="SXA176" s="1"/>
      <c r="SXB176" s="1"/>
      <c r="SXC176" s="1"/>
      <c r="SXD176" s="1"/>
      <c r="SXE176" s="1"/>
      <c r="SXF176" s="1"/>
      <c r="SXG176" s="1"/>
      <c r="SXH176" s="1"/>
      <c r="SXI176" s="1"/>
      <c r="SXJ176" s="1"/>
      <c r="SXK176" s="1"/>
      <c r="SXL176" s="1"/>
      <c r="SXM176" s="1"/>
      <c r="SXN176" s="1"/>
      <c r="SXO176" s="1"/>
      <c r="SXP176" s="1"/>
      <c r="SXQ176" s="1"/>
      <c r="SXR176" s="1"/>
      <c r="SXS176" s="1"/>
      <c r="SXT176" s="1"/>
      <c r="SXU176" s="1"/>
      <c r="SXV176" s="1"/>
      <c r="SXW176" s="1"/>
      <c r="SXX176" s="1"/>
      <c r="SXY176" s="1"/>
      <c r="SXZ176" s="1"/>
      <c r="SYA176" s="1"/>
      <c r="SYB176" s="1"/>
      <c r="SYC176" s="1"/>
      <c r="SYD176" s="1"/>
      <c r="SYE176" s="1"/>
      <c r="SYF176" s="1"/>
      <c r="SYG176" s="1"/>
      <c r="SYH176" s="1"/>
      <c r="SYI176" s="1"/>
      <c r="SYJ176" s="1"/>
      <c r="SYK176" s="1"/>
      <c r="SYL176" s="1"/>
      <c r="SYM176" s="1"/>
      <c r="SYN176" s="1"/>
      <c r="SYO176" s="1"/>
      <c r="SYP176" s="1"/>
      <c r="SYQ176" s="1"/>
      <c r="SYR176" s="1"/>
      <c r="SYS176" s="1"/>
      <c r="SYT176" s="1"/>
      <c r="SYU176" s="1"/>
      <c r="SYV176" s="1"/>
      <c r="SYW176" s="1"/>
      <c r="SYX176" s="1"/>
      <c r="SYY176" s="1"/>
      <c r="SYZ176" s="1"/>
      <c r="SZA176" s="1"/>
      <c r="SZB176" s="1"/>
      <c r="SZC176" s="1"/>
      <c r="SZD176" s="1"/>
      <c r="SZE176" s="1"/>
      <c r="SZF176" s="1"/>
      <c r="SZG176" s="1"/>
      <c r="SZH176" s="1"/>
      <c r="SZI176" s="1"/>
      <c r="SZJ176" s="1"/>
      <c r="SZK176" s="1"/>
      <c r="SZL176" s="1"/>
      <c r="SZM176" s="1"/>
      <c r="SZN176" s="1"/>
      <c r="SZO176" s="1"/>
      <c r="SZP176" s="1"/>
      <c r="SZQ176" s="1"/>
      <c r="SZR176" s="1"/>
      <c r="SZS176" s="1"/>
      <c r="SZT176" s="1"/>
      <c r="SZU176" s="1"/>
      <c r="SZV176" s="1"/>
      <c r="SZW176" s="1"/>
      <c r="SZX176" s="1"/>
      <c r="SZY176" s="1"/>
      <c r="SZZ176" s="1"/>
      <c r="TAA176" s="1"/>
      <c r="TAB176" s="1"/>
      <c r="TAC176" s="1"/>
      <c r="TAD176" s="1"/>
      <c r="TAE176" s="1"/>
      <c r="TAF176" s="1"/>
      <c r="TAG176" s="1"/>
      <c r="TAH176" s="1"/>
      <c r="TAI176" s="1"/>
      <c r="TAJ176" s="1"/>
      <c r="TAK176" s="1"/>
      <c r="TAL176" s="1"/>
      <c r="TAM176" s="1"/>
      <c r="TAN176" s="1"/>
      <c r="TAO176" s="1"/>
      <c r="TAP176" s="1"/>
      <c r="TAQ176" s="1"/>
      <c r="TAR176" s="1"/>
      <c r="TAS176" s="1"/>
      <c r="TAT176" s="1"/>
      <c r="TAU176" s="1"/>
      <c r="TAV176" s="1"/>
      <c r="TAW176" s="1"/>
      <c r="TAX176" s="1"/>
      <c r="TAY176" s="1"/>
      <c r="TAZ176" s="1"/>
      <c r="TBA176" s="1"/>
      <c r="TBB176" s="1"/>
      <c r="TBC176" s="1"/>
      <c r="TBD176" s="1"/>
      <c r="TBE176" s="1"/>
      <c r="TBF176" s="1"/>
      <c r="TBG176" s="1"/>
      <c r="TBH176" s="1"/>
      <c r="TBI176" s="1"/>
      <c r="TBJ176" s="1"/>
      <c r="TBK176" s="1"/>
      <c r="TBL176" s="1"/>
      <c r="TBM176" s="1"/>
      <c r="TBN176" s="1"/>
      <c r="TBO176" s="1"/>
      <c r="TBP176" s="1"/>
      <c r="TBQ176" s="1"/>
      <c r="TBR176" s="1"/>
      <c r="TBS176" s="1"/>
      <c r="TBT176" s="1"/>
      <c r="TBU176" s="1"/>
      <c r="TBV176" s="1"/>
      <c r="TBW176" s="1"/>
      <c r="TBX176" s="1"/>
      <c r="TBY176" s="1"/>
      <c r="TBZ176" s="1"/>
      <c r="TCA176" s="1"/>
      <c r="TCB176" s="1"/>
      <c r="TCC176" s="1"/>
      <c r="TCD176" s="1"/>
      <c r="TCE176" s="1"/>
      <c r="TCF176" s="1"/>
      <c r="TCG176" s="1"/>
      <c r="TCH176" s="1"/>
      <c r="TCI176" s="1"/>
      <c r="TCJ176" s="1"/>
      <c r="TCK176" s="1"/>
      <c r="TCL176" s="1"/>
      <c r="TCM176" s="1"/>
      <c r="TCN176" s="1"/>
      <c r="TCO176" s="1"/>
      <c r="TCP176" s="1"/>
      <c r="TCQ176" s="1"/>
      <c r="TCR176" s="1"/>
      <c r="TCS176" s="1"/>
      <c r="TCT176" s="1"/>
      <c r="TCU176" s="1"/>
      <c r="TCV176" s="1"/>
      <c r="TCW176" s="1"/>
      <c r="TCX176" s="1"/>
      <c r="TCY176" s="1"/>
      <c r="TCZ176" s="1"/>
      <c r="TDA176" s="1"/>
      <c r="TDB176" s="1"/>
      <c r="TDC176" s="1"/>
      <c r="TDD176" s="1"/>
      <c r="TDE176" s="1"/>
      <c r="TDF176" s="1"/>
      <c r="TDG176" s="1"/>
      <c r="TDH176" s="1"/>
      <c r="TDI176" s="1"/>
      <c r="TDJ176" s="1"/>
      <c r="TDK176" s="1"/>
      <c r="TDL176" s="1"/>
      <c r="TDM176" s="1"/>
      <c r="TDN176" s="1"/>
      <c r="TDO176" s="1"/>
      <c r="TDP176" s="1"/>
      <c r="TDQ176" s="1"/>
      <c r="TDR176" s="1"/>
      <c r="TDS176" s="1"/>
      <c r="TDT176" s="1"/>
      <c r="TDU176" s="1"/>
      <c r="TDV176" s="1"/>
      <c r="TDW176" s="1"/>
      <c r="TDX176" s="1"/>
      <c r="TDY176" s="1"/>
      <c r="TDZ176" s="1"/>
      <c r="TEA176" s="1"/>
      <c r="TEB176" s="1"/>
      <c r="TEC176" s="1"/>
      <c r="TED176" s="1"/>
      <c r="TEE176" s="1"/>
      <c r="TEF176" s="1"/>
      <c r="TEG176" s="1"/>
      <c r="TEH176" s="1"/>
      <c r="TEI176" s="1"/>
      <c r="TEJ176" s="1"/>
      <c r="TEK176" s="1"/>
      <c r="TEL176" s="1"/>
      <c r="TEM176" s="1"/>
      <c r="TEN176" s="1"/>
      <c r="TEO176" s="1"/>
      <c r="TEP176" s="1"/>
      <c r="TEQ176" s="1"/>
      <c r="TER176" s="1"/>
      <c r="TES176" s="1"/>
      <c r="TET176" s="1"/>
      <c r="TEU176" s="1"/>
      <c r="TEV176" s="1"/>
      <c r="TEW176" s="1"/>
      <c r="TEX176" s="1"/>
      <c r="TEY176" s="1"/>
      <c r="TEZ176" s="1"/>
      <c r="TFA176" s="1"/>
      <c r="TFB176" s="1"/>
      <c r="TFC176" s="1"/>
      <c r="TFD176" s="1"/>
      <c r="TFE176" s="1"/>
      <c r="TFF176" s="1"/>
      <c r="TFG176" s="1"/>
      <c r="TFH176" s="1"/>
      <c r="TFI176" s="1"/>
      <c r="TFJ176" s="1"/>
      <c r="TFK176" s="1"/>
      <c r="TFL176" s="1"/>
      <c r="TFM176" s="1"/>
      <c r="TFN176" s="1"/>
      <c r="TFO176" s="1"/>
      <c r="TFP176" s="1"/>
      <c r="TFQ176" s="1"/>
      <c r="TFR176" s="1"/>
      <c r="TFS176" s="1"/>
      <c r="TFT176" s="1"/>
      <c r="TFU176" s="1"/>
      <c r="TFV176" s="1"/>
      <c r="TFW176" s="1"/>
      <c r="TFX176" s="1"/>
      <c r="TFY176" s="1"/>
      <c r="TFZ176" s="1"/>
      <c r="TGA176" s="1"/>
      <c r="TGB176" s="1"/>
      <c r="TGC176" s="1"/>
      <c r="TGD176" s="1"/>
      <c r="TGE176" s="1"/>
      <c r="TGF176" s="1"/>
      <c r="TGG176" s="1"/>
      <c r="TGH176" s="1"/>
      <c r="TGI176" s="1"/>
      <c r="TGJ176" s="1"/>
      <c r="TGK176" s="1"/>
      <c r="TGL176" s="1"/>
      <c r="TGM176" s="1"/>
      <c r="TGN176" s="1"/>
      <c r="TGO176" s="1"/>
      <c r="TGP176" s="1"/>
      <c r="TGQ176" s="1"/>
      <c r="TGR176" s="1"/>
      <c r="TGS176" s="1"/>
      <c r="TGT176" s="1"/>
      <c r="TGU176" s="1"/>
      <c r="TGV176" s="1"/>
      <c r="TGW176" s="1"/>
      <c r="TGX176" s="1"/>
      <c r="TGY176" s="1"/>
      <c r="TGZ176" s="1"/>
      <c r="THA176" s="1"/>
      <c r="THB176" s="1"/>
      <c r="THC176" s="1"/>
      <c r="THD176" s="1"/>
      <c r="THE176" s="1"/>
      <c r="THF176" s="1"/>
      <c r="THG176" s="1"/>
      <c r="THH176" s="1"/>
      <c r="THI176" s="1"/>
      <c r="THJ176" s="1"/>
      <c r="THK176" s="1"/>
      <c r="THL176" s="1"/>
      <c r="THM176" s="1"/>
      <c r="THN176" s="1"/>
      <c r="THO176" s="1"/>
      <c r="THP176" s="1"/>
      <c r="THQ176" s="1"/>
      <c r="THR176" s="1"/>
      <c r="THS176" s="1"/>
      <c r="THT176" s="1"/>
      <c r="THU176" s="1"/>
      <c r="THV176" s="1"/>
      <c r="THW176" s="1"/>
      <c r="THX176" s="1"/>
      <c r="THY176" s="1"/>
      <c r="THZ176" s="1"/>
      <c r="TIA176" s="1"/>
      <c r="TIB176" s="1"/>
      <c r="TIC176" s="1"/>
      <c r="TID176" s="1"/>
      <c r="TIE176" s="1"/>
      <c r="TIF176" s="1"/>
      <c r="TIG176" s="1"/>
      <c r="TIH176" s="1"/>
      <c r="TII176" s="1"/>
      <c r="TIJ176" s="1"/>
      <c r="TIK176" s="1"/>
      <c r="TIL176" s="1"/>
      <c r="TIM176" s="1"/>
      <c r="TIN176" s="1"/>
      <c r="TIO176" s="1"/>
      <c r="TIP176" s="1"/>
      <c r="TIQ176" s="1"/>
      <c r="TIR176" s="1"/>
      <c r="TIS176" s="1"/>
      <c r="TIT176" s="1"/>
      <c r="TIU176" s="1"/>
      <c r="TIV176" s="1"/>
      <c r="TIW176" s="1"/>
      <c r="TIX176" s="1"/>
      <c r="TIY176" s="1"/>
      <c r="TIZ176" s="1"/>
      <c r="TJA176" s="1"/>
      <c r="TJB176" s="1"/>
      <c r="TJC176" s="1"/>
      <c r="TJD176" s="1"/>
      <c r="TJE176" s="1"/>
      <c r="TJF176" s="1"/>
      <c r="TJG176" s="1"/>
      <c r="TJH176" s="1"/>
      <c r="TJI176" s="1"/>
      <c r="TJJ176" s="1"/>
      <c r="TJK176" s="1"/>
      <c r="TJL176" s="1"/>
      <c r="TJM176" s="1"/>
      <c r="TJN176" s="1"/>
      <c r="TJO176" s="1"/>
      <c r="TJP176" s="1"/>
      <c r="TJQ176" s="1"/>
      <c r="TJR176" s="1"/>
      <c r="TJS176" s="1"/>
      <c r="TJT176" s="1"/>
      <c r="TJU176" s="1"/>
      <c r="TJV176" s="1"/>
      <c r="TJW176" s="1"/>
      <c r="TJX176" s="1"/>
      <c r="TJY176" s="1"/>
      <c r="TJZ176" s="1"/>
      <c r="TKA176" s="1"/>
      <c r="TKB176" s="1"/>
      <c r="TKC176" s="1"/>
      <c r="TKD176" s="1"/>
      <c r="TKE176" s="1"/>
      <c r="TKF176" s="1"/>
      <c r="TKG176" s="1"/>
      <c r="TKH176" s="1"/>
      <c r="TKI176" s="1"/>
      <c r="TKJ176" s="1"/>
      <c r="TKK176" s="1"/>
      <c r="TKL176" s="1"/>
      <c r="TKM176" s="1"/>
      <c r="TKN176" s="1"/>
      <c r="TKO176" s="1"/>
      <c r="TKP176" s="1"/>
      <c r="TKQ176" s="1"/>
      <c r="TKR176" s="1"/>
      <c r="TKS176" s="1"/>
      <c r="TKT176" s="1"/>
      <c r="TKU176" s="1"/>
      <c r="TKV176" s="1"/>
      <c r="TKW176" s="1"/>
      <c r="TKX176" s="1"/>
      <c r="TKY176" s="1"/>
      <c r="TKZ176" s="1"/>
      <c r="TLA176" s="1"/>
      <c r="TLB176" s="1"/>
      <c r="TLC176" s="1"/>
      <c r="TLD176" s="1"/>
      <c r="TLE176" s="1"/>
      <c r="TLF176" s="1"/>
      <c r="TLG176" s="1"/>
      <c r="TLH176" s="1"/>
      <c r="TLI176" s="1"/>
      <c r="TLJ176" s="1"/>
      <c r="TLK176" s="1"/>
      <c r="TLL176" s="1"/>
      <c r="TLM176" s="1"/>
      <c r="TLN176" s="1"/>
      <c r="TLO176" s="1"/>
      <c r="TLP176" s="1"/>
      <c r="TLQ176" s="1"/>
      <c r="TLR176" s="1"/>
      <c r="TLS176" s="1"/>
      <c r="TLT176" s="1"/>
      <c r="TLU176" s="1"/>
      <c r="TLV176" s="1"/>
      <c r="TLW176" s="1"/>
      <c r="TLX176" s="1"/>
      <c r="TLY176" s="1"/>
      <c r="TLZ176" s="1"/>
      <c r="TMA176" s="1"/>
      <c r="TMB176" s="1"/>
      <c r="TMC176" s="1"/>
      <c r="TMD176" s="1"/>
      <c r="TME176" s="1"/>
      <c r="TMF176" s="1"/>
      <c r="TMG176" s="1"/>
      <c r="TMH176" s="1"/>
      <c r="TMI176" s="1"/>
      <c r="TMJ176" s="1"/>
      <c r="TMK176" s="1"/>
      <c r="TML176" s="1"/>
      <c r="TMM176" s="1"/>
      <c r="TMN176" s="1"/>
      <c r="TMO176" s="1"/>
      <c r="TMP176" s="1"/>
      <c r="TMQ176" s="1"/>
      <c r="TMR176" s="1"/>
      <c r="TMS176" s="1"/>
      <c r="TMT176" s="1"/>
      <c r="TMU176" s="1"/>
      <c r="TMV176" s="1"/>
      <c r="TMW176" s="1"/>
      <c r="TMX176" s="1"/>
      <c r="TMY176" s="1"/>
      <c r="TMZ176" s="1"/>
      <c r="TNA176" s="1"/>
      <c r="TNB176" s="1"/>
      <c r="TNC176" s="1"/>
      <c r="TND176" s="1"/>
      <c r="TNE176" s="1"/>
      <c r="TNF176" s="1"/>
      <c r="TNG176" s="1"/>
      <c r="TNH176" s="1"/>
      <c r="TNI176" s="1"/>
      <c r="TNJ176" s="1"/>
      <c r="TNK176" s="1"/>
      <c r="TNL176" s="1"/>
      <c r="TNM176" s="1"/>
      <c r="TNN176" s="1"/>
      <c r="TNO176" s="1"/>
      <c r="TNP176" s="1"/>
      <c r="TNQ176" s="1"/>
      <c r="TNR176" s="1"/>
      <c r="TNS176" s="1"/>
      <c r="TNT176" s="1"/>
      <c r="TNU176" s="1"/>
      <c r="TNV176" s="1"/>
      <c r="TNW176" s="1"/>
      <c r="TNX176" s="1"/>
      <c r="TNY176" s="1"/>
      <c r="TNZ176" s="1"/>
      <c r="TOA176" s="1"/>
      <c r="TOB176" s="1"/>
      <c r="TOC176" s="1"/>
      <c r="TOD176" s="1"/>
      <c r="TOE176" s="1"/>
      <c r="TOF176" s="1"/>
      <c r="TOG176" s="1"/>
      <c r="TOH176" s="1"/>
      <c r="TOI176" s="1"/>
      <c r="TOJ176" s="1"/>
      <c r="TOK176" s="1"/>
      <c r="TOL176" s="1"/>
      <c r="TOM176" s="1"/>
      <c r="TON176" s="1"/>
      <c r="TOO176" s="1"/>
      <c r="TOP176" s="1"/>
      <c r="TOQ176" s="1"/>
      <c r="TOR176" s="1"/>
      <c r="TOS176" s="1"/>
      <c r="TOT176" s="1"/>
      <c r="TOU176" s="1"/>
      <c r="TOV176" s="1"/>
      <c r="TOW176" s="1"/>
      <c r="TOX176" s="1"/>
      <c r="TOY176" s="1"/>
      <c r="TOZ176" s="1"/>
      <c r="TPA176" s="1"/>
      <c r="TPB176" s="1"/>
      <c r="TPC176" s="1"/>
      <c r="TPD176" s="1"/>
      <c r="TPE176" s="1"/>
      <c r="TPF176" s="1"/>
      <c r="TPG176" s="1"/>
      <c r="TPH176" s="1"/>
      <c r="TPI176" s="1"/>
      <c r="TPJ176" s="1"/>
      <c r="TPK176" s="1"/>
      <c r="TPL176" s="1"/>
      <c r="TPM176" s="1"/>
      <c r="TPN176" s="1"/>
      <c r="TPO176" s="1"/>
      <c r="TPP176" s="1"/>
      <c r="TPQ176" s="1"/>
      <c r="TPR176" s="1"/>
      <c r="TPS176" s="1"/>
      <c r="TPT176" s="1"/>
      <c r="TPU176" s="1"/>
      <c r="TPV176" s="1"/>
      <c r="TPW176" s="1"/>
      <c r="TPX176" s="1"/>
      <c r="TPY176" s="1"/>
      <c r="TPZ176" s="1"/>
      <c r="TQA176" s="1"/>
      <c r="TQB176" s="1"/>
      <c r="TQC176" s="1"/>
      <c r="TQD176" s="1"/>
      <c r="TQE176" s="1"/>
      <c r="TQF176" s="1"/>
      <c r="TQG176" s="1"/>
      <c r="TQH176" s="1"/>
      <c r="TQI176" s="1"/>
      <c r="TQJ176" s="1"/>
      <c r="TQK176" s="1"/>
      <c r="TQL176" s="1"/>
      <c r="TQM176" s="1"/>
      <c r="TQN176" s="1"/>
      <c r="TQO176" s="1"/>
      <c r="TQP176" s="1"/>
      <c r="TQQ176" s="1"/>
      <c r="TQR176" s="1"/>
      <c r="TQS176" s="1"/>
      <c r="TQT176" s="1"/>
      <c r="TQU176" s="1"/>
      <c r="TQV176" s="1"/>
      <c r="TQW176" s="1"/>
      <c r="TQX176" s="1"/>
      <c r="TQY176" s="1"/>
      <c r="TQZ176" s="1"/>
      <c r="TRA176" s="1"/>
      <c r="TRB176" s="1"/>
      <c r="TRC176" s="1"/>
      <c r="TRD176" s="1"/>
      <c r="TRE176" s="1"/>
      <c r="TRF176" s="1"/>
      <c r="TRG176" s="1"/>
      <c r="TRH176" s="1"/>
      <c r="TRI176" s="1"/>
      <c r="TRJ176" s="1"/>
      <c r="TRK176" s="1"/>
      <c r="TRL176" s="1"/>
      <c r="TRM176" s="1"/>
      <c r="TRN176" s="1"/>
      <c r="TRO176" s="1"/>
      <c r="TRP176" s="1"/>
      <c r="TRQ176" s="1"/>
      <c r="TRR176" s="1"/>
      <c r="TRS176" s="1"/>
      <c r="TRT176" s="1"/>
      <c r="TRU176" s="1"/>
      <c r="TRV176" s="1"/>
      <c r="TRW176" s="1"/>
      <c r="TRX176" s="1"/>
      <c r="TRY176" s="1"/>
      <c r="TRZ176" s="1"/>
      <c r="TSA176" s="1"/>
      <c r="TSB176" s="1"/>
      <c r="TSC176" s="1"/>
      <c r="TSD176" s="1"/>
      <c r="TSE176" s="1"/>
      <c r="TSF176" s="1"/>
      <c r="TSG176" s="1"/>
      <c r="TSH176" s="1"/>
      <c r="TSI176" s="1"/>
      <c r="TSJ176" s="1"/>
      <c r="TSK176" s="1"/>
      <c r="TSL176" s="1"/>
      <c r="TSM176" s="1"/>
      <c r="TSN176" s="1"/>
      <c r="TSO176" s="1"/>
      <c r="TSP176" s="1"/>
      <c r="TSQ176" s="1"/>
      <c r="TSR176" s="1"/>
      <c r="TSS176" s="1"/>
      <c r="TST176" s="1"/>
      <c r="TSU176" s="1"/>
      <c r="TSV176" s="1"/>
      <c r="TSW176" s="1"/>
      <c r="TSX176" s="1"/>
      <c r="TSY176" s="1"/>
      <c r="TSZ176" s="1"/>
      <c r="TTA176" s="1"/>
      <c r="TTB176" s="1"/>
      <c r="TTC176" s="1"/>
      <c r="TTD176" s="1"/>
      <c r="TTE176" s="1"/>
      <c r="TTF176" s="1"/>
      <c r="TTG176" s="1"/>
      <c r="TTH176" s="1"/>
      <c r="TTI176" s="1"/>
      <c r="TTJ176" s="1"/>
      <c r="TTK176" s="1"/>
      <c r="TTL176" s="1"/>
      <c r="TTM176" s="1"/>
      <c r="TTN176" s="1"/>
      <c r="TTO176" s="1"/>
      <c r="TTP176" s="1"/>
      <c r="TTQ176" s="1"/>
      <c r="TTR176" s="1"/>
      <c r="TTS176" s="1"/>
      <c r="TTT176" s="1"/>
      <c r="TTU176" s="1"/>
      <c r="TTV176" s="1"/>
      <c r="TTW176" s="1"/>
      <c r="TTX176" s="1"/>
      <c r="TTY176" s="1"/>
      <c r="TTZ176" s="1"/>
      <c r="TUA176" s="1"/>
      <c r="TUB176" s="1"/>
      <c r="TUC176" s="1"/>
      <c r="TUD176" s="1"/>
      <c r="TUE176" s="1"/>
      <c r="TUF176" s="1"/>
      <c r="TUG176" s="1"/>
      <c r="TUH176" s="1"/>
      <c r="TUI176" s="1"/>
      <c r="TUJ176" s="1"/>
      <c r="TUK176" s="1"/>
      <c r="TUL176" s="1"/>
      <c r="TUM176" s="1"/>
      <c r="TUN176" s="1"/>
      <c r="TUO176" s="1"/>
      <c r="TUP176" s="1"/>
      <c r="TUQ176" s="1"/>
      <c r="TUR176" s="1"/>
      <c r="TUS176" s="1"/>
      <c r="TUT176" s="1"/>
      <c r="TUU176" s="1"/>
      <c r="TUV176" s="1"/>
      <c r="TUW176" s="1"/>
      <c r="TUX176" s="1"/>
      <c r="TUY176" s="1"/>
      <c r="TUZ176" s="1"/>
      <c r="TVA176" s="1"/>
      <c r="TVB176" s="1"/>
      <c r="TVC176" s="1"/>
      <c r="TVD176" s="1"/>
      <c r="TVE176" s="1"/>
      <c r="TVF176" s="1"/>
      <c r="TVG176" s="1"/>
      <c r="TVH176" s="1"/>
      <c r="TVI176" s="1"/>
      <c r="TVJ176" s="1"/>
      <c r="TVK176" s="1"/>
      <c r="TVL176" s="1"/>
      <c r="TVM176" s="1"/>
      <c r="TVN176" s="1"/>
      <c r="TVO176" s="1"/>
      <c r="TVP176" s="1"/>
      <c r="TVQ176" s="1"/>
      <c r="TVR176" s="1"/>
      <c r="TVS176" s="1"/>
      <c r="TVT176" s="1"/>
      <c r="TVU176" s="1"/>
      <c r="TVV176" s="1"/>
      <c r="TVW176" s="1"/>
      <c r="TVX176" s="1"/>
      <c r="TVY176" s="1"/>
      <c r="TVZ176" s="1"/>
      <c r="TWA176" s="1"/>
      <c r="TWB176" s="1"/>
      <c r="TWC176" s="1"/>
      <c r="TWD176" s="1"/>
      <c r="TWE176" s="1"/>
      <c r="TWF176" s="1"/>
      <c r="TWG176" s="1"/>
      <c r="TWH176" s="1"/>
      <c r="TWI176" s="1"/>
      <c r="TWJ176" s="1"/>
      <c r="TWK176" s="1"/>
      <c r="TWL176" s="1"/>
      <c r="TWM176" s="1"/>
      <c r="TWN176" s="1"/>
      <c r="TWO176" s="1"/>
      <c r="TWP176" s="1"/>
      <c r="TWQ176" s="1"/>
      <c r="TWR176" s="1"/>
      <c r="TWS176" s="1"/>
      <c r="TWT176" s="1"/>
      <c r="TWU176" s="1"/>
      <c r="TWV176" s="1"/>
      <c r="TWW176" s="1"/>
      <c r="TWX176" s="1"/>
      <c r="TWY176" s="1"/>
      <c r="TWZ176" s="1"/>
      <c r="TXA176" s="1"/>
      <c r="TXB176" s="1"/>
      <c r="TXC176" s="1"/>
      <c r="TXD176" s="1"/>
      <c r="TXE176" s="1"/>
      <c r="TXF176" s="1"/>
      <c r="TXG176" s="1"/>
      <c r="TXH176" s="1"/>
      <c r="TXI176" s="1"/>
      <c r="TXJ176" s="1"/>
      <c r="TXK176" s="1"/>
      <c r="TXL176" s="1"/>
      <c r="TXM176" s="1"/>
      <c r="TXN176" s="1"/>
      <c r="TXO176" s="1"/>
      <c r="TXP176" s="1"/>
      <c r="TXQ176" s="1"/>
      <c r="TXR176" s="1"/>
      <c r="TXS176" s="1"/>
      <c r="TXT176" s="1"/>
      <c r="TXU176" s="1"/>
      <c r="TXV176" s="1"/>
      <c r="TXW176" s="1"/>
      <c r="TXX176" s="1"/>
      <c r="TXY176" s="1"/>
      <c r="TXZ176" s="1"/>
      <c r="TYA176" s="1"/>
      <c r="TYB176" s="1"/>
      <c r="TYC176" s="1"/>
      <c r="TYD176" s="1"/>
      <c r="TYE176" s="1"/>
      <c r="TYF176" s="1"/>
      <c r="TYG176" s="1"/>
      <c r="TYH176" s="1"/>
      <c r="TYI176" s="1"/>
      <c r="TYJ176" s="1"/>
      <c r="TYK176" s="1"/>
      <c r="TYL176" s="1"/>
      <c r="TYM176" s="1"/>
      <c r="TYN176" s="1"/>
      <c r="TYO176" s="1"/>
      <c r="TYP176" s="1"/>
      <c r="TYQ176" s="1"/>
      <c r="TYR176" s="1"/>
      <c r="TYS176" s="1"/>
      <c r="TYT176" s="1"/>
      <c r="TYU176" s="1"/>
      <c r="TYV176" s="1"/>
      <c r="TYW176" s="1"/>
      <c r="TYX176" s="1"/>
      <c r="TYY176" s="1"/>
      <c r="TYZ176" s="1"/>
      <c r="TZA176" s="1"/>
      <c r="TZB176" s="1"/>
      <c r="TZC176" s="1"/>
      <c r="TZD176" s="1"/>
      <c r="TZE176" s="1"/>
      <c r="TZF176" s="1"/>
      <c r="TZG176" s="1"/>
      <c r="TZH176" s="1"/>
      <c r="TZI176" s="1"/>
      <c r="TZJ176" s="1"/>
      <c r="TZK176" s="1"/>
      <c r="TZL176" s="1"/>
      <c r="TZM176" s="1"/>
      <c r="TZN176" s="1"/>
      <c r="TZO176" s="1"/>
      <c r="TZP176" s="1"/>
      <c r="TZQ176" s="1"/>
      <c r="TZR176" s="1"/>
      <c r="TZS176" s="1"/>
      <c r="TZT176" s="1"/>
      <c r="TZU176" s="1"/>
      <c r="TZV176" s="1"/>
      <c r="TZW176" s="1"/>
      <c r="TZX176" s="1"/>
      <c r="TZY176" s="1"/>
      <c r="TZZ176" s="1"/>
      <c r="UAA176" s="1"/>
      <c r="UAB176" s="1"/>
      <c r="UAC176" s="1"/>
      <c r="UAD176" s="1"/>
      <c r="UAE176" s="1"/>
      <c r="UAF176" s="1"/>
      <c r="UAG176" s="1"/>
      <c r="UAH176" s="1"/>
      <c r="UAI176" s="1"/>
      <c r="UAJ176" s="1"/>
      <c r="UAK176" s="1"/>
      <c r="UAL176" s="1"/>
      <c r="UAM176" s="1"/>
      <c r="UAN176" s="1"/>
      <c r="UAO176" s="1"/>
      <c r="UAP176" s="1"/>
      <c r="UAQ176" s="1"/>
      <c r="UAR176" s="1"/>
      <c r="UAS176" s="1"/>
      <c r="UAT176" s="1"/>
      <c r="UAU176" s="1"/>
      <c r="UAV176" s="1"/>
      <c r="UAW176" s="1"/>
      <c r="UAX176" s="1"/>
      <c r="UAY176" s="1"/>
      <c r="UAZ176" s="1"/>
      <c r="UBA176" s="1"/>
      <c r="UBB176" s="1"/>
      <c r="UBC176" s="1"/>
      <c r="UBD176" s="1"/>
      <c r="UBE176" s="1"/>
      <c r="UBF176" s="1"/>
      <c r="UBG176" s="1"/>
      <c r="UBH176" s="1"/>
      <c r="UBI176" s="1"/>
      <c r="UBJ176" s="1"/>
      <c r="UBK176" s="1"/>
      <c r="UBL176" s="1"/>
      <c r="UBM176" s="1"/>
      <c r="UBN176" s="1"/>
      <c r="UBO176" s="1"/>
      <c r="UBP176" s="1"/>
      <c r="UBQ176" s="1"/>
      <c r="UBR176" s="1"/>
      <c r="UBS176" s="1"/>
      <c r="UBT176" s="1"/>
      <c r="UBU176" s="1"/>
      <c r="UBV176" s="1"/>
      <c r="UBW176" s="1"/>
      <c r="UBX176" s="1"/>
      <c r="UBY176" s="1"/>
      <c r="UBZ176" s="1"/>
      <c r="UCA176" s="1"/>
      <c r="UCB176" s="1"/>
      <c r="UCC176" s="1"/>
      <c r="UCD176" s="1"/>
      <c r="UCE176" s="1"/>
      <c r="UCF176" s="1"/>
      <c r="UCG176" s="1"/>
      <c r="UCH176" s="1"/>
      <c r="UCI176" s="1"/>
      <c r="UCJ176" s="1"/>
      <c r="UCK176" s="1"/>
      <c r="UCL176" s="1"/>
      <c r="UCM176" s="1"/>
      <c r="UCN176" s="1"/>
      <c r="UCO176" s="1"/>
      <c r="UCP176" s="1"/>
      <c r="UCQ176" s="1"/>
      <c r="UCR176" s="1"/>
      <c r="UCS176" s="1"/>
      <c r="UCT176" s="1"/>
      <c r="UCU176" s="1"/>
      <c r="UCV176" s="1"/>
      <c r="UCW176" s="1"/>
      <c r="UCX176" s="1"/>
      <c r="UCY176" s="1"/>
      <c r="UCZ176" s="1"/>
      <c r="UDA176" s="1"/>
      <c r="UDB176" s="1"/>
      <c r="UDC176" s="1"/>
      <c r="UDD176" s="1"/>
      <c r="UDE176" s="1"/>
      <c r="UDF176" s="1"/>
      <c r="UDG176" s="1"/>
      <c r="UDH176" s="1"/>
      <c r="UDI176" s="1"/>
      <c r="UDJ176" s="1"/>
      <c r="UDK176" s="1"/>
      <c r="UDL176" s="1"/>
      <c r="UDM176" s="1"/>
      <c r="UDN176" s="1"/>
      <c r="UDO176" s="1"/>
      <c r="UDP176" s="1"/>
      <c r="UDQ176" s="1"/>
      <c r="UDR176" s="1"/>
      <c r="UDS176" s="1"/>
      <c r="UDT176" s="1"/>
      <c r="UDU176" s="1"/>
      <c r="UDV176" s="1"/>
      <c r="UDW176" s="1"/>
      <c r="UDX176" s="1"/>
      <c r="UDY176" s="1"/>
      <c r="UDZ176" s="1"/>
      <c r="UEA176" s="1"/>
      <c r="UEB176" s="1"/>
      <c r="UEC176" s="1"/>
      <c r="UED176" s="1"/>
      <c r="UEE176" s="1"/>
      <c r="UEF176" s="1"/>
      <c r="UEG176" s="1"/>
      <c r="UEH176" s="1"/>
      <c r="UEI176" s="1"/>
      <c r="UEJ176" s="1"/>
      <c r="UEK176" s="1"/>
      <c r="UEL176" s="1"/>
      <c r="UEM176" s="1"/>
      <c r="UEN176" s="1"/>
      <c r="UEO176" s="1"/>
      <c r="UEP176" s="1"/>
      <c r="UEQ176" s="1"/>
      <c r="UER176" s="1"/>
      <c r="UES176" s="1"/>
      <c r="UET176" s="1"/>
      <c r="UEU176" s="1"/>
      <c r="UEV176" s="1"/>
      <c r="UEW176" s="1"/>
      <c r="UEX176" s="1"/>
      <c r="UEY176" s="1"/>
      <c r="UEZ176" s="1"/>
      <c r="UFA176" s="1"/>
      <c r="UFB176" s="1"/>
      <c r="UFC176" s="1"/>
      <c r="UFD176" s="1"/>
      <c r="UFE176" s="1"/>
      <c r="UFF176" s="1"/>
      <c r="UFG176" s="1"/>
      <c r="UFH176" s="1"/>
      <c r="UFI176" s="1"/>
      <c r="UFJ176" s="1"/>
      <c r="UFK176" s="1"/>
      <c r="UFL176" s="1"/>
      <c r="UFM176" s="1"/>
      <c r="UFN176" s="1"/>
      <c r="UFO176" s="1"/>
      <c r="UFP176" s="1"/>
      <c r="UFQ176" s="1"/>
      <c r="UFR176" s="1"/>
      <c r="UFS176" s="1"/>
      <c r="UFT176" s="1"/>
      <c r="UFU176" s="1"/>
      <c r="UFV176" s="1"/>
      <c r="UFW176" s="1"/>
      <c r="UFX176" s="1"/>
      <c r="UFY176" s="1"/>
      <c r="UFZ176" s="1"/>
      <c r="UGA176" s="1"/>
      <c r="UGB176" s="1"/>
      <c r="UGC176" s="1"/>
      <c r="UGD176" s="1"/>
      <c r="UGE176" s="1"/>
      <c r="UGF176" s="1"/>
      <c r="UGG176" s="1"/>
      <c r="UGH176" s="1"/>
      <c r="UGI176" s="1"/>
      <c r="UGJ176" s="1"/>
      <c r="UGK176" s="1"/>
      <c r="UGL176" s="1"/>
      <c r="UGM176" s="1"/>
      <c r="UGN176" s="1"/>
      <c r="UGO176" s="1"/>
      <c r="UGP176" s="1"/>
      <c r="UGQ176" s="1"/>
      <c r="UGR176" s="1"/>
      <c r="UGS176" s="1"/>
      <c r="UGT176" s="1"/>
      <c r="UGU176" s="1"/>
      <c r="UGV176" s="1"/>
      <c r="UGW176" s="1"/>
      <c r="UGX176" s="1"/>
      <c r="UGY176" s="1"/>
      <c r="UGZ176" s="1"/>
      <c r="UHA176" s="1"/>
      <c r="UHB176" s="1"/>
      <c r="UHC176" s="1"/>
      <c r="UHD176" s="1"/>
      <c r="UHE176" s="1"/>
      <c r="UHF176" s="1"/>
      <c r="UHG176" s="1"/>
      <c r="UHH176" s="1"/>
      <c r="UHI176" s="1"/>
      <c r="UHJ176" s="1"/>
      <c r="UHK176" s="1"/>
      <c r="UHL176" s="1"/>
      <c r="UHM176" s="1"/>
      <c r="UHN176" s="1"/>
      <c r="UHO176" s="1"/>
      <c r="UHP176" s="1"/>
      <c r="UHQ176" s="1"/>
      <c r="UHR176" s="1"/>
      <c r="UHS176" s="1"/>
      <c r="UHT176" s="1"/>
      <c r="UHU176" s="1"/>
      <c r="UHV176" s="1"/>
      <c r="UHW176" s="1"/>
      <c r="UHX176" s="1"/>
      <c r="UHY176" s="1"/>
      <c r="UHZ176" s="1"/>
      <c r="UIA176" s="1"/>
      <c r="UIB176" s="1"/>
      <c r="UIC176" s="1"/>
      <c r="UID176" s="1"/>
      <c r="UIE176" s="1"/>
      <c r="UIF176" s="1"/>
      <c r="UIG176" s="1"/>
      <c r="UIH176" s="1"/>
      <c r="UII176" s="1"/>
      <c r="UIJ176" s="1"/>
      <c r="UIK176" s="1"/>
      <c r="UIL176" s="1"/>
      <c r="UIM176" s="1"/>
      <c r="UIN176" s="1"/>
      <c r="UIO176" s="1"/>
      <c r="UIP176" s="1"/>
      <c r="UIQ176" s="1"/>
      <c r="UIR176" s="1"/>
      <c r="UIS176" s="1"/>
      <c r="UIT176" s="1"/>
      <c r="UIU176" s="1"/>
      <c r="UIV176" s="1"/>
      <c r="UIW176" s="1"/>
      <c r="UIX176" s="1"/>
      <c r="UIY176" s="1"/>
      <c r="UIZ176" s="1"/>
      <c r="UJA176" s="1"/>
      <c r="UJB176" s="1"/>
      <c r="UJC176" s="1"/>
      <c r="UJD176" s="1"/>
      <c r="UJE176" s="1"/>
      <c r="UJF176" s="1"/>
      <c r="UJG176" s="1"/>
      <c r="UJH176" s="1"/>
      <c r="UJI176" s="1"/>
      <c r="UJJ176" s="1"/>
      <c r="UJK176" s="1"/>
      <c r="UJL176" s="1"/>
      <c r="UJM176" s="1"/>
      <c r="UJN176" s="1"/>
      <c r="UJO176" s="1"/>
      <c r="UJP176" s="1"/>
      <c r="UJQ176" s="1"/>
      <c r="UJR176" s="1"/>
      <c r="UJS176" s="1"/>
      <c r="UJT176" s="1"/>
      <c r="UJU176" s="1"/>
      <c r="UJV176" s="1"/>
      <c r="UJW176" s="1"/>
      <c r="UJX176" s="1"/>
      <c r="UJY176" s="1"/>
      <c r="UJZ176" s="1"/>
      <c r="UKA176" s="1"/>
      <c r="UKB176" s="1"/>
      <c r="UKC176" s="1"/>
      <c r="UKD176" s="1"/>
      <c r="UKE176" s="1"/>
      <c r="UKF176" s="1"/>
      <c r="UKG176" s="1"/>
      <c r="UKH176" s="1"/>
      <c r="UKI176" s="1"/>
      <c r="UKJ176" s="1"/>
      <c r="UKK176" s="1"/>
      <c r="UKL176" s="1"/>
      <c r="UKM176" s="1"/>
      <c r="UKN176" s="1"/>
      <c r="UKO176" s="1"/>
      <c r="UKP176" s="1"/>
      <c r="UKQ176" s="1"/>
      <c r="UKR176" s="1"/>
      <c r="UKS176" s="1"/>
      <c r="UKT176" s="1"/>
      <c r="UKU176" s="1"/>
      <c r="UKV176" s="1"/>
      <c r="UKW176" s="1"/>
      <c r="UKX176" s="1"/>
      <c r="UKY176" s="1"/>
      <c r="UKZ176" s="1"/>
      <c r="ULA176" s="1"/>
      <c r="ULB176" s="1"/>
      <c r="ULC176" s="1"/>
      <c r="ULD176" s="1"/>
      <c r="ULE176" s="1"/>
      <c r="ULF176" s="1"/>
      <c r="ULG176" s="1"/>
      <c r="ULH176" s="1"/>
      <c r="ULI176" s="1"/>
      <c r="ULJ176" s="1"/>
      <c r="ULK176" s="1"/>
      <c r="ULL176" s="1"/>
      <c r="ULM176" s="1"/>
      <c r="ULN176" s="1"/>
      <c r="ULO176" s="1"/>
      <c r="ULP176" s="1"/>
      <c r="ULQ176" s="1"/>
      <c r="ULR176" s="1"/>
      <c r="ULS176" s="1"/>
      <c r="ULT176" s="1"/>
      <c r="ULU176" s="1"/>
      <c r="ULV176" s="1"/>
      <c r="ULW176" s="1"/>
      <c r="ULX176" s="1"/>
      <c r="ULY176" s="1"/>
      <c r="ULZ176" s="1"/>
      <c r="UMA176" s="1"/>
      <c r="UMB176" s="1"/>
      <c r="UMC176" s="1"/>
      <c r="UMD176" s="1"/>
      <c r="UME176" s="1"/>
      <c r="UMF176" s="1"/>
      <c r="UMG176" s="1"/>
      <c r="UMH176" s="1"/>
      <c r="UMI176" s="1"/>
      <c r="UMJ176" s="1"/>
      <c r="UMK176" s="1"/>
      <c r="UML176" s="1"/>
      <c r="UMM176" s="1"/>
      <c r="UMN176" s="1"/>
      <c r="UMO176" s="1"/>
      <c r="UMP176" s="1"/>
      <c r="UMQ176" s="1"/>
      <c r="UMR176" s="1"/>
      <c r="UMS176" s="1"/>
      <c r="UMT176" s="1"/>
      <c r="UMU176" s="1"/>
      <c r="UMV176" s="1"/>
      <c r="UMW176" s="1"/>
      <c r="UMX176" s="1"/>
      <c r="UMY176" s="1"/>
      <c r="UMZ176" s="1"/>
      <c r="UNA176" s="1"/>
      <c r="UNB176" s="1"/>
      <c r="UNC176" s="1"/>
      <c r="UND176" s="1"/>
      <c r="UNE176" s="1"/>
      <c r="UNF176" s="1"/>
      <c r="UNG176" s="1"/>
      <c r="UNH176" s="1"/>
      <c r="UNI176" s="1"/>
      <c r="UNJ176" s="1"/>
      <c r="UNK176" s="1"/>
      <c r="UNL176" s="1"/>
      <c r="UNM176" s="1"/>
      <c r="UNN176" s="1"/>
      <c r="UNO176" s="1"/>
      <c r="UNP176" s="1"/>
      <c r="UNQ176" s="1"/>
      <c r="UNR176" s="1"/>
      <c r="UNS176" s="1"/>
      <c r="UNT176" s="1"/>
      <c r="UNU176" s="1"/>
      <c r="UNV176" s="1"/>
      <c r="UNW176" s="1"/>
      <c r="UNX176" s="1"/>
      <c r="UNY176" s="1"/>
      <c r="UNZ176" s="1"/>
      <c r="UOA176" s="1"/>
      <c r="UOB176" s="1"/>
      <c r="UOC176" s="1"/>
      <c r="UOD176" s="1"/>
      <c r="UOE176" s="1"/>
      <c r="UOF176" s="1"/>
      <c r="UOG176" s="1"/>
      <c r="UOH176" s="1"/>
      <c r="UOI176" s="1"/>
      <c r="UOJ176" s="1"/>
      <c r="UOK176" s="1"/>
      <c r="UOL176" s="1"/>
      <c r="UOM176" s="1"/>
      <c r="UON176" s="1"/>
      <c r="UOO176" s="1"/>
      <c r="UOP176" s="1"/>
      <c r="UOQ176" s="1"/>
      <c r="UOR176" s="1"/>
      <c r="UOS176" s="1"/>
      <c r="UOT176" s="1"/>
      <c r="UOU176" s="1"/>
      <c r="UOV176" s="1"/>
      <c r="UOW176" s="1"/>
      <c r="UOX176" s="1"/>
      <c r="UOY176" s="1"/>
      <c r="UOZ176" s="1"/>
      <c r="UPA176" s="1"/>
      <c r="UPB176" s="1"/>
      <c r="UPC176" s="1"/>
      <c r="UPD176" s="1"/>
      <c r="UPE176" s="1"/>
      <c r="UPF176" s="1"/>
      <c r="UPG176" s="1"/>
      <c r="UPH176" s="1"/>
      <c r="UPI176" s="1"/>
      <c r="UPJ176" s="1"/>
      <c r="UPK176" s="1"/>
      <c r="UPL176" s="1"/>
      <c r="UPM176" s="1"/>
      <c r="UPN176" s="1"/>
      <c r="UPO176" s="1"/>
      <c r="UPP176" s="1"/>
      <c r="UPQ176" s="1"/>
      <c r="UPR176" s="1"/>
      <c r="UPS176" s="1"/>
      <c r="UPT176" s="1"/>
      <c r="UPU176" s="1"/>
      <c r="UPV176" s="1"/>
      <c r="UPW176" s="1"/>
      <c r="UPX176" s="1"/>
      <c r="UPY176" s="1"/>
      <c r="UPZ176" s="1"/>
      <c r="UQA176" s="1"/>
      <c r="UQB176" s="1"/>
      <c r="UQC176" s="1"/>
      <c r="UQD176" s="1"/>
      <c r="UQE176" s="1"/>
      <c r="UQF176" s="1"/>
      <c r="UQG176" s="1"/>
      <c r="UQH176" s="1"/>
      <c r="UQI176" s="1"/>
      <c r="UQJ176" s="1"/>
      <c r="UQK176" s="1"/>
      <c r="UQL176" s="1"/>
      <c r="UQM176" s="1"/>
      <c r="UQN176" s="1"/>
      <c r="UQO176" s="1"/>
      <c r="UQP176" s="1"/>
      <c r="UQQ176" s="1"/>
      <c r="UQR176" s="1"/>
      <c r="UQS176" s="1"/>
      <c r="UQT176" s="1"/>
      <c r="UQU176" s="1"/>
      <c r="UQV176" s="1"/>
      <c r="UQW176" s="1"/>
      <c r="UQX176" s="1"/>
      <c r="UQY176" s="1"/>
      <c r="UQZ176" s="1"/>
      <c r="URA176" s="1"/>
      <c r="URB176" s="1"/>
      <c r="URC176" s="1"/>
      <c r="URD176" s="1"/>
      <c r="URE176" s="1"/>
      <c r="URF176" s="1"/>
      <c r="URG176" s="1"/>
      <c r="URH176" s="1"/>
      <c r="URI176" s="1"/>
      <c r="URJ176" s="1"/>
      <c r="URK176" s="1"/>
      <c r="URL176" s="1"/>
      <c r="URM176" s="1"/>
      <c r="URN176" s="1"/>
      <c r="URO176" s="1"/>
      <c r="URP176" s="1"/>
      <c r="URQ176" s="1"/>
      <c r="URR176" s="1"/>
      <c r="URS176" s="1"/>
      <c r="URT176" s="1"/>
      <c r="URU176" s="1"/>
      <c r="URV176" s="1"/>
      <c r="URW176" s="1"/>
      <c r="URX176" s="1"/>
      <c r="URY176" s="1"/>
      <c r="URZ176" s="1"/>
      <c r="USA176" s="1"/>
      <c r="USB176" s="1"/>
      <c r="USC176" s="1"/>
      <c r="USD176" s="1"/>
      <c r="USE176" s="1"/>
      <c r="USF176" s="1"/>
      <c r="USG176" s="1"/>
      <c r="USH176" s="1"/>
      <c r="USI176" s="1"/>
      <c r="USJ176" s="1"/>
      <c r="USK176" s="1"/>
      <c r="USL176" s="1"/>
      <c r="USM176" s="1"/>
      <c r="USN176" s="1"/>
      <c r="USO176" s="1"/>
      <c r="USP176" s="1"/>
      <c r="USQ176" s="1"/>
      <c r="USR176" s="1"/>
      <c r="USS176" s="1"/>
      <c r="UST176" s="1"/>
      <c r="USU176" s="1"/>
      <c r="USV176" s="1"/>
      <c r="USW176" s="1"/>
      <c r="USX176" s="1"/>
      <c r="USY176" s="1"/>
      <c r="USZ176" s="1"/>
      <c r="UTA176" s="1"/>
      <c r="UTB176" s="1"/>
      <c r="UTC176" s="1"/>
      <c r="UTD176" s="1"/>
      <c r="UTE176" s="1"/>
      <c r="UTF176" s="1"/>
      <c r="UTG176" s="1"/>
      <c r="UTH176" s="1"/>
      <c r="UTI176" s="1"/>
      <c r="UTJ176" s="1"/>
      <c r="UTK176" s="1"/>
      <c r="UTL176" s="1"/>
      <c r="UTM176" s="1"/>
      <c r="UTN176" s="1"/>
      <c r="UTO176" s="1"/>
      <c r="UTP176" s="1"/>
      <c r="UTQ176" s="1"/>
      <c r="UTR176" s="1"/>
      <c r="UTS176" s="1"/>
      <c r="UTT176" s="1"/>
      <c r="UTU176" s="1"/>
      <c r="UTV176" s="1"/>
      <c r="UTW176" s="1"/>
      <c r="UTX176" s="1"/>
      <c r="UTY176" s="1"/>
      <c r="UTZ176" s="1"/>
      <c r="UUA176" s="1"/>
      <c r="UUB176" s="1"/>
      <c r="UUC176" s="1"/>
      <c r="UUD176" s="1"/>
      <c r="UUE176" s="1"/>
      <c r="UUF176" s="1"/>
      <c r="UUG176" s="1"/>
      <c r="UUH176" s="1"/>
      <c r="UUI176" s="1"/>
      <c r="UUJ176" s="1"/>
      <c r="UUK176" s="1"/>
      <c r="UUL176" s="1"/>
      <c r="UUM176" s="1"/>
      <c r="UUN176" s="1"/>
      <c r="UUO176" s="1"/>
      <c r="UUP176" s="1"/>
      <c r="UUQ176" s="1"/>
      <c r="UUR176" s="1"/>
      <c r="UUS176" s="1"/>
      <c r="UUT176" s="1"/>
      <c r="UUU176" s="1"/>
      <c r="UUV176" s="1"/>
      <c r="UUW176" s="1"/>
      <c r="UUX176" s="1"/>
      <c r="UUY176" s="1"/>
      <c r="UUZ176" s="1"/>
      <c r="UVA176" s="1"/>
      <c r="UVB176" s="1"/>
      <c r="UVC176" s="1"/>
      <c r="UVD176" s="1"/>
      <c r="UVE176" s="1"/>
      <c r="UVF176" s="1"/>
      <c r="UVG176" s="1"/>
      <c r="UVH176" s="1"/>
      <c r="UVI176" s="1"/>
      <c r="UVJ176" s="1"/>
      <c r="UVK176" s="1"/>
      <c r="UVL176" s="1"/>
      <c r="UVM176" s="1"/>
      <c r="UVN176" s="1"/>
      <c r="UVO176" s="1"/>
      <c r="UVP176" s="1"/>
      <c r="UVQ176" s="1"/>
      <c r="UVR176" s="1"/>
      <c r="UVS176" s="1"/>
      <c r="UVT176" s="1"/>
      <c r="UVU176" s="1"/>
      <c r="UVV176" s="1"/>
      <c r="UVW176" s="1"/>
      <c r="UVX176" s="1"/>
      <c r="UVY176" s="1"/>
      <c r="UVZ176" s="1"/>
      <c r="UWA176" s="1"/>
      <c r="UWB176" s="1"/>
      <c r="UWC176" s="1"/>
      <c r="UWD176" s="1"/>
      <c r="UWE176" s="1"/>
      <c r="UWF176" s="1"/>
      <c r="UWG176" s="1"/>
      <c r="UWH176" s="1"/>
      <c r="UWI176" s="1"/>
      <c r="UWJ176" s="1"/>
      <c r="UWK176" s="1"/>
      <c r="UWL176" s="1"/>
      <c r="UWM176" s="1"/>
      <c r="UWN176" s="1"/>
      <c r="UWO176" s="1"/>
      <c r="UWP176" s="1"/>
      <c r="UWQ176" s="1"/>
      <c r="UWR176" s="1"/>
      <c r="UWS176" s="1"/>
      <c r="UWT176" s="1"/>
      <c r="UWU176" s="1"/>
      <c r="UWV176" s="1"/>
      <c r="UWW176" s="1"/>
      <c r="UWX176" s="1"/>
      <c r="UWY176" s="1"/>
      <c r="UWZ176" s="1"/>
      <c r="UXA176" s="1"/>
      <c r="UXB176" s="1"/>
      <c r="UXC176" s="1"/>
      <c r="UXD176" s="1"/>
      <c r="UXE176" s="1"/>
      <c r="UXF176" s="1"/>
      <c r="UXG176" s="1"/>
      <c r="UXH176" s="1"/>
      <c r="UXI176" s="1"/>
      <c r="UXJ176" s="1"/>
      <c r="UXK176" s="1"/>
      <c r="UXL176" s="1"/>
      <c r="UXM176" s="1"/>
      <c r="UXN176" s="1"/>
      <c r="UXO176" s="1"/>
      <c r="UXP176" s="1"/>
      <c r="UXQ176" s="1"/>
      <c r="UXR176" s="1"/>
      <c r="UXS176" s="1"/>
      <c r="UXT176" s="1"/>
      <c r="UXU176" s="1"/>
      <c r="UXV176" s="1"/>
      <c r="UXW176" s="1"/>
      <c r="UXX176" s="1"/>
      <c r="UXY176" s="1"/>
      <c r="UXZ176" s="1"/>
      <c r="UYA176" s="1"/>
      <c r="UYB176" s="1"/>
      <c r="UYC176" s="1"/>
      <c r="UYD176" s="1"/>
      <c r="UYE176" s="1"/>
      <c r="UYF176" s="1"/>
      <c r="UYG176" s="1"/>
      <c r="UYH176" s="1"/>
      <c r="UYI176" s="1"/>
      <c r="UYJ176" s="1"/>
      <c r="UYK176" s="1"/>
      <c r="UYL176" s="1"/>
      <c r="UYM176" s="1"/>
      <c r="UYN176" s="1"/>
      <c r="UYO176" s="1"/>
      <c r="UYP176" s="1"/>
      <c r="UYQ176" s="1"/>
      <c r="UYR176" s="1"/>
      <c r="UYS176" s="1"/>
      <c r="UYT176" s="1"/>
      <c r="UYU176" s="1"/>
      <c r="UYV176" s="1"/>
      <c r="UYW176" s="1"/>
      <c r="UYX176" s="1"/>
      <c r="UYY176" s="1"/>
      <c r="UYZ176" s="1"/>
      <c r="UZA176" s="1"/>
      <c r="UZB176" s="1"/>
      <c r="UZC176" s="1"/>
      <c r="UZD176" s="1"/>
      <c r="UZE176" s="1"/>
      <c r="UZF176" s="1"/>
      <c r="UZG176" s="1"/>
      <c r="UZH176" s="1"/>
      <c r="UZI176" s="1"/>
      <c r="UZJ176" s="1"/>
      <c r="UZK176" s="1"/>
      <c r="UZL176" s="1"/>
      <c r="UZM176" s="1"/>
      <c r="UZN176" s="1"/>
      <c r="UZO176" s="1"/>
      <c r="UZP176" s="1"/>
      <c r="UZQ176" s="1"/>
      <c r="UZR176" s="1"/>
      <c r="UZS176" s="1"/>
      <c r="UZT176" s="1"/>
      <c r="UZU176" s="1"/>
      <c r="UZV176" s="1"/>
      <c r="UZW176" s="1"/>
      <c r="UZX176" s="1"/>
      <c r="UZY176" s="1"/>
      <c r="UZZ176" s="1"/>
      <c r="VAA176" s="1"/>
      <c r="VAB176" s="1"/>
      <c r="VAC176" s="1"/>
      <c r="VAD176" s="1"/>
      <c r="VAE176" s="1"/>
      <c r="VAF176" s="1"/>
      <c r="VAG176" s="1"/>
      <c r="VAH176" s="1"/>
      <c r="VAI176" s="1"/>
      <c r="VAJ176" s="1"/>
      <c r="VAK176" s="1"/>
      <c r="VAL176" s="1"/>
      <c r="VAM176" s="1"/>
      <c r="VAN176" s="1"/>
      <c r="VAO176" s="1"/>
      <c r="VAP176" s="1"/>
      <c r="VAQ176" s="1"/>
      <c r="VAR176" s="1"/>
      <c r="VAS176" s="1"/>
      <c r="VAT176" s="1"/>
      <c r="VAU176" s="1"/>
      <c r="VAV176" s="1"/>
      <c r="VAW176" s="1"/>
      <c r="VAX176" s="1"/>
      <c r="VAY176" s="1"/>
      <c r="VAZ176" s="1"/>
      <c r="VBA176" s="1"/>
      <c r="VBB176" s="1"/>
      <c r="VBC176" s="1"/>
      <c r="VBD176" s="1"/>
      <c r="VBE176" s="1"/>
      <c r="VBF176" s="1"/>
      <c r="VBG176" s="1"/>
      <c r="VBH176" s="1"/>
      <c r="VBI176" s="1"/>
      <c r="VBJ176" s="1"/>
      <c r="VBK176" s="1"/>
      <c r="VBL176" s="1"/>
      <c r="VBM176" s="1"/>
      <c r="VBN176" s="1"/>
      <c r="VBO176" s="1"/>
      <c r="VBP176" s="1"/>
      <c r="VBQ176" s="1"/>
      <c r="VBR176" s="1"/>
      <c r="VBS176" s="1"/>
      <c r="VBT176" s="1"/>
      <c r="VBU176" s="1"/>
      <c r="VBV176" s="1"/>
      <c r="VBW176" s="1"/>
      <c r="VBX176" s="1"/>
      <c r="VBY176" s="1"/>
      <c r="VBZ176" s="1"/>
      <c r="VCA176" s="1"/>
      <c r="VCB176" s="1"/>
      <c r="VCC176" s="1"/>
      <c r="VCD176" s="1"/>
      <c r="VCE176" s="1"/>
      <c r="VCF176" s="1"/>
      <c r="VCG176" s="1"/>
      <c r="VCH176" s="1"/>
      <c r="VCI176" s="1"/>
      <c r="VCJ176" s="1"/>
      <c r="VCK176" s="1"/>
      <c r="VCL176" s="1"/>
      <c r="VCM176" s="1"/>
      <c r="VCN176" s="1"/>
      <c r="VCO176" s="1"/>
      <c r="VCP176" s="1"/>
      <c r="VCQ176" s="1"/>
      <c r="VCR176" s="1"/>
      <c r="VCS176" s="1"/>
      <c r="VCT176" s="1"/>
      <c r="VCU176" s="1"/>
      <c r="VCV176" s="1"/>
      <c r="VCW176" s="1"/>
      <c r="VCX176" s="1"/>
      <c r="VCY176" s="1"/>
      <c r="VCZ176" s="1"/>
      <c r="VDA176" s="1"/>
      <c r="VDB176" s="1"/>
      <c r="VDC176" s="1"/>
      <c r="VDD176" s="1"/>
      <c r="VDE176" s="1"/>
      <c r="VDF176" s="1"/>
      <c r="VDG176" s="1"/>
      <c r="VDH176" s="1"/>
      <c r="VDI176" s="1"/>
      <c r="VDJ176" s="1"/>
      <c r="VDK176" s="1"/>
      <c r="VDL176" s="1"/>
      <c r="VDM176" s="1"/>
      <c r="VDN176" s="1"/>
      <c r="VDO176" s="1"/>
      <c r="VDP176" s="1"/>
      <c r="VDQ176" s="1"/>
      <c r="VDR176" s="1"/>
      <c r="VDS176" s="1"/>
      <c r="VDT176" s="1"/>
      <c r="VDU176" s="1"/>
      <c r="VDV176" s="1"/>
      <c r="VDW176" s="1"/>
      <c r="VDX176" s="1"/>
      <c r="VDY176" s="1"/>
      <c r="VDZ176" s="1"/>
      <c r="VEA176" s="1"/>
      <c r="VEB176" s="1"/>
      <c r="VEC176" s="1"/>
      <c r="VED176" s="1"/>
      <c r="VEE176" s="1"/>
      <c r="VEF176" s="1"/>
      <c r="VEG176" s="1"/>
      <c r="VEH176" s="1"/>
      <c r="VEI176" s="1"/>
      <c r="VEJ176" s="1"/>
      <c r="VEK176" s="1"/>
      <c r="VEL176" s="1"/>
      <c r="VEM176" s="1"/>
      <c r="VEN176" s="1"/>
      <c r="VEO176" s="1"/>
      <c r="VEP176" s="1"/>
      <c r="VEQ176" s="1"/>
      <c r="VER176" s="1"/>
      <c r="VES176" s="1"/>
      <c r="VET176" s="1"/>
      <c r="VEU176" s="1"/>
      <c r="VEV176" s="1"/>
      <c r="VEW176" s="1"/>
      <c r="VEX176" s="1"/>
      <c r="VEY176" s="1"/>
      <c r="VEZ176" s="1"/>
      <c r="VFA176" s="1"/>
      <c r="VFB176" s="1"/>
      <c r="VFC176" s="1"/>
      <c r="VFD176" s="1"/>
      <c r="VFE176" s="1"/>
      <c r="VFF176" s="1"/>
      <c r="VFG176" s="1"/>
      <c r="VFH176" s="1"/>
      <c r="VFI176" s="1"/>
      <c r="VFJ176" s="1"/>
      <c r="VFK176" s="1"/>
      <c r="VFL176" s="1"/>
      <c r="VFM176" s="1"/>
      <c r="VFN176" s="1"/>
      <c r="VFO176" s="1"/>
      <c r="VFP176" s="1"/>
      <c r="VFQ176" s="1"/>
      <c r="VFR176" s="1"/>
      <c r="VFS176" s="1"/>
      <c r="VFT176" s="1"/>
      <c r="VFU176" s="1"/>
      <c r="VFV176" s="1"/>
      <c r="VFW176" s="1"/>
      <c r="VFX176" s="1"/>
      <c r="VFY176" s="1"/>
      <c r="VFZ176" s="1"/>
      <c r="VGA176" s="1"/>
      <c r="VGB176" s="1"/>
      <c r="VGC176" s="1"/>
      <c r="VGD176" s="1"/>
      <c r="VGE176" s="1"/>
      <c r="VGF176" s="1"/>
      <c r="VGG176" s="1"/>
      <c r="VGH176" s="1"/>
      <c r="VGI176" s="1"/>
      <c r="VGJ176" s="1"/>
      <c r="VGK176" s="1"/>
      <c r="VGL176" s="1"/>
      <c r="VGM176" s="1"/>
      <c r="VGN176" s="1"/>
      <c r="VGO176" s="1"/>
      <c r="VGP176" s="1"/>
      <c r="VGQ176" s="1"/>
      <c r="VGR176" s="1"/>
      <c r="VGS176" s="1"/>
      <c r="VGT176" s="1"/>
      <c r="VGU176" s="1"/>
      <c r="VGV176" s="1"/>
      <c r="VGW176" s="1"/>
      <c r="VGX176" s="1"/>
      <c r="VGY176" s="1"/>
      <c r="VGZ176" s="1"/>
      <c r="VHA176" s="1"/>
      <c r="VHB176" s="1"/>
      <c r="VHC176" s="1"/>
      <c r="VHD176" s="1"/>
      <c r="VHE176" s="1"/>
      <c r="VHF176" s="1"/>
      <c r="VHG176" s="1"/>
      <c r="VHH176" s="1"/>
      <c r="VHI176" s="1"/>
      <c r="VHJ176" s="1"/>
      <c r="VHK176" s="1"/>
      <c r="VHL176" s="1"/>
      <c r="VHM176" s="1"/>
      <c r="VHN176" s="1"/>
      <c r="VHO176" s="1"/>
      <c r="VHP176" s="1"/>
      <c r="VHQ176" s="1"/>
      <c r="VHR176" s="1"/>
      <c r="VHS176" s="1"/>
      <c r="VHT176" s="1"/>
      <c r="VHU176" s="1"/>
      <c r="VHV176" s="1"/>
      <c r="VHW176" s="1"/>
      <c r="VHX176" s="1"/>
      <c r="VHY176" s="1"/>
      <c r="VHZ176" s="1"/>
      <c r="VIA176" s="1"/>
      <c r="VIB176" s="1"/>
      <c r="VIC176" s="1"/>
      <c r="VID176" s="1"/>
      <c r="VIE176" s="1"/>
      <c r="VIF176" s="1"/>
      <c r="VIG176" s="1"/>
      <c r="VIH176" s="1"/>
      <c r="VII176" s="1"/>
      <c r="VIJ176" s="1"/>
      <c r="VIK176" s="1"/>
      <c r="VIL176" s="1"/>
      <c r="VIM176" s="1"/>
      <c r="VIN176" s="1"/>
      <c r="VIO176" s="1"/>
      <c r="VIP176" s="1"/>
      <c r="VIQ176" s="1"/>
      <c r="VIR176" s="1"/>
      <c r="VIS176" s="1"/>
      <c r="VIT176" s="1"/>
      <c r="VIU176" s="1"/>
      <c r="VIV176" s="1"/>
      <c r="VIW176" s="1"/>
      <c r="VIX176" s="1"/>
      <c r="VIY176" s="1"/>
      <c r="VIZ176" s="1"/>
      <c r="VJA176" s="1"/>
      <c r="VJB176" s="1"/>
      <c r="VJC176" s="1"/>
      <c r="VJD176" s="1"/>
      <c r="VJE176" s="1"/>
      <c r="VJF176" s="1"/>
      <c r="VJG176" s="1"/>
      <c r="VJH176" s="1"/>
      <c r="VJI176" s="1"/>
      <c r="VJJ176" s="1"/>
      <c r="VJK176" s="1"/>
      <c r="VJL176" s="1"/>
      <c r="VJM176" s="1"/>
      <c r="VJN176" s="1"/>
      <c r="VJO176" s="1"/>
      <c r="VJP176" s="1"/>
      <c r="VJQ176" s="1"/>
      <c r="VJR176" s="1"/>
      <c r="VJS176" s="1"/>
      <c r="VJT176" s="1"/>
      <c r="VJU176" s="1"/>
      <c r="VJV176" s="1"/>
      <c r="VJW176" s="1"/>
      <c r="VJX176" s="1"/>
      <c r="VJY176" s="1"/>
      <c r="VJZ176" s="1"/>
      <c r="VKA176" s="1"/>
      <c r="VKB176" s="1"/>
      <c r="VKC176" s="1"/>
      <c r="VKD176" s="1"/>
      <c r="VKE176" s="1"/>
      <c r="VKF176" s="1"/>
      <c r="VKG176" s="1"/>
      <c r="VKH176" s="1"/>
      <c r="VKI176" s="1"/>
      <c r="VKJ176" s="1"/>
      <c r="VKK176" s="1"/>
      <c r="VKL176" s="1"/>
      <c r="VKM176" s="1"/>
      <c r="VKN176" s="1"/>
      <c r="VKO176" s="1"/>
      <c r="VKP176" s="1"/>
      <c r="VKQ176" s="1"/>
      <c r="VKR176" s="1"/>
      <c r="VKS176" s="1"/>
      <c r="VKT176" s="1"/>
      <c r="VKU176" s="1"/>
      <c r="VKV176" s="1"/>
      <c r="VKW176" s="1"/>
      <c r="VKX176" s="1"/>
      <c r="VKY176" s="1"/>
      <c r="VKZ176" s="1"/>
      <c r="VLA176" s="1"/>
      <c r="VLB176" s="1"/>
      <c r="VLC176" s="1"/>
      <c r="VLD176" s="1"/>
      <c r="VLE176" s="1"/>
      <c r="VLF176" s="1"/>
      <c r="VLG176" s="1"/>
      <c r="VLH176" s="1"/>
      <c r="VLI176" s="1"/>
      <c r="VLJ176" s="1"/>
      <c r="VLK176" s="1"/>
      <c r="VLL176" s="1"/>
      <c r="VLM176" s="1"/>
      <c r="VLN176" s="1"/>
      <c r="VLO176" s="1"/>
      <c r="VLP176" s="1"/>
      <c r="VLQ176" s="1"/>
      <c r="VLR176" s="1"/>
      <c r="VLS176" s="1"/>
      <c r="VLT176" s="1"/>
      <c r="VLU176" s="1"/>
      <c r="VLV176" s="1"/>
      <c r="VLW176" s="1"/>
      <c r="VLX176" s="1"/>
      <c r="VLY176" s="1"/>
      <c r="VLZ176" s="1"/>
      <c r="VMA176" s="1"/>
      <c r="VMB176" s="1"/>
      <c r="VMC176" s="1"/>
      <c r="VMD176" s="1"/>
      <c r="VME176" s="1"/>
      <c r="VMF176" s="1"/>
      <c r="VMG176" s="1"/>
      <c r="VMH176" s="1"/>
      <c r="VMI176" s="1"/>
      <c r="VMJ176" s="1"/>
      <c r="VMK176" s="1"/>
      <c r="VML176" s="1"/>
      <c r="VMM176" s="1"/>
      <c r="VMN176" s="1"/>
      <c r="VMO176" s="1"/>
      <c r="VMP176" s="1"/>
      <c r="VMQ176" s="1"/>
      <c r="VMR176" s="1"/>
      <c r="VMS176" s="1"/>
      <c r="VMT176" s="1"/>
      <c r="VMU176" s="1"/>
      <c r="VMV176" s="1"/>
      <c r="VMW176" s="1"/>
      <c r="VMX176" s="1"/>
      <c r="VMY176" s="1"/>
      <c r="VMZ176" s="1"/>
      <c r="VNA176" s="1"/>
      <c r="VNB176" s="1"/>
      <c r="VNC176" s="1"/>
      <c r="VND176" s="1"/>
      <c r="VNE176" s="1"/>
      <c r="VNF176" s="1"/>
      <c r="VNG176" s="1"/>
      <c r="VNH176" s="1"/>
      <c r="VNI176" s="1"/>
      <c r="VNJ176" s="1"/>
      <c r="VNK176" s="1"/>
      <c r="VNL176" s="1"/>
      <c r="VNM176" s="1"/>
      <c r="VNN176" s="1"/>
      <c r="VNO176" s="1"/>
      <c r="VNP176" s="1"/>
      <c r="VNQ176" s="1"/>
      <c r="VNR176" s="1"/>
      <c r="VNS176" s="1"/>
      <c r="VNT176" s="1"/>
      <c r="VNU176" s="1"/>
      <c r="VNV176" s="1"/>
      <c r="VNW176" s="1"/>
      <c r="VNX176" s="1"/>
      <c r="VNY176" s="1"/>
      <c r="VNZ176" s="1"/>
      <c r="VOA176" s="1"/>
      <c r="VOB176" s="1"/>
      <c r="VOC176" s="1"/>
      <c r="VOD176" s="1"/>
      <c r="VOE176" s="1"/>
      <c r="VOF176" s="1"/>
      <c r="VOG176" s="1"/>
      <c r="VOH176" s="1"/>
      <c r="VOI176" s="1"/>
      <c r="VOJ176" s="1"/>
      <c r="VOK176" s="1"/>
      <c r="VOL176" s="1"/>
      <c r="VOM176" s="1"/>
      <c r="VON176" s="1"/>
      <c r="VOO176" s="1"/>
      <c r="VOP176" s="1"/>
      <c r="VOQ176" s="1"/>
      <c r="VOR176" s="1"/>
      <c r="VOS176" s="1"/>
      <c r="VOT176" s="1"/>
      <c r="VOU176" s="1"/>
      <c r="VOV176" s="1"/>
      <c r="VOW176" s="1"/>
      <c r="VOX176" s="1"/>
      <c r="VOY176" s="1"/>
      <c r="VOZ176" s="1"/>
      <c r="VPA176" s="1"/>
      <c r="VPB176" s="1"/>
      <c r="VPC176" s="1"/>
      <c r="VPD176" s="1"/>
      <c r="VPE176" s="1"/>
      <c r="VPF176" s="1"/>
      <c r="VPG176" s="1"/>
      <c r="VPH176" s="1"/>
      <c r="VPI176" s="1"/>
      <c r="VPJ176" s="1"/>
      <c r="VPK176" s="1"/>
      <c r="VPL176" s="1"/>
      <c r="VPM176" s="1"/>
      <c r="VPN176" s="1"/>
      <c r="VPO176" s="1"/>
      <c r="VPP176" s="1"/>
      <c r="VPQ176" s="1"/>
      <c r="VPR176" s="1"/>
      <c r="VPS176" s="1"/>
      <c r="VPT176" s="1"/>
      <c r="VPU176" s="1"/>
      <c r="VPV176" s="1"/>
      <c r="VPW176" s="1"/>
      <c r="VPX176" s="1"/>
      <c r="VPY176" s="1"/>
      <c r="VPZ176" s="1"/>
      <c r="VQA176" s="1"/>
      <c r="VQB176" s="1"/>
      <c r="VQC176" s="1"/>
      <c r="VQD176" s="1"/>
      <c r="VQE176" s="1"/>
      <c r="VQF176" s="1"/>
      <c r="VQG176" s="1"/>
      <c r="VQH176" s="1"/>
      <c r="VQI176" s="1"/>
      <c r="VQJ176" s="1"/>
      <c r="VQK176" s="1"/>
      <c r="VQL176" s="1"/>
      <c r="VQM176" s="1"/>
      <c r="VQN176" s="1"/>
      <c r="VQO176" s="1"/>
      <c r="VQP176" s="1"/>
      <c r="VQQ176" s="1"/>
      <c r="VQR176" s="1"/>
      <c r="VQS176" s="1"/>
      <c r="VQT176" s="1"/>
      <c r="VQU176" s="1"/>
      <c r="VQV176" s="1"/>
      <c r="VQW176" s="1"/>
      <c r="VQX176" s="1"/>
      <c r="VQY176" s="1"/>
      <c r="VQZ176" s="1"/>
      <c r="VRA176" s="1"/>
      <c r="VRB176" s="1"/>
      <c r="VRC176" s="1"/>
      <c r="VRD176" s="1"/>
      <c r="VRE176" s="1"/>
      <c r="VRF176" s="1"/>
      <c r="VRG176" s="1"/>
      <c r="VRH176" s="1"/>
      <c r="VRI176" s="1"/>
      <c r="VRJ176" s="1"/>
      <c r="VRK176" s="1"/>
      <c r="VRL176" s="1"/>
      <c r="VRM176" s="1"/>
      <c r="VRN176" s="1"/>
      <c r="VRO176" s="1"/>
      <c r="VRP176" s="1"/>
      <c r="VRQ176" s="1"/>
      <c r="VRR176" s="1"/>
      <c r="VRS176" s="1"/>
      <c r="VRT176" s="1"/>
      <c r="VRU176" s="1"/>
      <c r="VRV176" s="1"/>
      <c r="VRW176" s="1"/>
      <c r="VRX176" s="1"/>
      <c r="VRY176" s="1"/>
      <c r="VRZ176" s="1"/>
      <c r="VSA176" s="1"/>
      <c r="VSB176" s="1"/>
      <c r="VSC176" s="1"/>
      <c r="VSD176" s="1"/>
      <c r="VSE176" s="1"/>
      <c r="VSF176" s="1"/>
      <c r="VSG176" s="1"/>
      <c r="VSH176" s="1"/>
      <c r="VSI176" s="1"/>
      <c r="VSJ176" s="1"/>
      <c r="VSK176" s="1"/>
      <c r="VSL176" s="1"/>
      <c r="VSM176" s="1"/>
      <c r="VSN176" s="1"/>
      <c r="VSO176" s="1"/>
      <c r="VSP176" s="1"/>
      <c r="VSQ176" s="1"/>
      <c r="VSR176" s="1"/>
      <c r="VSS176" s="1"/>
      <c r="VST176" s="1"/>
      <c r="VSU176" s="1"/>
      <c r="VSV176" s="1"/>
      <c r="VSW176" s="1"/>
      <c r="VSX176" s="1"/>
      <c r="VSY176" s="1"/>
      <c r="VSZ176" s="1"/>
      <c r="VTA176" s="1"/>
      <c r="VTB176" s="1"/>
      <c r="VTC176" s="1"/>
      <c r="VTD176" s="1"/>
      <c r="VTE176" s="1"/>
      <c r="VTF176" s="1"/>
      <c r="VTG176" s="1"/>
      <c r="VTH176" s="1"/>
      <c r="VTI176" s="1"/>
      <c r="VTJ176" s="1"/>
      <c r="VTK176" s="1"/>
      <c r="VTL176" s="1"/>
      <c r="VTM176" s="1"/>
      <c r="VTN176" s="1"/>
      <c r="VTO176" s="1"/>
      <c r="VTP176" s="1"/>
      <c r="VTQ176" s="1"/>
      <c r="VTR176" s="1"/>
      <c r="VTS176" s="1"/>
      <c r="VTT176" s="1"/>
      <c r="VTU176" s="1"/>
      <c r="VTV176" s="1"/>
      <c r="VTW176" s="1"/>
      <c r="VTX176" s="1"/>
      <c r="VTY176" s="1"/>
      <c r="VTZ176" s="1"/>
      <c r="VUA176" s="1"/>
      <c r="VUB176" s="1"/>
      <c r="VUC176" s="1"/>
      <c r="VUD176" s="1"/>
      <c r="VUE176" s="1"/>
      <c r="VUF176" s="1"/>
      <c r="VUG176" s="1"/>
      <c r="VUH176" s="1"/>
      <c r="VUI176" s="1"/>
      <c r="VUJ176" s="1"/>
      <c r="VUK176" s="1"/>
      <c r="VUL176" s="1"/>
      <c r="VUM176" s="1"/>
      <c r="VUN176" s="1"/>
      <c r="VUO176" s="1"/>
      <c r="VUP176" s="1"/>
      <c r="VUQ176" s="1"/>
      <c r="VUR176" s="1"/>
      <c r="VUS176" s="1"/>
      <c r="VUT176" s="1"/>
      <c r="VUU176" s="1"/>
      <c r="VUV176" s="1"/>
      <c r="VUW176" s="1"/>
      <c r="VUX176" s="1"/>
      <c r="VUY176" s="1"/>
      <c r="VUZ176" s="1"/>
      <c r="VVA176" s="1"/>
      <c r="VVB176" s="1"/>
      <c r="VVC176" s="1"/>
      <c r="VVD176" s="1"/>
      <c r="VVE176" s="1"/>
      <c r="VVF176" s="1"/>
      <c r="VVG176" s="1"/>
      <c r="VVH176" s="1"/>
      <c r="VVI176" s="1"/>
      <c r="VVJ176" s="1"/>
      <c r="VVK176" s="1"/>
      <c r="VVL176" s="1"/>
      <c r="VVM176" s="1"/>
      <c r="VVN176" s="1"/>
      <c r="VVO176" s="1"/>
      <c r="VVP176" s="1"/>
      <c r="VVQ176" s="1"/>
      <c r="VVR176" s="1"/>
      <c r="VVS176" s="1"/>
      <c r="VVT176" s="1"/>
      <c r="VVU176" s="1"/>
      <c r="VVV176" s="1"/>
      <c r="VVW176" s="1"/>
      <c r="VVX176" s="1"/>
      <c r="VVY176" s="1"/>
      <c r="VVZ176" s="1"/>
      <c r="VWA176" s="1"/>
      <c r="VWB176" s="1"/>
      <c r="VWC176" s="1"/>
      <c r="VWD176" s="1"/>
      <c r="VWE176" s="1"/>
      <c r="VWF176" s="1"/>
      <c r="VWG176" s="1"/>
      <c r="VWH176" s="1"/>
      <c r="VWI176" s="1"/>
      <c r="VWJ176" s="1"/>
      <c r="VWK176" s="1"/>
      <c r="VWL176" s="1"/>
      <c r="VWM176" s="1"/>
      <c r="VWN176" s="1"/>
      <c r="VWO176" s="1"/>
      <c r="VWP176" s="1"/>
      <c r="VWQ176" s="1"/>
      <c r="VWR176" s="1"/>
      <c r="VWS176" s="1"/>
      <c r="VWT176" s="1"/>
      <c r="VWU176" s="1"/>
      <c r="VWV176" s="1"/>
      <c r="VWW176" s="1"/>
      <c r="VWX176" s="1"/>
      <c r="VWY176" s="1"/>
      <c r="VWZ176" s="1"/>
      <c r="VXA176" s="1"/>
      <c r="VXB176" s="1"/>
      <c r="VXC176" s="1"/>
      <c r="VXD176" s="1"/>
      <c r="VXE176" s="1"/>
      <c r="VXF176" s="1"/>
      <c r="VXG176" s="1"/>
      <c r="VXH176" s="1"/>
      <c r="VXI176" s="1"/>
      <c r="VXJ176" s="1"/>
      <c r="VXK176" s="1"/>
      <c r="VXL176" s="1"/>
      <c r="VXM176" s="1"/>
      <c r="VXN176" s="1"/>
      <c r="VXO176" s="1"/>
      <c r="VXP176" s="1"/>
      <c r="VXQ176" s="1"/>
      <c r="VXR176" s="1"/>
      <c r="VXS176" s="1"/>
      <c r="VXT176" s="1"/>
      <c r="VXU176" s="1"/>
      <c r="VXV176" s="1"/>
      <c r="VXW176" s="1"/>
      <c r="VXX176" s="1"/>
      <c r="VXY176" s="1"/>
      <c r="VXZ176" s="1"/>
      <c r="VYA176" s="1"/>
      <c r="VYB176" s="1"/>
      <c r="VYC176" s="1"/>
      <c r="VYD176" s="1"/>
      <c r="VYE176" s="1"/>
      <c r="VYF176" s="1"/>
      <c r="VYG176" s="1"/>
      <c r="VYH176" s="1"/>
      <c r="VYI176" s="1"/>
      <c r="VYJ176" s="1"/>
      <c r="VYK176" s="1"/>
      <c r="VYL176" s="1"/>
      <c r="VYM176" s="1"/>
      <c r="VYN176" s="1"/>
      <c r="VYO176" s="1"/>
      <c r="VYP176" s="1"/>
      <c r="VYQ176" s="1"/>
      <c r="VYR176" s="1"/>
      <c r="VYS176" s="1"/>
      <c r="VYT176" s="1"/>
      <c r="VYU176" s="1"/>
      <c r="VYV176" s="1"/>
      <c r="VYW176" s="1"/>
      <c r="VYX176" s="1"/>
      <c r="VYY176" s="1"/>
      <c r="VYZ176" s="1"/>
      <c r="VZA176" s="1"/>
      <c r="VZB176" s="1"/>
      <c r="VZC176" s="1"/>
      <c r="VZD176" s="1"/>
      <c r="VZE176" s="1"/>
      <c r="VZF176" s="1"/>
      <c r="VZG176" s="1"/>
      <c r="VZH176" s="1"/>
      <c r="VZI176" s="1"/>
      <c r="VZJ176" s="1"/>
      <c r="VZK176" s="1"/>
      <c r="VZL176" s="1"/>
      <c r="VZM176" s="1"/>
      <c r="VZN176" s="1"/>
      <c r="VZO176" s="1"/>
      <c r="VZP176" s="1"/>
      <c r="VZQ176" s="1"/>
      <c r="VZR176" s="1"/>
      <c r="VZS176" s="1"/>
      <c r="VZT176" s="1"/>
      <c r="VZU176" s="1"/>
      <c r="VZV176" s="1"/>
      <c r="VZW176" s="1"/>
      <c r="VZX176" s="1"/>
      <c r="VZY176" s="1"/>
      <c r="VZZ176" s="1"/>
      <c r="WAA176" s="1"/>
      <c r="WAB176" s="1"/>
      <c r="WAC176" s="1"/>
      <c r="WAD176" s="1"/>
      <c r="WAE176" s="1"/>
      <c r="WAF176" s="1"/>
      <c r="WAG176" s="1"/>
      <c r="WAH176" s="1"/>
      <c r="WAI176" s="1"/>
      <c r="WAJ176" s="1"/>
      <c r="WAK176" s="1"/>
      <c r="WAL176" s="1"/>
      <c r="WAM176" s="1"/>
      <c r="WAN176" s="1"/>
      <c r="WAO176" s="1"/>
      <c r="WAP176" s="1"/>
      <c r="WAQ176" s="1"/>
      <c r="WAR176" s="1"/>
      <c r="WAS176" s="1"/>
      <c r="WAT176" s="1"/>
      <c r="WAU176" s="1"/>
      <c r="WAV176" s="1"/>
      <c r="WAW176" s="1"/>
      <c r="WAX176" s="1"/>
      <c r="WAY176" s="1"/>
      <c r="WAZ176" s="1"/>
      <c r="WBA176" s="1"/>
      <c r="WBB176" s="1"/>
      <c r="WBC176" s="1"/>
      <c r="WBD176" s="1"/>
      <c r="WBE176" s="1"/>
      <c r="WBF176" s="1"/>
      <c r="WBG176" s="1"/>
      <c r="WBH176" s="1"/>
      <c r="WBI176" s="1"/>
      <c r="WBJ176" s="1"/>
      <c r="WBK176" s="1"/>
      <c r="WBL176" s="1"/>
      <c r="WBM176" s="1"/>
      <c r="WBN176" s="1"/>
      <c r="WBO176" s="1"/>
      <c r="WBP176" s="1"/>
      <c r="WBQ176" s="1"/>
      <c r="WBR176" s="1"/>
      <c r="WBS176" s="1"/>
      <c r="WBT176" s="1"/>
      <c r="WBU176" s="1"/>
      <c r="WBV176" s="1"/>
      <c r="WBW176" s="1"/>
      <c r="WBX176" s="1"/>
      <c r="WBY176" s="1"/>
      <c r="WBZ176" s="1"/>
      <c r="WCA176" s="1"/>
      <c r="WCB176" s="1"/>
      <c r="WCC176" s="1"/>
      <c r="WCD176" s="1"/>
      <c r="WCE176" s="1"/>
      <c r="WCF176" s="1"/>
      <c r="WCG176" s="1"/>
      <c r="WCH176" s="1"/>
      <c r="WCI176" s="1"/>
      <c r="WCJ176" s="1"/>
      <c r="WCK176" s="1"/>
      <c r="WCL176" s="1"/>
      <c r="WCM176" s="1"/>
      <c r="WCN176" s="1"/>
      <c r="WCO176" s="1"/>
      <c r="WCP176" s="1"/>
      <c r="WCQ176" s="1"/>
      <c r="WCR176" s="1"/>
      <c r="WCS176" s="1"/>
      <c r="WCT176" s="1"/>
      <c r="WCU176" s="1"/>
      <c r="WCV176" s="1"/>
      <c r="WCW176" s="1"/>
      <c r="WCX176" s="1"/>
      <c r="WCY176" s="1"/>
      <c r="WCZ176" s="1"/>
      <c r="WDA176" s="1"/>
      <c r="WDB176" s="1"/>
      <c r="WDC176" s="1"/>
      <c r="WDD176" s="1"/>
      <c r="WDE176" s="1"/>
      <c r="WDF176" s="1"/>
      <c r="WDG176" s="1"/>
      <c r="WDH176" s="1"/>
      <c r="WDI176" s="1"/>
      <c r="WDJ176" s="1"/>
      <c r="WDK176" s="1"/>
      <c r="WDL176" s="1"/>
      <c r="WDM176" s="1"/>
      <c r="WDN176" s="1"/>
      <c r="WDO176" s="1"/>
      <c r="WDP176" s="1"/>
      <c r="WDQ176" s="1"/>
      <c r="WDR176" s="1"/>
      <c r="WDS176" s="1"/>
      <c r="WDT176" s="1"/>
      <c r="WDU176" s="1"/>
      <c r="WDV176" s="1"/>
      <c r="WDW176" s="1"/>
      <c r="WDX176" s="1"/>
      <c r="WDY176" s="1"/>
      <c r="WDZ176" s="1"/>
      <c r="WEA176" s="1"/>
      <c r="WEB176" s="1"/>
      <c r="WEC176" s="1"/>
      <c r="WED176" s="1"/>
      <c r="WEE176" s="1"/>
      <c r="WEF176" s="1"/>
      <c r="WEG176" s="1"/>
      <c r="WEH176" s="1"/>
      <c r="WEI176" s="1"/>
      <c r="WEJ176" s="1"/>
      <c r="WEK176" s="1"/>
      <c r="WEL176" s="1"/>
      <c r="WEM176" s="1"/>
      <c r="WEN176" s="1"/>
      <c r="WEO176" s="1"/>
      <c r="WEP176" s="1"/>
      <c r="WEQ176" s="1"/>
      <c r="WER176" s="1"/>
      <c r="WES176" s="1"/>
      <c r="WET176" s="1"/>
      <c r="WEU176" s="1"/>
      <c r="WEV176" s="1"/>
      <c r="WEW176" s="1"/>
      <c r="WEX176" s="1"/>
      <c r="WEY176" s="1"/>
      <c r="WEZ176" s="1"/>
      <c r="WFA176" s="1"/>
      <c r="WFB176" s="1"/>
      <c r="WFC176" s="1"/>
      <c r="WFD176" s="1"/>
      <c r="WFE176" s="1"/>
      <c r="WFF176" s="1"/>
      <c r="WFG176" s="1"/>
      <c r="WFH176" s="1"/>
      <c r="WFI176" s="1"/>
      <c r="WFJ176" s="1"/>
      <c r="WFK176" s="1"/>
      <c r="WFL176" s="1"/>
      <c r="WFM176" s="1"/>
      <c r="WFN176" s="1"/>
      <c r="WFO176" s="1"/>
      <c r="WFP176" s="1"/>
      <c r="WFQ176" s="1"/>
      <c r="WFR176" s="1"/>
      <c r="WFS176" s="1"/>
      <c r="WFT176" s="1"/>
      <c r="WFU176" s="1"/>
      <c r="WFV176" s="1"/>
      <c r="WFW176" s="1"/>
      <c r="WFX176" s="1"/>
      <c r="WFY176" s="1"/>
      <c r="WFZ176" s="1"/>
      <c r="WGA176" s="1"/>
      <c r="WGB176" s="1"/>
      <c r="WGC176" s="1"/>
      <c r="WGD176" s="1"/>
      <c r="WGE176" s="1"/>
      <c r="WGF176" s="1"/>
      <c r="WGG176" s="1"/>
      <c r="WGH176" s="1"/>
      <c r="WGI176" s="1"/>
      <c r="WGJ176" s="1"/>
      <c r="WGK176" s="1"/>
      <c r="WGL176" s="1"/>
      <c r="WGM176" s="1"/>
      <c r="WGN176" s="1"/>
      <c r="WGO176" s="1"/>
      <c r="WGP176" s="1"/>
      <c r="WGQ176" s="1"/>
      <c r="WGR176" s="1"/>
      <c r="WGS176" s="1"/>
      <c r="WGT176" s="1"/>
      <c r="WGU176" s="1"/>
      <c r="WGV176" s="1"/>
      <c r="WGW176" s="1"/>
      <c r="WGX176" s="1"/>
      <c r="WGY176" s="1"/>
      <c r="WGZ176" s="1"/>
      <c r="WHA176" s="1"/>
      <c r="WHB176" s="1"/>
      <c r="WHC176" s="1"/>
      <c r="WHD176" s="1"/>
      <c r="WHE176" s="1"/>
      <c r="WHF176" s="1"/>
      <c r="WHG176" s="1"/>
      <c r="WHH176" s="1"/>
      <c r="WHI176" s="1"/>
      <c r="WHJ176" s="1"/>
      <c r="WHK176" s="1"/>
      <c r="WHL176" s="1"/>
      <c r="WHM176" s="1"/>
      <c r="WHN176" s="1"/>
      <c r="WHO176" s="1"/>
      <c r="WHP176" s="1"/>
      <c r="WHQ176" s="1"/>
      <c r="WHR176" s="1"/>
      <c r="WHS176" s="1"/>
      <c r="WHT176" s="1"/>
      <c r="WHU176" s="1"/>
      <c r="WHV176" s="1"/>
      <c r="WHW176" s="1"/>
      <c r="WHX176" s="1"/>
      <c r="WHY176" s="1"/>
      <c r="WHZ176" s="1"/>
      <c r="WIA176" s="1"/>
      <c r="WIB176" s="1"/>
      <c r="WIC176" s="1"/>
      <c r="WID176" s="1"/>
      <c r="WIE176" s="1"/>
      <c r="WIF176" s="1"/>
      <c r="WIG176" s="1"/>
      <c r="WIH176" s="1"/>
      <c r="WII176" s="1"/>
      <c r="WIJ176" s="1"/>
      <c r="WIK176" s="1"/>
      <c r="WIL176" s="1"/>
      <c r="WIM176" s="1"/>
      <c r="WIN176" s="1"/>
      <c r="WIO176" s="1"/>
      <c r="WIP176" s="1"/>
      <c r="WIQ176" s="1"/>
      <c r="WIR176" s="1"/>
      <c r="WIS176" s="1"/>
      <c r="WIT176" s="1"/>
      <c r="WIU176" s="1"/>
      <c r="WIV176" s="1"/>
      <c r="WIW176" s="1"/>
      <c r="WIX176" s="1"/>
      <c r="WIY176" s="1"/>
      <c r="WIZ176" s="1"/>
      <c r="WJA176" s="1"/>
      <c r="WJB176" s="1"/>
      <c r="WJC176" s="1"/>
      <c r="WJD176" s="1"/>
      <c r="WJE176" s="1"/>
      <c r="WJF176" s="1"/>
      <c r="WJG176" s="1"/>
      <c r="WJH176" s="1"/>
      <c r="WJI176" s="1"/>
      <c r="WJJ176" s="1"/>
      <c r="WJK176" s="1"/>
      <c r="WJL176" s="1"/>
      <c r="WJM176" s="1"/>
      <c r="WJN176" s="1"/>
      <c r="WJO176" s="1"/>
      <c r="WJP176" s="1"/>
      <c r="WJQ176" s="1"/>
      <c r="WJR176" s="1"/>
      <c r="WJS176" s="1"/>
      <c r="WJT176" s="1"/>
      <c r="WJU176" s="1"/>
      <c r="WJV176" s="1"/>
      <c r="WJW176" s="1"/>
      <c r="WJX176" s="1"/>
      <c r="WJY176" s="1"/>
      <c r="WJZ176" s="1"/>
      <c r="WKA176" s="1"/>
      <c r="WKB176" s="1"/>
      <c r="WKC176" s="1"/>
      <c r="WKD176" s="1"/>
      <c r="WKE176" s="1"/>
      <c r="WKF176" s="1"/>
      <c r="WKG176" s="1"/>
      <c r="WKH176" s="1"/>
      <c r="WKI176" s="1"/>
      <c r="WKJ176" s="1"/>
      <c r="WKK176" s="1"/>
      <c r="WKL176" s="1"/>
      <c r="WKM176" s="1"/>
      <c r="WKN176" s="1"/>
      <c r="WKO176" s="1"/>
      <c r="WKP176" s="1"/>
      <c r="WKQ176" s="1"/>
      <c r="WKR176" s="1"/>
      <c r="WKS176" s="1"/>
      <c r="WKT176" s="1"/>
      <c r="WKU176" s="1"/>
      <c r="WKV176" s="1"/>
      <c r="WKW176" s="1"/>
      <c r="WKX176" s="1"/>
      <c r="WKY176" s="1"/>
      <c r="WKZ176" s="1"/>
      <c r="WLA176" s="1"/>
      <c r="WLB176" s="1"/>
      <c r="WLC176" s="1"/>
      <c r="WLD176" s="1"/>
      <c r="WLE176" s="1"/>
      <c r="WLF176" s="1"/>
      <c r="WLG176" s="1"/>
      <c r="WLH176" s="1"/>
      <c r="WLI176" s="1"/>
      <c r="WLJ176" s="1"/>
      <c r="WLK176" s="1"/>
      <c r="WLL176" s="1"/>
      <c r="WLM176" s="1"/>
      <c r="WLN176" s="1"/>
      <c r="WLO176" s="1"/>
      <c r="WLP176" s="1"/>
      <c r="WLQ176" s="1"/>
      <c r="WLR176" s="1"/>
      <c r="WLS176" s="1"/>
      <c r="WLT176" s="1"/>
      <c r="WLU176" s="1"/>
      <c r="WLV176" s="1"/>
      <c r="WLW176" s="1"/>
      <c r="WLX176" s="1"/>
      <c r="WLY176" s="1"/>
      <c r="WLZ176" s="1"/>
      <c r="WMA176" s="1"/>
      <c r="WMB176" s="1"/>
      <c r="WMC176" s="1"/>
      <c r="WMD176" s="1"/>
      <c r="WME176" s="1"/>
      <c r="WMF176" s="1"/>
      <c r="WMG176" s="1"/>
      <c r="WMH176" s="1"/>
      <c r="WMI176" s="1"/>
      <c r="WMJ176" s="1"/>
      <c r="WMK176" s="1"/>
      <c r="WML176" s="1"/>
      <c r="WMM176" s="1"/>
      <c r="WMN176" s="1"/>
      <c r="WMO176" s="1"/>
      <c r="WMP176" s="1"/>
      <c r="WMQ176" s="1"/>
      <c r="WMR176" s="1"/>
      <c r="WMS176" s="1"/>
      <c r="WMT176" s="1"/>
      <c r="WMU176" s="1"/>
      <c r="WMV176" s="1"/>
      <c r="WMW176" s="1"/>
      <c r="WMX176" s="1"/>
      <c r="WMY176" s="1"/>
      <c r="WMZ176" s="1"/>
      <c r="WNA176" s="1"/>
      <c r="WNB176" s="1"/>
      <c r="WNC176" s="1"/>
      <c r="WND176" s="1"/>
      <c r="WNE176" s="1"/>
      <c r="WNF176" s="1"/>
      <c r="WNG176" s="1"/>
      <c r="WNH176" s="1"/>
      <c r="WNI176" s="1"/>
      <c r="WNJ176" s="1"/>
      <c r="WNK176" s="1"/>
      <c r="WNL176" s="1"/>
      <c r="WNM176" s="1"/>
      <c r="WNN176" s="1"/>
      <c r="WNO176" s="1"/>
      <c r="WNP176" s="1"/>
      <c r="WNQ176" s="1"/>
      <c r="WNR176" s="1"/>
      <c r="WNS176" s="1"/>
      <c r="WNT176" s="1"/>
      <c r="WNU176" s="1"/>
      <c r="WNV176" s="1"/>
      <c r="WNW176" s="1"/>
      <c r="WNX176" s="1"/>
      <c r="WNY176" s="1"/>
      <c r="WNZ176" s="1"/>
      <c r="WOA176" s="1"/>
      <c r="WOB176" s="1"/>
      <c r="WOC176" s="1"/>
      <c r="WOD176" s="1"/>
      <c r="WOE176" s="1"/>
      <c r="WOF176" s="1"/>
      <c r="WOG176" s="1"/>
      <c r="WOH176" s="1"/>
      <c r="WOI176" s="1"/>
      <c r="WOJ176" s="1"/>
      <c r="WOK176" s="1"/>
      <c r="WOL176" s="1"/>
      <c r="WOM176" s="1"/>
      <c r="WON176" s="1"/>
      <c r="WOO176" s="1"/>
      <c r="WOP176" s="1"/>
      <c r="WOQ176" s="1"/>
      <c r="WOR176" s="1"/>
      <c r="WOS176" s="1"/>
      <c r="WOT176" s="1"/>
      <c r="WOU176" s="1"/>
      <c r="WOV176" s="1"/>
      <c r="WOW176" s="1"/>
      <c r="WOX176" s="1"/>
      <c r="WOY176" s="1"/>
      <c r="WOZ176" s="1"/>
      <c r="WPA176" s="1"/>
      <c r="WPB176" s="1"/>
      <c r="WPC176" s="1"/>
      <c r="WPD176" s="1"/>
      <c r="WPE176" s="1"/>
      <c r="WPF176" s="1"/>
      <c r="WPG176" s="1"/>
      <c r="WPH176" s="1"/>
      <c r="WPI176" s="1"/>
      <c r="WPJ176" s="1"/>
      <c r="WPK176" s="1"/>
      <c r="WPL176" s="1"/>
      <c r="WPM176" s="1"/>
      <c r="WPN176" s="1"/>
      <c r="WPO176" s="1"/>
      <c r="WPP176" s="1"/>
      <c r="WPQ176" s="1"/>
      <c r="WPR176" s="1"/>
      <c r="WPS176" s="1"/>
      <c r="WPT176" s="1"/>
      <c r="WPU176" s="1"/>
      <c r="WPV176" s="1"/>
      <c r="WPW176" s="1"/>
      <c r="WPX176" s="1"/>
      <c r="WPY176" s="1"/>
      <c r="WPZ176" s="1"/>
      <c r="WQA176" s="1"/>
      <c r="WQB176" s="1"/>
      <c r="WQC176" s="1"/>
      <c r="WQD176" s="1"/>
      <c r="WQE176" s="1"/>
      <c r="WQF176" s="1"/>
      <c r="WQG176" s="1"/>
      <c r="WQH176" s="1"/>
      <c r="WQI176" s="1"/>
      <c r="WQJ176" s="1"/>
      <c r="WQK176" s="1"/>
      <c r="WQL176" s="1"/>
      <c r="WQM176" s="1"/>
      <c r="WQN176" s="1"/>
      <c r="WQO176" s="1"/>
      <c r="WQP176" s="1"/>
      <c r="WQQ176" s="1"/>
      <c r="WQR176" s="1"/>
      <c r="WQS176" s="1"/>
      <c r="WQT176" s="1"/>
      <c r="WQU176" s="1"/>
      <c r="WQV176" s="1"/>
      <c r="WQW176" s="1"/>
      <c r="WQX176" s="1"/>
      <c r="WQY176" s="1"/>
      <c r="WQZ176" s="1"/>
      <c r="WRA176" s="1"/>
      <c r="WRB176" s="1"/>
      <c r="WRC176" s="1"/>
      <c r="WRD176" s="1"/>
      <c r="WRE176" s="1"/>
      <c r="WRF176" s="1"/>
      <c r="WRG176" s="1"/>
      <c r="WRH176" s="1"/>
      <c r="WRI176" s="1"/>
      <c r="WRJ176" s="1"/>
      <c r="WRK176" s="1"/>
      <c r="WRL176" s="1"/>
      <c r="WRM176" s="1"/>
      <c r="WRN176" s="1"/>
      <c r="WRO176" s="1"/>
      <c r="WRP176" s="1"/>
      <c r="WRQ176" s="1"/>
      <c r="WRR176" s="1"/>
      <c r="WRS176" s="1"/>
      <c r="WRT176" s="1"/>
      <c r="WRU176" s="1"/>
      <c r="WRV176" s="1"/>
      <c r="WRW176" s="1"/>
      <c r="WRX176" s="1"/>
      <c r="WRY176" s="1"/>
      <c r="WRZ176" s="1"/>
      <c r="WSA176" s="1"/>
      <c r="WSB176" s="1"/>
      <c r="WSC176" s="1"/>
      <c r="WSD176" s="1"/>
      <c r="WSE176" s="1"/>
      <c r="WSF176" s="1"/>
      <c r="WSG176" s="1"/>
      <c r="WSH176" s="1"/>
      <c r="WSI176" s="1"/>
      <c r="WSJ176" s="1"/>
      <c r="WSK176" s="1"/>
      <c r="WSL176" s="1"/>
      <c r="WSM176" s="1"/>
      <c r="WSN176" s="1"/>
      <c r="WSO176" s="1"/>
      <c r="WSP176" s="1"/>
      <c r="WSQ176" s="1"/>
      <c r="WSR176" s="1"/>
      <c r="WSS176" s="1"/>
      <c r="WST176" s="1"/>
      <c r="WSU176" s="1"/>
      <c r="WSV176" s="1"/>
      <c r="WSW176" s="1"/>
      <c r="WSX176" s="1"/>
      <c r="WSY176" s="1"/>
      <c r="WSZ176" s="1"/>
      <c r="WTA176" s="1"/>
      <c r="WTB176" s="1"/>
      <c r="WTC176" s="1"/>
      <c r="WTD176" s="1"/>
      <c r="WTE176" s="1"/>
      <c r="WTF176" s="1"/>
      <c r="WTG176" s="1"/>
      <c r="WTH176" s="1"/>
      <c r="WTI176" s="1"/>
      <c r="WTJ176" s="1"/>
      <c r="WTK176" s="1"/>
      <c r="WTL176" s="1"/>
      <c r="WTM176" s="1"/>
      <c r="WTN176" s="1"/>
      <c r="WTO176" s="1"/>
      <c r="WTP176" s="1"/>
      <c r="WTQ176" s="1"/>
      <c r="WTR176" s="1"/>
      <c r="WTS176" s="1"/>
      <c r="WTT176" s="1"/>
      <c r="WTU176" s="1"/>
      <c r="WTV176" s="1"/>
      <c r="WTW176" s="1"/>
      <c r="WTX176" s="1"/>
      <c r="WTY176" s="1"/>
      <c r="WTZ176" s="1"/>
      <c r="WUA176" s="1"/>
      <c r="WUB176" s="1"/>
      <c r="WUC176" s="1"/>
      <c r="WUD176" s="1"/>
      <c r="WUE176" s="1"/>
      <c r="WUF176" s="1"/>
      <c r="WUG176" s="1"/>
      <c r="WUH176" s="1"/>
      <c r="WUI176" s="1"/>
      <c r="WUJ176" s="1"/>
      <c r="WUK176" s="1"/>
      <c r="WUL176" s="1"/>
      <c r="WUM176" s="1"/>
      <c r="WUN176" s="1"/>
      <c r="WUO176" s="1"/>
      <c r="WUP176" s="1"/>
      <c r="WUQ176" s="1"/>
      <c r="WUR176" s="1"/>
      <c r="WUS176" s="1"/>
      <c r="WUT176" s="1"/>
      <c r="WUU176" s="1"/>
      <c r="WUV176" s="1"/>
      <c r="WUW176" s="1"/>
      <c r="WUX176" s="1"/>
      <c r="WUY176" s="1"/>
      <c r="WUZ176" s="1"/>
      <c r="WVA176" s="1"/>
      <c r="WVB176" s="1"/>
      <c r="WVC176" s="1"/>
      <c r="WVD176" s="1"/>
      <c r="WVE176" s="1"/>
      <c r="WVF176" s="1"/>
      <c r="WVG176" s="1"/>
      <c r="WVH176" s="1"/>
      <c r="WVI176" s="1"/>
      <c r="WVJ176" s="1"/>
      <c r="WVK176" s="1"/>
      <c r="WVL176" s="1"/>
      <c r="WVM176" s="1"/>
      <c r="WVN176" s="1"/>
      <c r="WVO176" s="1"/>
      <c r="WVP176" s="1"/>
      <c r="WVQ176" s="1"/>
      <c r="WVR176" s="1"/>
      <c r="WVS176" s="1"/>
      <c r="WVT176" s="1"/>
      <c r="WVU176" s="1"/>
      <c r="WVV176" s="1"/>
      <c r="WVW176" s="1"/>
      <c r="WVX176" s="1"/>
      <c r="WVY176" s="1"/>
      <c r="WVZ176" s="1"/>
      <c r="WWA176" s="1"/>
      <c r="WWB176" s="1"/>
      <c r="WWC176" s="1"/>
      <c r="WWD176" s="1"/>
      <c r="WWE176" s="1"/>
      <c r="WWF176" s="1"/>
      <c r="WWG176" s="1"/>
      <c r="WWH176" s="1"/>
      <c r="WWI176" s="1"/>
      <c r="WWJ176" s="1"/>
      <c r="WWK176" s="1"/>
      <c r="WWL176" s="1"/>
      <c r="WWM176" s="1"/>
      <c r="WWN176" s="1"/>
      <c r="WWO176" s="1"/>
      <c r="WWP176" s="1"/>
      <c r="WWQ176" s="1"/>
      <c r="WWR176" s="1"/>
      <c r="WWS176" s="1"/>
      <c r="WWT176" s="1"/>
      <c r="WWU176" s="1"/>
      <c r="WWV176" s="1"/>
      <c r="WWW176" s="1"/>
      <c r="WWX176" s="1"/>
      <c r="WWY176" s="1"/>
      <c r="WWZ176" s="1"/>
      <c r="WXA176" s="1"/>
      <c r="WXB176" s="1"/>
      <c r="WXC176" s="1"/>
      <c r="WXD176" s="1"/>
      <c r="WXE176" s="1"/>
      <c r="WXF176" s="1"/>
      <c r="WXG176" s="1"/>
      <c r="WXH176" s="1"/>
      <c r="WXI176" s="1"/>
      <c r="WXJ176" s="1"/>
      <c r="WXK176" s="1"/>
      <c r="WXL176" s="1"/>
      <c r="WXM176" s="1"/>
      <c r="WXN176" s="1"/>
      <c r="WXO176" s="1"/>
      <c r="WXP176" s="1"/>
      <c r="WXQ176" s="1"/>
      <c r="WXR176" s="1"/>
      <c r="WXS176" s="1"/>
      <c r="WXT176" s="1"/>
      <c r="WXU176" s="1"/>
      <c r="WXV176" s="1"/>
      <c r="WXW176" s="1"/>
      <c r="WXX176" s="1"/>
      <c r="WXY176" s="1"/>
      <c r="WXZ176" s="1"/>
      <c r="WYA176" s="1"/>
      <c r="WYB176" s="1"/>
      <c r="WYC176" s="1"/>
      <c r="WYD176" s="1"/>
      <c r="WYE176" s="1"/>
      <c r="WYF176" s="1"/>
      <c r="WYG176" s="1"/>
      <c r="WYH176" s="1"/>
      <c r="WYI176" s="1"/>
      <c r="WYJ176" s="1"/>
      <c r="WYK176" s="1"/>
      <c r="WYL176" s="1"/>
      <c r="WYM176" s="1"/>
      <c r="WYN176" s="1"/>
      <c r="WYO176" s="1"/>
      <c r="WYP176" s="1"/>
      <c r="WYQ176" s="1"/>
      <c r="WYR176" s="1"/>
      <c r="WYS176" s="1"/>
      <c r="WYT176" s="1"/>
      <c r="WYU176" s="1"/>
      <c r="WYV176" s="1"/>
      <c r="WYW176" s="1"/>
      <c r="WYX176" s="1"/>
      <c r="WYY176" s="1"/>
      <c r="WYZ176" s="1"/>
      <c r="WZA176" s="1"/>
      <c r="WZB176" s="1"/>
      <c r="WZC176" s="1"/>
      <c r="WZD176" s="1"/>
      <c r="WZE176" s="1"/>
      <c r="WZF176" s="1"/>
      <c r="WZG176" s="1"/>
      <c r="WZH176" s="1"/>
      <c r="WZI176" s="1"/>
      <c r="WZJ176" s="1"/>
      <c r="WZK176" s="1"/>
      <c r="WZL176" s="1"/>
      <c r="WZM176" s="1"/>
      <c r="WZN176" s="1"/>
      <c r="WZO176" s="1"/>
      <c r="WZP176" s="1"/>
      <c r="WZQ176" s="1"/>
      <c r="WZR176" s="1"/>
      <c r="WZS176" s="1"/>
      <c r="WZT176" s="1"/>
      <c r="WZU176" s="1"/>
      <c r="WZV176" s="1"/>
      <c r="WZW176" s="1"/>
      <c r="WZX176" s="1"/>
      <c r="WZY176" s="1"/>
      <c r="WZZ176" s="1"/>
      <c r="XAA176" s="1"/>
      <c r="XAB176" s="1"/>
      <c r="XAC176" s="1"/>
      <c r="XAD176" s="1"/>
      <c r="XAE176" s="1"/>
      <c r="XAF176" s="1"/>
      <c r="XAG176" s="1"/>
      <c r="XAH176" s="1"/>
      <c r="XAI176" s="1"/>
      <c r="XAJ176" s="1"/>
      <c r="XAK176" s="1"/>
      <c r="XAL176" s="1"/>
      <c r="XAM176" s="1"/>
      <c r="XAN176" s="1"/>
      <c r="XAO176" s="1"/>
      <c r="XAP176" s="1"/>
      <c r="XAQ176" s="1"/>
      <c r="XAR176" s="1"/>
      <c r="XAS176" s="1"/>
      <c r="XAT176" s="1"/>
      <c r="XAU176" s="1"/>
      <c r="XAV176" s="1"/>
      <c r="XAW176" s="1"/>
      <c r="XAX176" s="1"/>
      <c r="XAY176" s="1"/>
      <c r="XAZ176" s="1"/>
      <c r="XBA176" s="1"/>
      <c r="XBB176" s="1"/>
      <c r="XBC176" s="1"/>
      <c r="XBD176" s="1"/>
      <c r="XBE176" s="1"/>
      <c r="XBF176" s="1"/>
      <c r="XBG176" s="1"/>
      <c r="XBH176" s="1"/>
      <c r="XBI176" s="1"/>
      <c r="XBJ176" s="1"/>
      <c r="XBK176" s="1"/>
      <c r="XBL176" s="1"/>
      <c r="XBM176" s="1"/>
      <c r="XBN176" s="1"/>
      <c r="XBO176" s="1"/>
      <c r="XBP176" s="1"/>
      <c r="XBQ176" s="1"/>
      <c r="XBR176" s="1"/>
      <c r="XBS176" s="1"/>
      <c r="XBT176" s="1"/>
      <c r="XBU176" s="1"/>
      <c r="XBV176" s="1"/>
      <c r="XBW176" s="1"/>
      <c r="XBX176" s="1"/>
      <c r="XBY176" s="1"/>
      <c r="XBZ176" s="1"/>
      <c r="XCA176" s="1"/>
      <c r="XCB176" s="1"/>
      <c r="XCC176" s="1"/>
      <c r="XCD176" s="1"/>
      <c r="XCE176" s="1"/>
      <c r="XCF176" s="1"/>
      <c r="XCG176" s="1"/>
      <c r="XCH176" s="1"/>
      <c r="XCI176" s="1"/>
      <c r="XCJ176" s="1"/>
      <c r="XCK176" s="1"/>
      <c r="XCL176" s="1"/>
      <c r="XCM176" s="1"/>
      <c r="XCN176" s="1"/>
      <c r="XCO176" s="1"/>
      <c r="XCP176" s="1"/>
      <c r="XCQ176" s="1"/>
      <c r="XCR176" s="1"/>
      <c r="XCS176" s="1"/>
      <c r="XCT176" s="1"/>
      <c r="XCU176" s="1"/>
      <c r="XCV176" s="1"/>
      <c r="XCW176" s="1"/>
      <c r="XCX176" s="1"/>
      <c r="XCY176" s="1"/>
      <c r="XCZ176" s="1"/>
      <c r="XDA176" s="1"/>
      <c r="XDB176" s="1"/>
      <c r="XDC176" s="1"/>
      <c r="XDD176" s="1"/>
      <c r="XDE176" s="1"/>
      <c r="XDF176" s="1"/>
      <c r="XDG176" s="1"/>
      <c r="XDH176" s="1"/>
      <c r="XDI176" s="1"/>
      <c r="XDJ176" s="1"/>
      <c r="XDK176" s="1"/>
      <c r="XDL176" s="1"/>
      <c r="XDM176" s="1"/>
      <c r="XDN176" s="1"/>
      <c r="XDO176" s="1"/>
      <c r="XDP176" s="1"/>
      <c r="XDQ176" s="1"/>
      <c r="XDR176" s="1"/>
      <c r="XDS176" s="1"/>
      <c r="XDT176" s="1"/>
      <c r="XDU176" s="1"/>
      <c r="XDV176" s="1"/>
      <c r="XDW176" s="1"/>
      <c r="XDX176" s="1"/>
      <c r="XDY176" s="1"/>
      <c r="XDZ176" s="1"/>
      <c r="XEA176" s="1"/>
      <c r="XEB176" s="1"/>
      <c r="XEC176" s="1"/>
      <c r="XED176" s="1"/>
      <c r="XEE176" s="1"/>
      <c r="XEF176" s="1"/>
      <c r="XEG176" s="1"/>
      <c r="XEH176" s="1"/>
      <c r="XEI176" s="1"/>
      <c r="XEJ176" s="1"/>
      <c r="XEK176" s="1"/>
      <c r="XEL176" s="1"/>
      <c r="XEM176" s="1"/>
      <c r="XEN176" s="1"/>
      <c r="XEO176" s="1"/>
      <c r="XEP176" s="1"/>
      <c r="XEQ176" s="1"/>
      <c r="XER176" s="1"/>
      <c r="XES176" s="1"/>
      <c r="XET176" s="1"/>
      <c r="XEU176" s="1"/>
      <c r="XEV176" s="1"/>
      <c r="XEW176" s="1"/>
      <c r="XEX176" s="1"/>
      <c r="XEY176" s="1"/>
      <c r="XEZ176" s="1"/>
    </row>
    <row r="177" spans="1:16380" s="14" customFormat="1" x14ac:dyDescent="0.2">
      <c r="A177" s="1"/>
      <c r="B177" s="1"/>
      <c r="C177" s="1"/>
      <c r="D177" s="1"/>
      <c r="E177" s="1"/>
      <c r="F177" s="13"/>
      <c r="H177" s="30"/>
      <c r="I177" s="31"/>
      <c r="J177" s="32"/>
      <c r="K177" s="3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3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1"/>
      <c r="HB177" s="4"/>
      <c r="HC177" s="4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  <c r="AHK177" s="1"/>
      <c r="AHL177" s="1"/>
      <c r="AHM177" s="1"/>
      <c r="AHN177" s="1"/>
      <c r="AHO177" s="1"/>
      <c r="AHP177" s="1"/>
      <c r="AHQ177" s="1"/>
      <c r="AHR177" s="1"/>
      <c r="AHS177" s="1"/>
      <c r="AHT177" s="1"/>
      <c r="AHU177" s="1"/>
      <c r="AHV177" s="1"/>
      <c r="AHW177" s="1"/>
      <c r="AHX177" s="1"/>
      <c r="AHY177" s="1"/>
      <c r="AHZ177" s="1"/>
      <c r="AIA177" s="1"/>
      <c r="AIB177" s="1"/>
      <c r="AIC177" s="1"/>
      <c r="AID177" s="1"/>
      <c r="AIE177" s="1"/>
      <c r="AIF177" s="1"/>
      <c r="AIG177" s="1"/>
      <c r="AIH177" s="1"/>
      <c r="AII177" s="1"/>
      <c r="AIJ177" s="1"/>
      <c r="AIK177" s="1"/>
      <c r="AIL177" s="1"/>
      <c r="AIM177" s="1"/>
      <c r="AIN177" s="1"/>
      <c r="AIO177" s="1"/>
      <c r="AIP177" s="1"/>
      <c r="AIQ177" s="1"/>
      <c r="AIR177" s="1"/>
      <c r="AIS177" s="1"/>
      <c r="AIT177" s="1"/>
      <c r="AIU177" s="1"/>
      <c r="AIV177" s="1"/>
      <c r="AIW177" s="1"/>
      <c r="AIX177" s="1"/>
      <c r="AIY177" s="1"/>
      <c r="AIZ177" s="1"/>
      <c r="AJA177" s="1"/>
      <c r="AJB177" s="1"/>
      <c r="AJC177" s="1"/>
      <c r="AJD177" s="1"/>
      <c r="AJE177" s="1"/>
      <c r="AJF177" s="1"/>
      <c r="AJG177" s="1"/>
      <c r="AJH177" s="1"/>
      <c r="AJI177" s="1"/>
      <c r="AJJ177" s="1"/>
      <c r="AJK177" s="1"/>
      <c r="AJL177" s="1"/>
      <c r="AJM177" s="1"/>
      <c r="AJN177" s="1"/>
      <c r="AJO177" s="1"/>
      <c r="AJP177" s="1"/>
      <c r="AJQ177" s="1"/>
      <c r="AJR177" s="1"/>
      <c r="AJS177" s="1"/>
      <c r="AJT177" s="1"/>
      <c r="AJU177" s="1"/>
      <c r="AJV177" s="1"/>
      <c r="AJW177" s="1"/>
      <c r="AJX177" s="1"/>
      <c r="AJY177" s="1"/>
      <c r="AJZ177" s="1"/>
      <c r="AKA177" s="1"/>
      <c r="AKB177" s="1"/>
      <c r="AKC177" s="1"/>
      <c r="AKD177" s="1"/>
      <c r="AKE177" s="1"/>
      <c r="AKF177" s="1"/>
      <c r="AKG177" s="1"/>
      <c r="AKH177" s="1"/>
      <c r="AKI177" s="1"/>
      <c r="AKJ177" s="1"/>
      <c r="AKK177" s="1"/>
      <c r="AKL177" s="1"/>
      <c r="AKM177" s="1"/>
      <c r="AKN177" s="1"/>
      <c r="AKO177" s="1"/>
      <c r="AKP177" s="1"/>
      <c r="AKQ177" s="1"/>
      <c r="AKR177" s="1"/>
      <c r="AKS177" s="1"/>
      <c r="AKT177" s="1"/>
      <c r="AKU177" s="1"/>
      <c r="AKV177" s="1"/>
      <c r="AKW177" s="1"/>
      <c r="AKX177" s="1"/>
      <c r="AKY177" s="1"/>
      <c r="AKZ177" s="1"/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  <c r="AMK177" s="1"/>
      <c r="AML177" s="1"/>
      <c r="AMM177" s="1"/>
      <c r="AMN177" s="1"/>
      <c r="AMO177" s="1"/>
      <c r="AMP177" s="1"/>
      <c r="AMQ177" s="1"/>
      <c r="AMR177" s="1"/>
      <c r="AMS177" s="1"/>
      <c r="AMT177" s="1"/>
      <c r="AMU177" s="1"/>
      <c r="AMV177" s="1"/>
      <c r="AMW177" s="1"/>
      <c r="AMX177" s="1"/>
      <c r="AMY177" s="1"/>
      <c r="AMZ177" s="1"/>
      <c r="ANA177" s="1"/>
      <c r="ANB177" s="1"/>
      <c r="ANC177" s="1"/>
      <c r="AND177" s="1"/>
      <c r="ANE177" s="1"/>
      <c r="ANF177" s="1"/>
      <c r="ANG177" s="1"/>
      <c r="ANH177" s="1"/>
      <c r="ANI177" s="1"/>
      <c r="ANJ177" s="1"/>
      <c r="ANK177" s="1"/>
      <c r="ANL177" s="1"/>
      <c r="ANM177" s="1"/>
      <c r="ANN177" s="1"/>
      <c r="ANO177" s="1"/>
      <c r="ANP177" s="1"/>
      <c r="ANQ177" s="1"/>
      <c r="ANR177" s="1"/>
      <c r="ANS177" s="1"/>
      <c r="ANT177" s="1"/>
      <c r="ANU177" s="1"/>
      <c r="ANV177" s="1"/>
      <c r="ANW177" s="1"/>
      <c r="ANX177" s="1"/>
      <c r="ANY177" s="1"/>
      <c r="ANZ177" s="1"/>
      <c r="AOA177" s="1"/>
      <c r="AOB177" s="1"/>
      <c r="AOC177" s="1"/>
      <c r="AOD177" s="1"/>
      <c r="AOE177" s="1"/>
      <c r="AOF177" s="1"/>
      <c r="AOG177" s="1"/>
      <c r="AOH177" s="1"/>
      <c r="AOI177" s="1"/>
      <c r="AOJ177" s="1"/>
      <c r="AOK177" s="1"/>
      <c r="AOL177" s="1"/>
      <c r="AOM177" s="1"/>
      <c r="AON177" s="1"/>
      <c r="AOO177" s="1"/>
      <c r="AOP177" s="1"/>
      <c r="AOQ177" s="1"/>
      <c r="AOR177" s="1"/>
      <c r="AOS177" s="1"/>
      <c r="AOT177" s="1"/>
      <c r="AOU177" s="1"/>
      <c r="AOV177" s="1"/>
      <c r="AOW177" s="1"/>
      <c r="AOX177" s="1"/>
      <c r="AOY177" s="1"/>
      <c r="AOZ177" s="1"/>
      <c r="APA177" s="1"/>
      <c r="APB177" s="1"/>
      <c r="APC177" s="1"/>
      <c r="APD177" s="1"/>
      <c r="APE177" s="1"/>
      <c r="APF177" s="1"/>
      <c r="APG177" s="1"/>
      <c r="APH177" s="1"/>
      <c r="API177" s="1"/>
      <c r="APJ177" s="1"/>
      <c r="APK177" s="1"/>
      <c r="APL177" s="1"/>
      <c r="APM177" s="1"/>
      <c r="APN177" s="1"/>
      <c r="APO177" s="1"/>
      <c r="APP177" s="1"/>
      <c r="APQ177" s="1"/>
      <c r="APR177" s="1"/>
      <c r="APS177" s="1"/>
      <c r="APT177" s="1"/>
      <c r="APU177" s="1"/>
      <c r="APV177" s="1"/>
      <c r="APW177" s="1"/>
      <c r="APX177" s="1"/>
      <c r="APY177" s="1"/>
      <c r="APZ177" s="1"/>
      <c r="AQA177" s="1"/>
      <c r="AQB177" s="1"/>
      <c r="AQC177" s="1"/>
      <c r="AQD177" s="1"/>
      <c r="AQE177" s="1"/>
      <c r="AQF177" s="1"/>
      <c r="AQG177" s="1"/>
      <c r="AQH177" s="1"/>
      <c r="AQI177" s="1"/>
      <c r="AQJ177" s="1"/>
      <c r="AQK177" s="1"/>
      <c r="AQL177" s="1"/>
      <c r="AQM177" s="1"/>
      <c r="AQN177" s="1"/>
      <c r="AQO177" s="1"/>
      <c r="AQP177" s="1"/>
      <c r="AQQ177" s="1"/>
      <c r="AQR177" s="1"/>
      <c r="AQS177" s="1"/>
      <c r="AQT177" s="1"/>
      <c r="AQU177" s="1"/>
      <c r="AQV177" s="1"/>
      <c r="AQW177" s="1"/>
      <c r="AQX177" s="1"/>
      <c r="AQY177" s="1"/>
      <c r="AQZ177" s="1"/>
      <c r="ARA177" s="1"/>
      <c r="ARB177" s="1"/>
      <c r="ARC177" s="1"/>
      <c r="ARD177" s="1"/>
      <c r="ARE177" s="1"/>
      <c r="ARF177" s="1"/>
      <c r="ARG177" s="1"/>
      <c r="ARH177" s="1"/>
      <c r="ARI177" s="1"/>
      <c r="ARJ177" s="1"/>
      <c r="ARK177" s="1"/>
      <c r="ARL177" s="1"/>
      <c r="ARM177" s="1"/>
      <c r="ARN177" s="1"/>
      <c r="ARO177" s="1"/>
      <c r="ARP177" s="1"/>
      <c r="ARQ177" s="1"/>
      <c r="ARR177" s="1"/>
      <c r="ARS177" s="1"/>
      <c r="ART177" s="1"/>
      <c r="ARU177" s="1"/>
      <c r="ARV177" s="1"/>
      <c r="ARW177" s="1"/>
      <c r="ARX177" s="1"/>
      <c r="ARY177" s="1"/>
      <c r="ARZ177" s="1"/>
      <c r="ASA177" s="1"/>
      <c r="ASB177" s="1"/>
      <c r="ASC177" s="1"/>
      <c r="ASD177" s="1"/>
      <c r="ASE177" s="1"/>
      <c r="ASF177" s="1"/>
      <c r="ASG177" s="1"/>
      <c r="ASH177" s="1"/>
      <c r="ASI177" s="1"/>
      <c r="ASJ177" s="1"/>
      <c r="ASK177" s="1"/>
      <c r="ASL177" s="1"/>
      <c r="ASM177" s="1"/>
      <c r="ASN177" s="1"/>
      <c r="ASO177" s="1"/>
      <c r="ASP177" s="1"/>
      <c r="ASQ177" s="1"/>
      <c r="ASR177" s="1"/>
      <c r="ASS177" s="1"/>
      <c r="AST177" s="1"/>
      <c r="ASU177" s="1"/>
      <c r="ASV177" s="1"/>
      <c r="ASW177" s="1"/>
      <c r="ASX177" s="1"/>
      <c r="ASY177" s="1"/>
      <c r="ASZ177" s="1"/>
      <c r="ATA177" s="1"/>
      <c r="ATB177" s="1"/>
      <c r="ATC177" s="1"/>
      <c r="ATD177" s="1"/>
      <c r="ATE177" s="1"/>
      <c r="ATF177" s="1"/>
      <c r="ATG177" s="1"/>
      <c r="ATH177" s="1"/>
      <c r="ATI177" s="1"/>
      <c r="ATJ177" s="1"/>
      <c r="ATK177" s="1"/>
      <c r="ATL177" s="1"/>
      <c r="ATM177" s="1"/>
      <c r="ATN177" s="1"/>
      <c r="ATO177" s="1"/>
      <c r="ATP177" s="1"/>
      <c r="ATQ177" s="1"/>
      <c r="ATR177" s="1"/>
      <c r="ATS177" s="1"/>
      <c r="ATT177" s="1"/>
      <c r="ATU177" s="1"/>
      <c r="ATV177" s="1"/>
      <c r="ATW177" s="1"/>
      <c r="ATX177" s="1"/>
      <c r="ATY177" s="1"/>
      <c r="ATZ177" s="1"/>
      <c r="AUA177" s="1"/>
      <c r="AUB177" s="1"/>
      <c r="AUC177" s="1"/>
      <c r="AUD177" s="1"/>
      <c r="AUE177" s="1"/>
      <c r="AUF177" s="1"/>
      <c r="AUG177" s="1"/>
      <c r="AUH177" s="1"/>
      <c r="AUI177" s="1"/>
      <c r="AUJ177" s="1"/>
      <c r="AUK177" s="1"/>
      <c r="AUL177" s="1"/>
      <c r="AUM177" s="1"/>
      <c r="AUN177" s="1"/>
      <c r="AUO177" s="1"/>
      <c r="AUP177" s="1"/>
      <c r="AUQ177" s="1"/>
      <c r="AUR177" s="1"/>
      <c r="AUS177" s="1"/>
      <c r="AUT177" s="1"/>
      <c r="AUU177" s="1"/>
      <c r="AUV177" s="1"/>
      <c r="AUW177" s="1"/>
      <c r="AUX177" s="1"/>
      <c r="AUY177" s="1"/>
      <c r="AUZ177" s="1"/>
      <c r="AVA177" s="1"/>
      <c r="AVB177" s="1"/>
      <c r="AVC177" s="1"/>
      <c r="AVD177" s="1"/>
      <c r="AVE177" s="1"/>
      <c r="AVF177" s="1"/>
      <c r="AVG177" s="1"/>
      <c r="AVH177" s="1"/>
      <c r="AVI177" s="1"/>
      <c r="AVJ177" s="1"/>
      <c r="AVK177" s="1"/>
      <c r="AVL177" s="1"/>
      <c r="AVM177" s="1"/>
      <c r="AVN177" s="1"/>
      <c r="AVO177" s="1"/>
      <c r="AVP177" s="1"/>
      <c r="AVQ177" s="1"/>
      <c r="AVR177" s="1"/>
      <c r="AVS177" s="1"/>
      <c r="AVT177" s="1"/>
      <c r="AVU177" s="1"/>
      <c r="AVV177" s="1"/>
      <c r="AVW177" s="1"/>
      <c r="AVX177" s="1"/>
      <c r="AVY177" s="1"/>
      <c r="AVZ177" s="1"/>
      <c r="AWA177" s="1"/>
      <c r="AWB177" s="1"/>
      <c r="AWC177" s="1"/>
      <c r="AWD177" s="1"/>
      <c r="AWE177" s="1"/>
      <c r="AWF177" s="1"/>
      <c r="AWG177" s="1"/>
      <c r="AWH177" s="1"/>
      <c r="AWI177" s="1"/>
      <c r="AWJ177" s="1"/>
      <c r="AWK177" s="1"/>
      <c r="AWL177" s="1"/>
      <c r="AWM177" s="1"/>
      <c r="AWN177" s="1"/>
      <c r="AWO177" s="1"/>
      <c r="AWP177" s="1"/>
      <c r="AWQ177" s="1"/>
      <c r="AWR177" s="1"/>
      <c r="AWS177" s="1"/>
      <c r="AWT177" s="1"/>
      <c r="AWU177" s="1"/>
      <c r="AWV177" s="1"/>
      <c r="AWW177" s="1"/>
      <c r="AWX177" s="1"/>
      <c r="AWY177" s="1"/>
      <c r="AWZ177" s="1"/>
      <c r="AXA177" s="1"/>
      <c r="AXB177" s="1"/>
      <c r="AXC177" s="1"/>
      <c r="AXD177" s="1"/>
      <c r="AXE177" s="1"/>
      <c r="AXF177" s="1"/>
      <c r="AXG177" s="1"/>
      <c r="AXH177" s="1"/>
      <c r="AXI177" s="1"/>
      <c r="AXJ177" s="1"/>
      <c r="AXK177" s="1"/>
      <c r="AXL177" s="1"/>
      <c r="AXM177" s="1"/>
      <c r="AXN177" s="1"/>
      <c r="AXO177" s="1"/>
      <c r="AXP177" s="1"/>
      <c r="AXQ177" s="1"/>
      <c r="AXR177" s="1"/>
      <c r="AXS177" s="1"/>
      <c r="AXT177" s="1"/>
      <c r="AXU177" s="1"/>
      <c r="AXV177" s="1"/>
      <c r="AXW177" s="1"/>
      <c r="AXX177" s="1"/>
      <c r="AXY177" s="1"/>
      <c r="AXZ177" s="1"/>
      <c r="AYA177" s="1"/>
      <c r="AYB177" s="1"/>
      <c r="AYC177" s="1"/>
      <c r="AYD177" s="1"/>
      <c r="AYE177" s="1"/>
      <c r="AYF177" s="1"/>
      <c r="AYG177" s="1"/>
      <c r="AYH177" s="1"/>
      <c r="AYI177" s="1"/>
      <c r="AYJ177" s="1"/>
      <c r="AYK177" s="1"/>
      <c r="AYL177" s="1"/>
      <c r="AYM177" s="1"/>
      <c r="AYN177" s="1"/>
      <c r="AYO177" s="1"/>
      <c r="AYP177" s="1"/>
      <c r="AYQ177" s="1"/>
      <c r="AYR177" s="1"/>
      <c r="AYS177" s="1"/>
      <c r="AYT177" s="1"/>
      <c r="AYU177" s="1"/>
      <c r="AYV177" s="1"/>
      <c r="AYW177" s="1"/>
      <c r="AYX177" s="1"/>
      <c r="AYY177" s="1"/>
      <c r="AYZ177" s="1"/>
      <c r="AZA177" s="1"/>
      <c r="AZB177" s="1"/>
      <c r="AZC177" s="1"/>
      <c r="AZD177" s="1"/>
      <c r="AZE177" s="1"/>
      <c r="AZF177" s="1"/>
      <c r="AZG177" s="1"/>
      <c r="AZH177" s="1"/>
      <c r="AZI177" s="1"/>
      <c r="AZJ177" s="1"/>
      <c r="AZK177" s="1"/>
      <c r="AZL177" s="1"/>
      <c r="AZM177" s="1"/>
      <c r="AZN177" s="1"/>
      <c r="AZO177" s="1"/>
      <c r="AZP177" s="1"/>
      <c r="AZQ177" s="1"/>
      <c r="AZR177" s="1"/>
      <c r="AZS177" s="1"/>
      <c r="AZT177" s="1"/>
      <c r="AZU177" s="1"/>
      <c r="AZV177" s="1"/>
      <c r="AZW177" s="1"/>
      <c r="AZX177" s="1"/>
      <c r="AZY177" s="1"/>
      <c r="AZZ177" s="1"/>
      <c r="BAA177" s="1"/>
      <c r="BAB177" s="1"/>
      <c r="BAC177" s="1"/>
      <c r="BAD177" s="1"/>
      <c r="BAE177" s="1"/>
      <c r="BAF177" s="1"/>
      <c r="BAG177" s="1"/>
      <c r="BAH177" s="1"/>
      <c r="BAI177" s="1"/>
      <c r="BAJ177" s="1"/>
      <c r="BAK177" s="1"/>
      <c r="BAL177" s="1"/>
      <c r="BAM177" s="1"/>
      <c r="BAN177" s="1"/>
      <c r="BAO177" s="1"/>
      <c r="BAP177" s="1"/>
      <c r="BAQ177" s="1"/>
      <c r="BAR177" s="1"/>
      <c r="BAS177" s="1"/>
      <c r="BAT177" s="1"/>
      <c r="BAU177" s="1"/>
      <c r="BAV177" s="1"/>
      <c r="BAW177" s="1"/>
      <c r="BAX177" s="1"/>
      <c r="BAY177" s="1"/>
      <c r="BAZ177" s="1"/>
      <c r="BBA177" s="1"/>
      <c r="BBB177" s="1"/>
      <c r="BBC177" s="1"/>
      <c r="BBD177" s="1"/>
      <c r="BBE177" s="1"/>
      <c r="BBF177" s="1"/>
      <c r="BBG177" s="1"/>
      <c r="BBH177" s="1"/>
      <c r="BBI177" s="1"/>
      <c r="BBJ177" s="1"/>
      <c r="BBK177" s="1"/>
      <c r="BBL177" s="1"/>
      <c r="BBM177" s="1"/>
      <c r="BBN177" s="1"/>
      <c r="BBO177" s="1"/>
      <c r="BBP177" s="1"/>
      <c r="BBQ177" s="1"/>
      <c r="BBR177" s="1"/>
      <c r="BBS177" s="1"/>
      <c r="BBT177" s="1"/>
      <c r="BBU177" s="1"/>
      <c r="BBV177" s="1"/>
      <c r="BBW177" s="1"/>
      <c r="BBX177" s="1"/>
      <c r="BBY177" s="1"/>
      <c r="BBZ177" s="1"/>
      <c r="BCA177" s="1"/>
      <c r="BCB177" s="1"/>
      <c r="BCC177" s="1"/>
      <c r="BCD177" s="1"/>
      <c r="BCE177" s="1"/>
      <c r="BCF177" s="1"/>
      <c r="BCG177" s="1"/>
      <c r="BCH177" s="1"/>
      <c r="BCI177" s="1"/>
      <c r="BCJ177" s="1"/>
      <c r="BCK177" s="1"/>
      <c r="BCL177" s="1"/>
      <c r="BCM177" s="1"/>
      <c r="BCN177" s="1"/>
      <c r="BCO177" s="1"/>
      <c r="BCP177" s="1"/>
      <c r="BCQ177" s="1"/>
      <c r="BCR177" s="1"/>
      <c r="BCS177" s="1"/>
      <c r="BCT177" s="1"/>
      <c r="BCU177" s="1"/>
      <c r="BCV177" s="1"/>
      <c r="BCW177" s="1"/>
      <c r="BCX177" s="1"/>
      <c r="BCY177" s="1"/>
      <c r="BCZ177" s="1"/>
      <c r="BDA177" s="1"/>
      <c r="BDB177" s="1"/>
      <c r="BDC177" s="1"/>
      <c r="BDD177" s="1"/>
      <c r="BDE177" s="1"/>
      <c r="BDF177" s="1"/>
      <c r="BDG177" s="1"/>
      <c r="BDH177" s="1"/>
      <c r="BDI177" s="1"/>
      <c r="BDJ177" s="1"/>
      <c r="BDK177" s="1"/>
      <c r="BDL177" s="1"/>
      <c r="BDM177" s="1"/>
      <c r="BDN177" s="1"/>
      <c r="BDO177" s="1"/>
      <c r="BDP177" s="1"/>
      <c r="BDQ177" s="1"/>
      <c r="BDR177" s="1"/>
      <c r="BDS177" s="1"/>
      <c r="BDT177" s="1"/>
      <c r="BDU177" s="1"/>
      <c r="BDV177" s="1"/>
      <c r="BDW177" s="1"/>
      <c r="BDX177" s="1"/>
      <c r="BDY177" s="1"/>
      <c r="BDZ177" s="1"/>
      <c r="BEA177" s="1"/>
      <c r="BEB177" s="1"/>
      <c r="BEC177" s="1"/>
      <c r="BED177" s="1"/>
      <c r="BEE177" s="1"/>
      <c r="BEF177" s="1"/>
      <c r="BEG177" s="1"/>
      <c r="BEH177" s="1"/>
      <c r="BEI177" s="1"/>
      <c r="BEJ177" s="1"/>
      <c r="BEK177" s="1"/>
      <c r="BEL177" s="1"/>
      <c r="BEM177" s="1"/>
      <c r="BEN177" s="1"/>
      <c r="BEO177" s="1"/>
      <c r="BEP177" s="1"/>
      <c r="BEQ177" s="1"/>
      <c r="BER177" s="1"/>
      <c r="BES177" s="1"/>
      <c r="BET177" s="1"/>
      <c r="BEU177" s="1"/>
      <c r="BEV177" s="1"/>
      <c r="BEW177" s="1"/>
      <c r="BEX177" s="1"/>
      <c r="BEY177" s="1"/>
      <c r="BEZ177" s="1"/>
      <c r="BFA177" s="1"/>
      <c r="BFB177" s="1"/>
      <c r="BFC177" s="1"/>
      <c r="BFD177" s="1"/>
      <c r="BFE177" s="1"/>
      <c r="BFF177" s="1"/>
      <c r="BFG177" s="1"/>
      <c r="BFH177" s="1"/>
      <c r="BFI177" s="1"/>
      <c r="BFJ177" s="1"/>
      <c r="BFK177" s="1"/>
      <c r="BFL177" s="1"/>
      <c r="BFM177" s="1"/>
      <c r="BFN177" s="1"/>
      <c r="BFO177" s="1"/>
      <c r="BFP177" s="1"/>
      <c r="BFQ177" s="1"/>
      <c r="BFR177" s="1"/>
      <c r="BFS177" s="1"/>
      <c r="BFT177" s="1"/>
      <c r="BFU177" s="1"/>
      <c r="BFV177" s="1"/>
      <c r="BFW177" s="1"/>
      <c r="BFX177" s="1"/>
      <c r="BFY177" s="1"/>
      <c r="BFZ177" s="1"/>
      <c r="BGA177" s="1"/>
      <c r="BGB177" s="1"/>
      <c r="BGC177" s="1"/>
      <c r="BGD177" s="1"/>
      <c r="BGE177" s="1"/>
      <c r="BGF177" s="1"/>
      <c r="BGG177" s="1"/>
      <c r="BGH177" s="1"/>
      <c r="BGI177" s="1"/>
      <c r="BGJ177" s="1"/>
      <c r="BGK177" s="1"/>
      <c r="BGL177" s="1"/>
      <c r="BGM177" s="1"/>
      <c r="BGN177" s="1"/>
      <c r="BGO177" s="1"/>
      <c r="BGP177" s="1"/>
      <c r="BGQ177" s="1"/>
      <c r="BGR177" s="1"/>
      <c r="BGS177" s="1"/>
      <c r="BGT177" s="1"/>
      <c r="BGU177" s="1"/>
      <c r="BGV177" s="1"/>
      <c r="BGW177" s="1"/>
      <c r="BGX177" s="1"/>
      <c r="BGY177" s="1"/>
      <c r="BGZ177" s="1"/>
      <c r="BHA177" s="1"/>
      <c r="BHB177" s="1"/>
      <c r="BHC177" s="1"/>
      <c r="BHD177" s="1"/>
      <c r="BHE177" s="1"/>
      <c r="BHF177" s="1"/>
      <c r="BHG177" s="1"/>
      <c r="BHH177" s="1"/>
      <c r="BHI177" s="1"/>
      <c r="BHJ177" s="1"/>
      <c r="BHK177" s="1"/>
      <c r="BHL177" s="1"/>
      <c r="BHM177" s="1"/>
      <c r="BHN177" s="1"/>
      <c r="BHO177" s="1"/>
      <c r="BHP177" s="1"/>
      <c r="BHQ177" s="1"/>
      <c r="BHR177" s="1"/>
      <c r="BHS177" s="1"/>
      <c r="BHT177" s="1"/>
      <c r="BHU177" s="1"/>
      <c r="BHV177" s="1"/>
      <c r="BHW177" s="1"/>
      <c r="BHX177" s="1"/>
      <c r="BHY177" s="1"/>
      <c r="BHZ177" s="1"/>
      <c r="BIA177" s="1"/>
      <c r="BIB177" s="1"/>
      <c r="BIC177" s="1"/>
      <c r="BID177" s="1"/>
      <c r="BIE177" s="1"/>
      <c r="BIF177" s="1"/>
      <c r="BIG177" s="1"/>
      <c r="BIH177" s="1"/>
      <c r="BII177" s="1"/>
      <c r="BIJ177" s="1"/>
      <c r="BIK177" s="1"/>
      <c r="BIL177" s="1"/>
      <c r="BIM177" s="1"/>
      <c r="BIN177" s="1"/>
      <c r="BIO177" s="1"/>
      <c r="BIP177" s="1"/>
      <c r="BIQ177" s="1"/>
      <c r="BIR177" s="1"/>
      <c r="BIS177" s="1"/>
      <c r="BIT177" s="1"/>
      <c r="BIU177" s="1"/>
      <c r="BIV177" s="1"/>
      <c r="BIW177" s="1"/>
      <c r="BIX177" s="1"/>
      <c r="BIY177" s="1"/>
      <c r="BIZ177" s="1"/>
      <c r="BJA177" s="1"/>
      <c r="BJB177" s="1"/>
      <c r="BJC177" s="1"/>
      <c r="BJD177" s="1"/>
      <c r="BJE177" s="1"/>
      <c r="BJF177" s="1"/>
      <c r="BJG177" s="1"/>
      <c r="BJH177" s="1"/>
      <c r="BJI177" s="1"/>
      <c r="BJJ177" s="1"/>
      <c r="BJK177" s="1"/>
      <c r="BJL177" s="1"/>
      <c r="BJM177" s="1"/>
      <c r="BJN177" s="1"/>
      <c r="BJO177" s="1"/>
      <c r="BJP177" s="1"/>
      <c r="BJQ177" s="1"/>
      <c r="BJR177" s="1"/>
      <c r="BJS177" s="1"/>
      <c r="BJT177" s="1"/>
      <c r="BJU177" s="1"/>
      <c r="BJV177" s="1"/>
      <c r="BJW177" s="1"/>
      <c r="BJX177" s="1"/>
      <c r="BJY177" s="1"/>
      <c r="BJZ177" s="1"/>
      <c r="BKA177" s="1"/>
      <c r="BKB177" s="1"/>
      <c r="BKC177" s="1"/>
      <c r="BKD177" s="1"/>
      <c r="BKE177" s="1"/>
      <c r="BKF177" s="1"/>
      <c r="BKG177" s="1"/>
      <c r="BKH177" s="1"/>
      <c r="BKI177" s="1"/>
      <c r="BKJ177" s="1"/>
      <c r="BKK177" s="1"/>
      <c r="BKL177" s="1"/>
      <c r="BKM177" s="1"/>
      <c r="BKN177" s="1"/>
      <c r="BKO177" s="1"/>
      <c r="BKP177" s="1"/>
      <c r="BKQ177" s="1"/>
      <c r="BKR177" s="1"/>
      <c r="BKS177" s="1"/>
      <c r="BKT177" s="1"/>
      <c r="BKU177" s="1"/>
      <c r="BKV177" s="1"/>
      <c r="BKW177" s="1"/>
      <c r="BKX177" s="1"/>
      <c r="BKY177" s="1"/>
      <c r="BKZ177" s="1"/>
      <c r="BLA177" s="1"/>
      <c r="BLB177" s="1"/>
      <c r="BLC177" s="1"/>
      <c r="BLD177" s="1"/>
      <c r="BLE177" s="1"/>
      <c r="BLF177" s="1"/>
      <c r="BLG177" s="1"/>
      <c r="BLH177" s="1"/>
      <c r="BLI177" s="1"/>
      <c r="BLJ177" s="1"/>
      <c r="BLK177" s="1"/>
      <c r="BLL177" s="1"/>
      <c r="BLM177" s="1"/>
      <c r="BLN177" s="1"/>
      <c r="BLO177" s="1"/>
      <c r="BLP177" s="1"/>
      <c r="BLQ177" s="1"/>
      <c r="BLR177" s="1"/>
      <c r="BLS177" s="1"/>
      <c r="BLT177" s="1"/>
      <c r="BLU177" s="1"/>
      <c r="BLV177" s="1"/>
      <c r="BLW177" s="1"/>
      <c r="BLX177" s="1"/>
      <c r="BLY177" s="1"/>
      <c r="BLZ177" s="1"/>
      <c r="BMA177" s="1"/>
      <c r="BMB177" s="1"/>
      <c r="BMC177" s="1"/>
      <c r="BMD177" s="1"/>
      <c r="BME177" s="1"/>
      <c r="BMF177" s="1"/>
      <c r="BMG177" s="1"/>
      <c r="BMH177" s="1"/>
      <c r="BMI177" s="1"/>
      <c r="BMJ177" s="1"/>
      <c r="BMK177" s="1"/>
      <c r="BML177" s="1"/>
      <c r="BMM177" s="1"/>
      <c r="BMN177" s="1"/>
      <c r="BMO177" s="1"/>
      <c r="BMP177" s="1"/>
      <c r="BMQ177" s="1"/>
      <c r="BMR177" s="1"/>
      <c r="BMS177" s="1"/>
      <c r="BMT177" s="1"/>
      <c r="BMU177" s="1"/>
      <c r="BMV177" s="1"/>
      <c r="BMW177" s="1"/>
      <c r="BMX177" s="1"/>
      <c r="BMY177" s="1"/>
      <c r="BMZ177" s="1"/>
      <c r="BNA177" s="1"/>
      <c r="BNB177" s="1"/>
      <c r="BNC177" s="1"/>
      <c r="BND177" s="1"/>
      <c r="BNE177" s="1"/>
      <c r="BNF177" s="1"/>
      <c r="BNG177" s="1"/>
      <c r="BNH177" s="1"/>
      <c r="BNI177" s="1"/>
      <c r="BNJ177" s="1"/>
      <c r="BNK177" s="1"/>
      <c r="BNL177" s="1"/>
      <c r="BNM177" s="1"/>
      <c r="BNN177" s="1"/>
      <c r="BNO177" s="1"/>
      <c r="BNP177" s="1"/>
      <c r="BNQ177" s="1"/>
      <c r="BNR177" s="1"/>
      <c r="BNS177" s="1"/>
      <c r="BNT177" s="1"/>
      <c r="BNU177" s="1"/>
      <c r="BNV177" s="1"/>
      <c r="BNW177" s="1"/>
      <c r="BNX177" s="1"/>
      <c r="BNY177" s="1"/>
      <c r="BNZ177" s="1"/>
      <c r="BOA177" s="1"/>
      <c r="BOB177" s="1"/>
      <c r="BOC177" s="1"/>
      <c r="BOD177" s="1"/>
      <c r="BOE177" s="1"/>
      <c r="BOF177" s="1"/>
      <c r="BOG177" s="1"/>
      <c r="BOH177" s="1"/>
      <c r="BOI177" s="1"/>
      <c r="BOJ177" s="1"/>
      <c r="BOK177" s="1"/>
      <c r="BOL177" s="1"/>
      <c r="BOM177" s="1"/>
      <c r="BON177" s="1"/>
      <c r="BOO177" s="1"/>
      <c r="BOP177" s="1"/>
      <c r="BOQ177" s="1"/>
      <c r="BOR177" s="1"/>
      <c r="BOS177" s="1"/>
      <c r="BOT177" s="1"/>
      <c r="BOU177" s="1"/>
      <c r="BOV177" s="1"/>
      <c r="BOW177" s="1"/>
      <c r="BOX177" s="1"/>
      <c r="BOY177" s="1"/>
      <c r="BOZ177" s="1"/>
      <c r="BPA177" s="1"/>
      <c r="BPB177" s="1"/>
      <c r="BPC177" s="1"/>
      <c r="BPD177" s="1"/>
      <c r="BPE177" s="1"/>
      <c r="BPF177" s="1"/>
      <c r="BPG177" s="1"/>
      <c r="BPH177" s="1"/>
      <c r="BPI177" s="1"/>
      <c r="BPJ177" s="1"/>
      <c r="BPK177" s="1"/>
      <c r="BPL177" s="1"/>
      <c r="BPM177" s="1"/>
      <c r="BPN177" s="1"/>
      <c r="BPO177" s="1"/>
      <c r="BPP177" s="1"/>
      <c r="BPQ177" s="1"/>
      <c r="BPR177" s="1"/>
      <c r="BPS177" s="1"/>
      <c r="BPT177" s="1"/>
      <c r="BPU177" s="1"/>
      <c r="BPV177" s="1"/>
      <c r="BPW177" s="1"/>
      <c r="BPX177" s="1"/>
      <c r="BPY177" s="1"/>
      <c r="BPZ177" s="1"/>
      <c r="BQA177" s="1"/>
      <c r="BQB177" s="1"/>
      <c r="BQC177" s="1"/>
      <c r="BQD177" s="1"/>
      <c r="BQE177" s="1"/>
      <c r="BQF177" s="1"/>
      <c r="BQG177" s="1"/>
      <c r="BQH177" s="1"/>
      <c r="BQI177" s="1"/>
      <c r="BQJ177" s="1"/>
      <c r="BQK177" s="1"/>
      <c r="BQL177" s="1"/>
      <c r="BQM177" s="1"/>
      <c r="BQN177" s="1"/>
      <c r="BQO177" s="1"/>
      <c r="BQP177" s="1"/>
      <c r="BQQ177" s="1"/>
      <c r="BQR177" s="1"/>
      <c r="BQS177" s="1"/>
      <c r="BQT177" s="1"/>
      <c r="BQU177" s="1"/>
      <c r="BQV177" s="1"/>
      <c r="BQW177" s="1"/>
      <c r="BQX177" s="1"/>
      <c r="BQY177" s="1"/>
      <c r="BQZ177" s="1"/>
      <c r="BRA177" s="1"/>
      <c r="BRB177" s="1"/>
      <c r="BRC177" s="1"/>
      <c r="BRD177" s="1"/>
      <c r="BRE177" s="1"/>
      <c r="BRF177" s="1"/>
      <c r="BRG177" s="1"/>
      <c r="BRH177" s="1"/>
      <c r="BRI177" s="1"/>
      <c r="BRJ177" s="1"/>
      <c r="BRK177" s="1"/>
      <c r="BRL177" s="1"/>
      <c r="BRM177" s="1"/>
      <c r="BRN177" s="1"/>
      <c r="BRO177" s="1"/>
      <c r="BRP177" s="1"/>
      <c r="BRQ177" s="1"/>
      <c r="BRR177" s="1"/>
      <c r="BRS177" s="1"/>
      <c r="BRT177" s="1"/>
      <c r="BRU177" s="1"/>
      <c r="BRV177" s="1"/>
      <c r="BRW177" s="1"/>
      <c r="BRX177" s="1"/>
      <c r="BRY177" s="1"/>
      <c r="BRZ177" s="1"/>
      <c r="BSA177" s="1"/>
      <c r="BSB177" s="1"/>
      <c r="BSC177" s="1"/>
      <c r="BSD177" s="1"/>
      <c r="BSE177" s="1"/>
      <c r="BSF177" s="1"/>
      <c r="BSG177" s="1"/>
      <c r="BSH177" s="1"/>
      <c r="BSI177" s="1"/>
      <c r="BSJ177" s="1"/>
      <c r="BSK177" s="1"/>
      <c r="BSL177" s="1"/>
      <c r="BSM177" s="1"/>
      <c r="BSN177" s="1"/>
      <c r="BSO177" s="1"/>
      <c r="BSP177" s="1"/>
      <c r="BSQ177" s="1"/>
      <c r="BSR177" s="1"/>
      <c r="BSS177" s="1"/>
      <c r="BST177" s="1"/>
      <c r="BSU177" s="1"/>
      <c r="BSV177" s="1"/>
      <c r="BSW177" s="1"/>
      <c r="BSX177" s="1"/>
      <c r="BSY177" s="1"/>
      <c r="BSZ177" s="1"/>
      <c r="BTA177" s="1"/>
      <c r="BTB177" s="1"/>
      <c r="BTC177" s="1"/>
      <c r="BTD177" s="1"/>
      <c r="BTE177" s="1"/>
      <c r="BTF177" s="1"/>
      <c r="BTG177" s="1"/>
      <c r="BTH177" s="1"/>
      <c r="BTI177" s="1"/>
      <c r="BTJ177" s="1"/>
      <c r="BTK177" s="1"/>
      <c r="BTL177" s="1"/>
      <c r="BTM177" s="1"/>
      <c r="BTN177" s="1"/>
      <c r="BTO177" s="1"/>
      <c r="BTP177" s="1"/>
      <c r="BTQ177" s="1"/>
      <c r="BTR177" s="1"/>
      <c r="BTS177" s="1"/>
      <c r="BTT177" s="1"/>
      <c r="BTU177" s="1"/>
      <c r="BTV177" s="1"/>
      <c r="BTW177" s="1"/>
      <c r="BTX177" s="1"/>
      <c r="BTY177" s="1"/>
      <c r="BTZ177" s="1"/>
      <c r="BUA177" s="1"/>
      <c r="BUB177" s="1"/>
      <c r="BUC177" s="1"/>
      <c r="BUD177" s="1"/>
      <c r="BUE177" s="1"/>
      <c r="BUF177" s="1"/>
      <c r="BUG177" s="1"/>
      <c r="BUH177" s="1"/>
      <c r="BUI177" s="1"/>
      <c r="BUJ177" s="1"/>
      <c r="BUK177" s="1"/>
      <c r="BUL177" s="1"/>
      <c r="BUM177" s="1"/>
      <c r="BUN177" s="1"/>
      <c r="BUO177" s="1"/>
      <c r="BUP177" s="1"/>
      <c r="BUQ177" s="1"/>
      <c r="BUR177" s="1"/>
      <c r="BUS177" s="1"/>
      <c r="BUT177" s="1"/>
      <c r="BUU177" s="1"/>
      <c r="BUV177" s="1"/>
      <c r="BUW177" s="1"/>
      <c r="BUX177" s="1"/>
      <c r="BUY177" s="1"/>
      <c r="BUZ177" s="1"/>
      <c r="BVA177" s="1"/>
      <c r="BVB177" s="1"/>
      <c r="BVC177" s="1"/>
      <c r="BVD177" s="1"/>
      <c r="BVE177" s="1"/>
      <c r="BVF177" s="1"/>
      <c r="BVG177" s="1"/>
      <c r="BVH177" s="1"/>
      <c r="BVI177" s="1"/>
      <c r="BVJ177" s="1"/>
      <c r="BVK177" s="1"/>
      <c r="BVL177" s="1"/>
      <c r="BVM177" s="1"/>
      <c r="BVN177" s="1"/>
      <c r="BVO177" s="1"/>
      <c r="BVP177" s="1"/>
      <c r="BVQ177" s="1"/>
      <c r="BVR177" s="1"/>
      <c r="BVS177" s="1"/>
      <c r="BVT177" s="1"/>
      <c r="BVU177" s="1"/>
      <c r="BVV177" s="1"/>
      <c r="BVW177" s="1"/>
      <c r="BVX177" s="1"/>
      <c r="BVY177" s="1"/>
      <c r="BVZ177" s="1"/>
      <c r="BWA177" s="1"/>
      <c r="BWB177" s="1"/>
      <c r="BWC177" s="1"/>
      <c r="BWD177" s="1"/>
      <c r="BWE177" s="1"/>
      <c r="BWF177" s="1"/>
      <c r="BWG177" s="1"/>
      <c r="BWH177" s="1"/>
      <c r="BWI177" s="1"/>
      <c r="BWJ177" s="1"/>
      <c r="BWK177" s="1"/>
      <c r="BWL177" s="1"/>
      <c r="BWM177" s="1"/>
      <c r="BWN177" s="1"/>
      <c r="BWO177" s="1"/>
      <c r="BWP177" s="1"/>
      <c r="BWQ177" s="1"/>
      <c r="BWR177" s="1"/>
      <c r="BWS177" s="1"/>
      <c r="BWT177" s="1"/>
      <c r="BWU177" s="1"/>
      <c r="BWV177" s="1"/>
      <c r="BWW177" s="1"/>
      <c r="BWX177" s="1"/>
      <c r="BWY177" s="1"/>
      <c r="BWZ177" s="1"/>
      <c r="BXA177" s="1"/>
      <c r="BXB177" s="1"/>
      <c r="BXC177" s="1"/>
      <c r="BXD177" s="1"/>
      <c r="BXE177" s="1"/>
      <c r="BXF177" s="1"/>
      <c r="BXG177" s="1"/>
      <c r="BXH177" s="1"/>
      <c r="BXI177" s="1"/>
      <c r="BXJ177" s="1"/>
      <c r="BXK177" s="1"/>
      <c r="BXL177" s="1"/>
      <c r="BXM177" s="1"/>
      <c r="BXN177" s="1"/>
      <c r="BXO177" s="1"/>
      <c r="BXP177" s="1"/>
      <c r="BXQ177" s="1"/>
      <c r="BXR177" s="1"/>
      <c r="BXS177" s="1"/>
      <c r="BXT177" s="1"/>
      <c r="BXU177" s="1"/>
      <c r="BXV177" s="1"/>
      <c r="BXW177" s="1"/>
      <c r="BXX177" s="1"/>
      <c r="BXY177" s="1"/>
      <c r="BXZ177" s="1"/>
      <c r="BYA177" s="1"/>
      <c r="BYB177" s="1"/>
      <c r="BYC177" s="1"/>
      <c r="BYD177" s="1"/>
      <c r="BYE177" s="1"/>
      <c r="BYF177" s="1"/>
      <c r="BYG177" s="1"/>
      <c r="BYH177" s="1"/>
      <c r="BYI177" s="1"/>
      <c r="BYJ177" s="1"/>
      <c r="BYK177" s="1"/>
      <c r="BYL177" s="1"/>
      <c r="BYM177" s="1"/>
      <c r="BYN177" s="1"/>
      <c r="BYO177" s="1"/>
      <c r="BYP177" s="1"/>
      <c r="BYQ177" s="1"/>
      <c r="BYR177" s="1"/>
      <c r="BYS177" s="1"/>
      <c r="BYT177" s="1"/>
      <c r="BYU177" s="1"/>
      <c r="BYV177" s="1"/>
      <c r="BYW177" s="1"/>
      <c r="BYX177" s="1"/>
      <c r="BYY177" s="1"/>
      <c r="BYZ177" s="1"/>
      <c r="BZA177" s="1"/>
      <c r="BZB177" s="1"/>
      <c r="BZC177" s="1"/>
      <c r="BZD177" s="1"/>
      <c r="BZE177" s="1"/>
      <c r="BZF177" s="1"/>
      <c r="BZG177" s="1"/>
      <c r="BZH177" s="1"/>
      <c r="BZI177" s="1"/>
      <c r="BZJ177" s="1"/>
      <c r="BZK177" s="1"/>
      <c r="BZL177" s="1"/>
      <c r="BZM177" s="1"/>
      <c r="BZN177" s="1"/>
      <c r="BZO177" s="1"/>
      <c r="BZP177" s="1"/>
      <c r="BZQ177" s="1"/>
      <c r="BZR177" s="1"/>
      <c r="BZS177" s="1"/>
      <c r="BZT177" s="1"/>
      <c r="BZU177" s="1"/>
      <c r="BZV177" s="1"/>
      <c r="BZW177" s="1"/>
      <c r="BZX177" s="1"/>
      <c r="BZY177" s="1"/>
      <c r="BZZ177" s="1"/>
      <c r="CAA177" s="1"/>
      <c r="CAB177" s="1"/>
      <c r="CAC177" s="1"/>
      <c r="CAD177" s="1"/>
      <c r="CAE177" s="1"/>
      <c r="CAF177" s="1"/>
      <c r="CAG177" s="1"/>
      <c r="CAH177" s="1"/>
      <c r="CAI177" s="1"/>
      <c r="CAJ177" s="1"/>
      <c r="CAK177" s="1"/>
      <c r="CAL177" s="1"/>
      <c r="CAM177" s="1"/>
      <c r="CAN177" s="1"/>
      <c r="CAO177" s="1"/>
      <c r="CAP177" s="1"/>
      <c r="CAQ177" s="1"/>
      <c r="CAR177" s="1"/>
      <c r="CAS177" s="1"/>
      <c r="CAT177" s="1"/>
      <c r="CAU177" s="1"/>
      <c r="CAV177" s="1"/>
      <c r="CAW177" s="1"/>
      <c r="CAX177" s="1"/>
      <c r="CAY177" s="1"/>
      <c r="CAZ177" s="1"/>
      <c r="CBA177" s="1"/>
      <c r="CBB177" s="1"/>
      <c r="CBC177" s="1"/>
      <c r="CBD177" s="1"/>
      <c r="CBE177" s="1"/>
      <c r="CBF177" s="1"/>
      <c r="CBG177" s="1"/>
      <c r="CBH177" s="1"/>
      <c r="CBI177" s="1"/>
      <c r="CBJ177" s="1"/>
      <c r="CBK177" s="1"/>
      <c r="CBL177" s="1"/>
      <c r="CBM177" s="1"/>
      <c r="CBN177" s="1"/>
      <c r="CBO177" s="1"/>
      <c r="CBP177" s="1"/>
      <c r="CBQ177" s="1"/>
      <c r="CBR177" s="1"/>
      <c r="CBS177" s="1"/>
      <c r="CBT177" s="1"/>
      <c r="CBU177" s="1"/>
      <c r="CBV177" s="1"/>
      <c r="CBW177" s="1"/>
      <c r="CBX177" s="1"/>
      <c r="CBY177" s="1"/>
      <c r="CBZ177" s="1"/>
      <c r="CCA177" s="1"/>
      <c r="CCB177" s="1"/>
      <c r="CCC177" s="1"/>
      <c r="CCD177" s="1"/>
      <c r="CCE177" s="1"/>
      <c r="CCF177" s="1"/>
      <c r="CCG177" s="1"/>
      <c r="CCH177" s="1"/>
      <c r="CCI177" s="1"/>
      <c r="CCJ177" s="1"/>
      <c r="CCK177" s="1"/>
      <c r="CCL177" s="1"/>
      <c r="CCM177" s="1"/>
      <c r="CCN177" s="1"/>
      <c r="CCO177" s="1"/>
      <c r="CCP177" s="1"/>
      <c r="CCQ177" s="1"/>
      <c r="CCR177" s="1"/>
      <c r="CCS177" s="1"/>
      <c r="CCT177" s="1"/>
      <c r="CCU177" s="1"/>
      <c r="CCV177" s="1"/>
      <c r="CCW177" s="1"/>
      <c r="CCX177" s="1"/>
      <c r="CCY177" s="1"/>
      <c r="CCZ177" s="1"/>
      <c r="CDA177" s="1"/>
      <c r="CDB177" s="1"/>
      <c r="CDC177" s="1"/>
      <c r="CDD177" s="1"/>
      <c r="CDE177" s="1"/>
      <c r="CDF177" s="1"/>
      <c r="CDG177" s="1"/>
      <c r="CDH177" s="1"/>
      <c r="CDI177" s="1"/>
      <c r="CDJ177" s="1"/>
      <c r="CDK177" s="1"/>
      <c r="CDL177" s="1"/>
      <c r="CDM177" s="1"/>
      <c r="CDN177" s="1"/>
      <c r="CDO177" s="1"/>
      <c r="CDP177" s="1"/>
      <c r="CDQ177" s="1"/>
      <c r="CDR177" s="1"/>
      <c r="CDS177" s="1"/>
      <c r="CDT177" s="1"/>
      <c r="CDU177" s="1"/>
      <c r="CDV177" s="1"/>
      <c r="CDW177" s="1"/>
      <c r="CDX177" s="1"/>
      <c r="CDY177" s="1"/>
      <c r="CDZ177" s="1"/>
      <c r="CEA177" s="1"/>
      <c r="CEB177" s="1"/>
      <c r="CEC177" s="1"/>
      <c r="CED177" s="1"/>
      <c r="CEE177" s="1"/>
      <c r="CEF177" s="1"/>
      <c r="CEG177" s="1"/>
      <c r="CEH177" s="1"/>
      <c r="CEI177" s="1"/>
      <c r="CEJ177" s="1"/>
      <c r="CEK177" s="1"/>
      <c r="CEL177" s="1"/>
      <c r="CEM177" s="1"/>
      <c r="CEN177" s="1"/>
      <c r="CEO177" s="1"/>
      <c r="CEP177" s="1"/>
      <c r="CEQ177" s="1"/>
      <c r="CER177" s="1"/>
      <c r="CES177" s="1"/>
      <c r="CET177" s="1"/>
      <c r="CEU177" s="1"/>
      <c r="CEV177" s="1"/>
      <c r="CEW177" s="1"/>
      <c r="CEX177" s="1"/>
      <c r="CEY177" s="1"/>
      <c r="CEZ177" s="1"/>
      <c r="CFA177" s="1"/>
      <c r="CFB177" s="1"/>
      <c r="CFC177" s="1"/>
      <c r="CFD177" s="1"/>
      <c r="CFE177" s="1"/>
      <c r="CFF177" s="1"/>
      <c r="CFG177" s="1"/>
      <c r="CFH177" s="1"/>
      <c r="CFI177" s="1"/>
      <c r="CFJ177" s="1"/>
      <c r="CFK177" s="1"/>
      <c r="CFL177" s="1"/>
      <c r="CFM177" s="1"/>
      <c r="CFN177" s="1"/>
      <c r="CFO177" s="1"/>
      <c r="CFP177" s="1"/>
      <c r="CFQ177" s="1"/>
      <c r="CFR177" s="1"/>
      <c r="CFS177" s="1"/>
      <c r="CFT177" s="1"/>
      <c r="CFU177" s="1"/>
      <c r="CFV177" s="1"/>
      <c r="CFW177" s="1"/>
      <c r="CFX177" s="1"/>
      <c r="CFY177" s="1"/>
      <c r="CFZ177" s="1"/>
      <c r="CGA177" s="1"/>
      <c r="CGB177" s="1"/>
      <c r="CGC177" s="1"/>
      <c r="CGD177" s="1"/>
      <c r="CGE177" s="1"/>
      <c r="CGF177" s="1"/>
      <c r="CGG177" s="1"/>
      <c r="CGH177" s="1"/>
      <c r="CGI177" s="1"/>
      <c r="CGJ177" s="1"/>
      <c r="CGK177" s="1"/>
      <c r="CGL177" s="1"/>
      <c r="CGM177" s="1"/>
      <c r="CGN177" s="1"/>
      <c r="CGO177" s="1"/>
      <c r="CGP177" s="1"/>
      <c r="CGQ177" s="1"/>
      <c r="CGR177" s="1"/>
      <c r="CGS177" s="1"/>
      <c r="CGT177" s="1"/>
      <c r="CGU177" s="1"/>
      <c r="CGV177" s="1"/>
      <c r="CGW177" s="1"/>
      <c r="CGX177" s="1"/>
      <c r="CGY177" s="1"/>
      <c r="CGZ177" s="1"/>
      <c r="CHA177" s="1"/>
      <c r="CHB177" s="1"/>
      <c r="CHC177" s="1"/>
      <c r="CHD177" s="1"/>
      <c r="CHE177" s="1"/>
      <c r="CHF177" s="1"/>
      <c r="CHG177" s="1"/>
      <c r="CHH177" s="1"/>
      <c r="CHI177" s="1"/>
      <c r="CHJ177" s="1"/>
      <c r="CHK177" s="1"/>
      <c r="CHL177" s="1"/>
      <c r="CHM177" s="1"/>
      <c r="CHN177" s="1"/>
      <c r="CHO177" s="1"/>
      <c r="CHP177" s="1"/>
      <c r="CHQ177" s="1"/>
      <c r="CHR177" s="1"/>
      <c r="CHS177" s="1"/>
      <c r="CHT177" s="1"/>
      <c r="CHU177" s="1"/>
      <c r="CHV177" s="1"/>
      <c r="CHW177" s="1"/>
      <c r="CHX177" s="1"/>
      <c r="CHY177" s="1"/>
      <c r="CHZ177" s="1"/>
      <c r="CIA177" s="1"/>
      <c r="CIB177" s="1"/>
      <c r="CIC177" s="1"/>
      <c r="CID177" s="1"/>
      <c r="CIE177" s="1"/>
      <c r="CIF177" s="1"/>
      <c r="CIG177" s="1"/>
      <c r="CIH177" s="1"/>
      <c r="CII177" s="1"/>
      <c r="CIJ177" s="1"/>
      <c r="CIK177" s="1"/>
      <c r="CIL177" s="1"/>
      <c r="CIM177" s="1"/>
      <c r="CIN177" s="1"/>
      <c r="CIO177" s="1"/>
      <c r="CIP177" s="1"/>
      <c r="CIQ177" s="1"/>
      <c r="CIR177" s="1"/>
      <c r="CIS177" s="1"/>
      <c r="CIT177" s="1"/>
      <c r="CIU177" s="1"/>
      <c r="CIV177" s="1"/>
      <c r="CIW177" s="1"/>
      <c r="CIX177" s="1"/>
      <c r="CIY177" s="1"/>
      <c r="CIZ177" s="1"/>
      <c r="CJA177" s="1"/>
      <c r="CJB177" s="1"/>
      <c r="CJC177" s="1"/>
      <c r="CJD177" s="1"/>
      <c r="CJE177" s="1"/>
      <c r="CJF177" s="1"/>
      <c r="CJG177" s="1"/>
      <c r="CJH177" s="1"/>
      <c r="CJI177" s="1"/>
      <c r="CJJ177" s="1"/>
      <c r="CJK177" s="1"/>
      <c r="CJL177" s="1"/>
      <c r="CJM177" s="1"/>
      <c r="CJN177" s="1"/>
      <c r="CJO177" s="1"/>
      <c r="CJP177" s="1"/>
      <c r="CJQ177" s="1"/>
      <c r="CJR177" s="1"/>
      <c r="CJS177" s="1"/>
      <c r="CJT177" s="1"/>
      <c r="CJU177" s="1"/>
      <c r="CJV177" s="1"/>
      <c r="CJW177" s="1"/>
      <c r="CJX177" s="1"/>
      <c r="CJY177" s="1"/>
      <c r="CJZ177" s="1"/>
      <c r="CKA177" s="1"/>
      <c r="CKB177" s="1"/>
      <c r="CKC177" s="1"/>
      <c r="CKD177" s="1"/>
      <c r="CKE177" s="1"/>
      <c r="CKF177" s="1"/>
      <c r="CKG177" s="1"/>
      <c r="CKH177" s="1"/>
      <c r="CKI177" s="1"/>
      <c r="CKJ177" s="1"/>
      <c r="CKK177" s="1"/>
      <c r="CKL177" s="1"/>
      <c r="CKM177" s="1"/>
      <c r="CKN177" s="1"/>
      <c r="CKO177" s="1"/>
      <c r="CKP177" s="1"/>
      <c r="CKQ177" s="1"/>
      <c r="CKR177" s="1"/>
      <c r="CKS177" s="1"/>
      <c r="CKT177" s="1"/>
      <c r="CKU177" s="1"/>
      <c r="CKV177" s="1"/>
      <c r="CKW177" s="1"/>
      <c r="CKX177" s="1"/>
      <c r="CKY177" s="1"/>
      <c r="CKZ177" s="1"/>
      <c r="CLA177" s="1"/>
      <c r="CLB177" s="1"/>
      <c r="CLC177" s="1"/>
      <c r="CLD177" s="1"/>
      <c r="CLE177" s="1"/>
      <c r="CLF177" s="1"/>
      <c r="CLG177" s="1"/>
      <c r="CLH177" s="1"/>
      <c r="CLI177" s="1"/>
      <c r="CLJ177" s="1"/>
      <c r="CLK177" s="1"/>
      <c r="CLL177" s="1"/>
      <c r="CLM177" s="1"/>
      <c r="CLN177" s="1"/>
      <c r="CLO177" s="1"/>
      <c r="CLP177" s="1"/>
      <c r="CLQ177" s="1"/>
      <c r="CLR177" s="1"/>
      <c r="CLS177" s="1"/>
      <c r="CLT177" s="1"/>
      <c r="CLU177" s="1"/>
      <c r="CLV177" s="1"/>
      <c r="CLW177" s="1"/>
      <c r="CLX177" s="1"/>
      <c r="CLY177" s="1"/>
      <c r="CLZ177" s="1"/>
      <c r="CMA177" s="1"/>
      <c r="CMB177" s="1"/>
      <c r="CMC177" s="1"/>
      <c r="CMD177" s="1"/>
      <c r="CME177" s="1"/>
      <c r="CMF177" s="1"/>
      <c r="CMG177" s="1"/>
      <c r="CMH177" s="1"/>
      <c r="CMI177" s="1"/>
      <c r="CMJ177" s="1"/>
      <c r="CMK177" s="1"/>
      <c r="CML177" s="1"/>
      <c r="CMM177" s="1"/>
      <c r="CMN177" s="1"/>
      <c r="CMO177" s="1"/>
      <c r="CMP177" s="1"/>
      <c r="CMQ177" s="1"/>
      <c r="CMR177" s="1"/>
      <c r="CMS177" s="1"/>
      <c r="CMT177" s="1"/>
      <c r="CMU177" s="1"/>
      <c r="CMV177" s="1"/>
      <c r="CMW177" s="1"/>
      <c r="CMX177" s="1"/>
      <c r="CMY177" s="1"/>
      <c r="CMZ177" s="1"/>
      <c r="CNA177" s="1"/>
      <c r="CNB177" s="1"/>
      <c r="CNC177" s="1"/>
      <c r="CND177" s="1"/>
      <c r="CNE177" s="1"/>
      <c r="CNF177" s="1"/>
      <c r="CNG177" s="1"/>
      <c r="CNH177" s="1"/>
      <c r="CNI177" s="1"/>
      <c r="CNJ177" s="1"/>
      <c r="CNK177" s="1"/>
      <c r="CNL177" s="1"/>
      <c r="CNM177" s="1"/>
      <c r="CNN177" s="1"/>
      <c r="CNO177" s="1"/>
      <c r="CNP177" s="1"/>
      <c r="CNQ177" s="1"/>
      <c r="CNR177" s="1"/>
      <c r="CNS177" s="1"/>
      <c r="CNT177" s="1"/>
      <c r="CNU177" s="1"/>
      <c r="CNV177" s="1"/>
      <c r="CNW177" s="1"/>
      <c r="CNX177" s="1"/>
      <c r="CNY177" s="1"/>
      <c r="CNZ177" s="1"/>
      <c r="COA177" s="1"/>
      <c r="COB177" s="1"/>
      <c r="COC177" s="1"/>
      <c r="COD177" s="1"/>
      <c r="COE177" s="1"/>
      <c r="COF177" s="1"/>
      <c r="COG177" s="1"/>
      <c r="COH177" s="1"/>
      <c r="COI177" s="1"/>
      <c r="COJ177" s="1"/>
      <c r="COK177" s="1"/>
      <c r="COL177" s="1"/>
      <c r="COM177" s="1"/>
      <c r="CON177" s="1"/>
      <c r="COO177" s="1"/>
      <c r="COP177" s="1"/>
      <c r="COQ177" s="1"/>
      <c r="COR177" s="1"/>
      <c r="COS177" s="1"/>
      <c r="COT177" s="1"/>
      <c r="COU177" s="1"/>
      <c r="COV177" s="1"/>
      <c r="COW177" s="1"/>
      <c r="COX177" s="1"/>
      <c r="COY177" s="1"/>
      <c r="COZ177" s="1"/>
      <c r="CPA177" s="1"/>
      <c r="CPB177" s="1"/>
      <c r="CPC177" s="1"/>
      <c r="CPD177" s="1"/>
      <c r="CPE177" s="1"/>
      <c r="CPF177" s="1"/>
      <c r="CPG177" s="1"/>
      <c r="CPH177" s="1"/>
      <c r="CPI177" s="1"/>
      <c r="CPJ177" s="1"/>
      <c r="CPK177" s="1"/>
      <c r="CPL177" s="1"/>
      <c r="CPM177" s="1"/>
      <c r="CPN177" s="1"/>
      <c r="CPO177" s="1"/>
      <c r="CPP177" s="1"/>
      <c r="CPQ177" s="1"/>
      <c r="CPR177" s="1"/>
      <c r="CPS177" s="1"/>
      <c r="CPT177" s="1"/>
      <c r="CPU177" s="1"/>
      <c r="CPV177" s="1"/>
      <c r="CPW177" s="1"/>
      <c r="CPX177" s="1"/>
      <c r="CPY177" s="1"/>
      <c r="CPZ177" s="1"/>
      <c r="CQA177" s="1"/>
      <c r="CQB177" s="1"/>
      <c r="CQC177" s="1"/>
      <c r="CQD177" s="1"/>
      <c r="CQE177" s="1"/>
      <c r="CQF177" s="1"/>
      <c r="CQG177" s="1"/>
      <c r="CQH177" s="1"/>
      <c r="CQI177" s="1"/>
      <c r="CQJ177" s="1"/>
      <c r="CQK177" s="1"/>
      <c r="CQL177" s="1"/>
      <c r="CQM177" s="1"/>
      <c r="CQN177" s="1"/>
      <c r="CQO177" s="1"/>
      <c r="CQP177" s="1"/>
      <c r="CQQ177" s="1"/>
      <c r="CQR177" s="1"/>
      <c r="CQS177" s="1"/>
      <c r="CQT177" s="1"/>
      <c r="CQU177" s="1"/>
      <c r="CQV177" s="1"/>
      <c r="CQW177" s="1"/>
      <c r="CQX177" s="1"/>
      <c r="CQY177" s="1"/>
      <c r="CQZ177" s="1"/>
      <c r="CRA177" s="1"/>
      <c r="CRB177" s="1"/>
      <c r="CRC177" s="1"/>
      <c r="CRD177" s="1"/>
      <c r="CRE177" s="1"/>
      <c r="CRF177" s="1"/>
      <c r="CRG177" s="1"/>
      <c r="CRH177" s="1"/>
      <c r="CRI177" s="1"/>
      <c r="CRJ177" s="1"/>
      <c r="CRK177" s="1"/>
      <c r="CRL177" s="1"/>
      <c r="CRM177" s="1"/>
      <c r="CRN177" s="1"/>
      <c r="CRO177" s="1"/>
      <c r="CRP177" s="1"/>
      <c r="CRQ177" s="1"/>
      <c r="CRR177" s="1"/>
      <c r="CRS177" s="1"/>
      <c r="CRT177" s="1"/>
      <c r="CRU177" s="1"/>
      <c r="CRV177" s="1"/>
      <c r="CRW177" s="1"/>
      <c r="CRX177" s="1"/>
      <c r="CRY177" s="1"/>
      <c r="CRZ177" s="1"/>
      <c r="CSA177" s="1"/>
      <c r="CSB177" s="1"/>
      <c r="CSC177" s="1"/>
      <c r="CSD177" s="1"/>
      <c r="CSE177" s="1"/>
      <c r="CSF177" s="1"/>
      <c r="CSG177" s="1"/>
      <c r="CSH177" s="1"/>
      <c r="CSI177" s="1"/>
      <c r="CSJ177" s="1"/>
      <c r="CSK177" s="1"/>
      <c r="CSL177" s="1"/>
      <c r="CSM177" s="1"/>
      <c r="CSN177" s="1"/>
      <c r="CSO177" s="1"/>
      <c r="CSP177" s="1"/>
      <c r="CSQ177" s="1"/>
      <c r="CSR177" s="1"/>
      <c r="CSS177" s="1"/>
      <c r="CST177" s="1"/>
      <c r="CSU177" s="1"/>
      <c r="CSV177" s="1"/>
      <c r="CSW177" s="1"/>
      <c r="CSX177" s="1"/>
      <c r="CSY177" s="1"/>
      <c r="CSZ177" s="1"/>
      <c r="CTA177" s="1"/>
      <c r="CTB177" s="1"/>
      <c r="CTC177" s="1"/>
      <c r="CTD177" s="1"/>
      <c r="CTE177" s="1"/>
      <c r="CTF177" s="1"/>
      <c r="CTG177" s="1"/>
      <c r="CTH177" s="1"/>
      <c r="CTI177" s="1"/>
      <c r="CTJ177" s="1"/>
      <c r="CTK177" s="1"/>
      <c r="CTL177" s="1"/>
      <c r="CTM177" s="1"/>
      <c r="CTN177" s="1"/>
      <c r="CTO177" s="1"/>
      <c r="CTP177" s="1"/>
      <c r="CTQ177" s="1"/>
      <c r="CTR177" s="1"/>
      <c r="CTS177" s="1"/>
      <c r="CTT177" s="1"/>
      <c r="CTU177" s="1"/>
      <c r="CTV177" s="1"/>
      <c r="CTW177" s="1"/>
      <c r="CTX177" s="1"/>
      <c r="CTY177" s="1"/>
      <c r="CTZ177" s="1"/>
      <c r="CUA177" s="1"/>
      <c r="CUB177" s="1"/>
      <c r="CUC177" s="1"/>
      <c r="CUD177" s="1"/>
      <c r="CUE177" s="1"/>
      <c r="CUF177" s="1"/>
      <c r="CUG177" s="1"/>
      <c r="CUH177" s="1"/>
      <c r="CUI177" s="1"/>
      <c r="CUJ177" s="1"/>
      <c r="CUK177" s="1"/>
      <c r="CUL177" s="1"/>
      <c r="CUM177" s="1"/>
      <c r="CUN177" s="1"/>
      <c r="CUO177" s="1"/>
      <c r="CUP177" s="1"/>
      <c r="CUQ177" s="1"/>
      <c r="CUR177" s="1"/>
      <c r="CUS177" s="1"/>
      <c r="CUT177" s="1"/>
      <c r="CUU177" s="1"/>
      <c r="CUV177" s="1"/>
      <c r="CUW177" s="1"/>
      <c r="CUX177" s="1"/>
      <c r="CUY177" s="1"/>
      <c r="CUZ177" s="1"/>
      <c r="CVA177" s="1"/>
      <c r="CVB177" s="1"/>
      <c r="CVC177" s="1"/>
      <c r="CVD177" s="1"/>
      <c r="CVE177" s="1"/>
      <c r="CVF177" s="1"/>
      <c r="CVG177" s="1"/>
      <c r="CVH177" s="1"/>
      <c r="CVI177" s="1"/>
      <c r="CVJ177" s="1"/>
      <c r="CVK177" s="1"/>
      <c r="CVL177" s="1"/>
      <c r="CVM177" s="1"/>
      <c r="CVN177" s="1"/>
      <c r="CVO177" s="1"/>
      <c r="CVP177" s="1"/>
      <c r="CVQ177" s="1"/>
      <c r="CVR177" s="1"/>
      <c r="CVS177" s="1"/>
      <c r="CVT177" s="1"/>
      <c r="CVU177" s="1"/>
      <c r="CVV177" s="1"/>
      <c r="CVW177" s="1"/>
      <c r="CVX177" s="1"/>
      <c r="CVY177" s="1"/>
      <c r="CVZ177" s="1"/>
      <c r="CWA177" s="1"/>
      <c r="CWB177" s="1"/>
      <c r="CWC177" s="1"/>
      <c r="CWD177" s="1"/>
      <c r="CWE177" s="1"/>
      <c r="CWF177" s="1"/>
      <c r="CWG177" s="1"/>
      <c r="CWH177" s="1"/>
      <c r="CWI177" s="1"/>
      <c r="CWJ177" s="1"/>
      <c r="CWK177" s="1"/>
      <c r="CWL177" s="1"/>
      <c r="CWM177" s="1"/>
      <c r="CWN177" s="1"/>
      <c r="CWO177" s="1"/>
      <c r="CWP177" s="1"/>
      <c r="CWQ177" s="1"/>
      <c r="CWR177" s="1"/>
      <c r="CWS177" s="1"/>
      <c r="CWT177" s="1"/>
      <c r="CWU177" s="1"/>
      <c r="CWV177" s="1"/>
      <c r="CWW177" s="1"/>
      <c r="CWX177" s="1"/>
      <c r="CWY177" s="1"/>
      <c r="CWZ177" s="1"/>
      <c r="CXA177" s="1"/>
      <c r="CXB177" s="1"/>
      <c r="CXC177" s="1"/>
      <c r="CXD177" s="1"/>
      <c r="CXE177" s="1"/>
      <c r="CXF177" s="1"/>
      <c r="CXG177" s="1"/>
      <c r="CXH177" s="1"/>
      <c r="CXI177" s="1"/>
      <c r="CXJ177" s="1"/>
      <c r="CXK177" s="1"/>
      <c r="CXL177" s="1"/>
      <c r="CXM177" s="1"/>
      <c r="CXN177" s="1"/>
      <c r="CXO177" s="1"/>
      <c r="CXP177" s="1"/>
      <c r="CXQ177" s="1"/>
      <c r="CXR177" s="1"/>
      <c r="CXS177" s="1"/>
      <c r="CXT177" s="1"/>
      <c r="CXU177" s="1"/>
      <c r="CXV177" s="1"/>
      <c r="CXW177" s="1"/>
      <c r="CXX177" s="1"/>
      <c r="CXY177" s="1"/>
      <c r="CXZ177" s="1"/>
      <c r="CYA177" s="1"/>
      <c r="CYB177" s="1"/>
      <c r="CYC177" s="1"/>
      <c r="CYD177" s="1"/>
      <c r="CYE177" s="1"/>
      <c r="CYF177" s="1"/>
      <c r="CYG177" s="1"/>
      <c r="CYH177" s="1"/>
      <c r="CYI177" s="1"/>
      <c r="CYJ177" s="1"/>
      <c r="CYK177" s="1"/>
      <c r="CYL177" s="1"/>
      <c r="CYM177" s="1"/>
      <c r="CYN177" s="1"/>
      <c r="CYO177" s="1"/>
      <c r="CYP177" s="1"/>
      <c r="CYQ177" s="1"/>
      <c r="CYR177" s="1"/>
      <c r="CYS177" s="1"/>
      <c r="CYT177" s="1"/>
      <c r="CYU177" s="1"/>
      <c r="CYV177" s="1"/>
      <c r="CYW177" s="1"/>
      <c r="CYX177" s="1"/>
      <c r="CYY177" s="1"/>
      <c r="CYZ177" s="1"/>
      <c r="CZA177" s="1"/>
      <c r="CZB177" s="1"/>
      <c r="CZC177" s="1"/>
      <c r="CZD177" s="1"/>
      <c r="CZE177" s="1"/>
      <c r="CZF177" s="1"/>
      <c r="CZG177" s="1"/>
      <c r="CZH177" s="1"/>
      <c r="CZI177" s="1"/>
      <c r="CZJ177" s="1"/>
      <c r="CZK177" s="1"/>
      <c r="CZL177" s="1"/>
      <c r="CZM177" s="1"/>
      <c r="CZN177" s="1"/>
      <c r="CZO177" s="1"/>
      <c r="CZP177" s="1"/>
      <c r="CZQ177" s="1"/>
      <c r="CZR177" s="1"/>
      <c r="CZS177" s="1"/>
      <c r="CZT177" s="1"/>
      <c r="CZU177" s="1"/>
      <c r="CZV177" s="1"/>
      <c r="CZW177" s="1"/>
      <c r="CZX177" s="1"/>
      <c r="CZY177" s="1"/>
      <c r="CZZ177" s="1"/>
      <c r="DAA177" s="1"/>
      <c r="DAB177" s="1"/>
      <c r="DAC177" s="1"/>
      <c r="DAD177" s="1"/>
      <c r="DAE177" s="1"/>
      <c r="DAF177" s="1"/>
      <c r="DAG177" s="1"/>
      <c r="DAH177" s="1"/>
      <c r="DAI177" s="1"/>
      <c r="DAJ177" s="1"/>
      <c r="DAK177" s="1"/>
      <c r="DAL177" s="1"/>
      <c r="DAM177" s="1"/>
      <c r="DAN177" s="1"/>
      <c r="DAO177" s="1"/>
      <c r="DAP177" s="1"/>
      <c r="DAQ177" s="1"/>
      <c r="DAR177" s="1"/>
      <c r="DAS177" s="1"/>
      <c r="DAT177" s="1"/>
      <c r="DAU177" s="1"/>
      <c r="DAV177" s="1"/>
      <c r="DAW177" s="1"/>
      <c r="DAX177" s="1"/>
      <c r="DAY177" s="1"/>
      <c r="DAZ177" s="1"/>
      <c r="DBA177" s="1"/>
      <c r="DBB177" s="1"/>
      <c r="DBC177" s="1"/>
      <c r="DBD177" s="1"/>
      <c r="DBE177" s="1"/>
      <c r="DBF177" s="1"/>
      <c r="DBG177" s="1"/>
      <c r="DBH177" s="1"/>
      <c r="DBI177" s="1"/>
      <c r="DBJ177" s="1"/>
      <c r="DBK177" s="1"/>
      <c r="DBL177" s="1"/>
      <c r="DBM177" s="1"/>
      <c r="DBN177" s="1"/>
      <c r="DBO177" s="1"/>
      <c r="DBP177" s="1"/>
      <c r="DBQ177" s="1"/>
      <c r="DBR177" s="1"/>
      <c r="DBS177" s="1"/>
      <c r="DBT177" s="1"/>
      <c r="DBU177" s="1"/>
      <c r="DBV177" s="1"/>
      <c r="DBW177" s="1"/>
      <c r="DBX177" s="1"/>
      <c r="DBY177" s="1"/>
      <c r="DBZ177" s="1"/>
      <c r="DCA177" s="1"/>
      <c r="DCB177" s="1"/>
      <c r="DCC177" s="1"/>
      <c r="DCD177" s="1"/>
      <c r="DCE177" s="1"/>
      <c r="DCF177" s="1"/>
      <c r="DCG177" s="1"/>
      <c r="DCH177" s="1"/>
      <c r="DCI177" s="1"/>
      <c r="DCJ177" s="1"/>
      <c r="DCK177" s="1"/>
      <c r="DCL177" s="1"/>
      <c r="DCM177" s="1"/>
      <c r="DCN177" s="1"/>
      <c r="DCO177" s="1"/>
      <c r="DCP177" s="1"/>
      <c r="DCQ177" s="1"/>
      <c r="DCR177" s="1"/>
      <c r="DCS177" s="1"/>
      <c r="DCT177" s="1"/>
      <c r="DCU177" s="1"/>
      <c r="DCV177" s="1"/>
      <c r="DCW177" s="1"/>
      <c r="DCX177" s="1"/>
      <c r="DCY177" s="1"/>
      <c r="DCZ177" s="1"/>
      <c r="DDA177" s="1"/>
      <c r="DDB177" s="1"/>
      <c r="DDC177" s="1"/>
      <c r="DDD177" s="1"/>
      <c r="DDE177" s="1"/>
      <c r="DDF177" s="1"/>
      <c r="DDG177" s="1"/>
      <c r="DDH177" s="1"/>
      <c r="DDI177" s="1"/>
      <c r="DDJ177" s="1"/>
      <c r="DDK177" s="1"/>
      <c r="DDL177" s="1"/>
      <c r="DDM177" s="1"/>
      <c r="DDN177" s="1"/>
      <c r="DDO177" s="1"/>
      <c r="DDP177" s="1"/>
      <c r="DDQ177" s="1"/>
      <c r="DDR177" s="1"/>
      <c r="DDS177" s="1"/>
      <c r="DDT177" s="1"/>
      <c r="DDU177" s="1"/>
      <c r="DDV177" s="1"/>
      <c r="DDW177" s="1"/>
      <c r="DDX177" s="1"/>
      <c r="DDY177" s="1"/>
      <c r="DDZ177" s="1"/>
      <c r="DEA177" s="1"/>
      <c r="DEB177" s="1"/>
      <c r="DEC177" s="1"/>
      <c r="DED177" s="1"/>
      <c r="DEE177" s="1"/>
      <c r="DEF177" s="1"/>
      <c r="DEG177" s="1"/>
      <c r="DEH177" s="1"/>
      <c r="DEI177" s="1"/>
      <c r="DEJ177" s="1"/>
      <c r="DEK177" s="1"/>
      <c r="DEL177" s="1"/>
      <c r="DEM177" s="1"/>
      <c r="DEN177" s="1"/>
      <c r="DEO177" s="1"/>
      <c r="DEP177" s="1"/>
      <c r="DEQ177" s="1"/>
      <c r="DER177" s="1"/>
      <c r="DES177" s="1"/>
      <c r="DET177" s="1"/>
      <c r="DEU177" s="1"/>
      <c r="DEV177" s="1"/>
      <c r="DEW177" s="1"/>
      <c r="DEX177" s="1"/>
      <c r="DEY177" s="1"/>
      <c r="DEZ177" s="1"/>
      <c r="DFA177" s="1"/>
      <c r="DFB177" s="1"/>
      <c r="DFC177" s="1"/>
      <c r="DFD177" s="1"/>
      <c r="DFE177" s="1"/>
      <c r="DFF177" s="1"/>
      <c r="DFG177" s="1"/>
      <c r="DFH177" s="1"/>
      <c r="DFI177" s="1"/>
      <c r="DFJ177" s="1"/>
      <c r="DFK177" s="1"/>
      <c r="DFL177" s="1"/>
      <c r="DFM177" s="1"/>
      <c r="DFN177" s="1"/>
      <c r="DFO177" s="1"/>
      <c r="DFP177" s="1"/>
      <c r="DFQ177" s="1"/>
      <c r="DFR177" s="1"/>
      <c r="DFS177" s="1"/>
      <c r="DFT177" s="1"/>
      <c r="DFU177" s="1"/>
      <c r="DFV177" s="1"/>
      <c r="DFW177" s="1"/>
      <c r="DFX177" s="1"/>
      <c r="DFY177" s="1"/>
      <c r="DFZ177" s="1"/>
      <c r="DGA177" s="1"/>
      <c r="DGB177" s="1"/>
      <c r="DGC177" s="1"/>
      <c r="DGD177" s="1"/>
      <c r="DGE177" s="1"/>
      <c r="DGF177" s="1"/>
      <c r="DGG177" s="1"/>
      <c r="DGH177" s="1"/>
      <c r="DGI177" s="1"/>
      <c r="DGJ177" s="1"/>
      <c r="DGK177" s="1"/>
      <c r="DGL177" s="1"/>
      <c r="DGM177" s="1"/>
      <c r="DGN177" s="1"/>
      <c r="DGO177" s="1"/>
      <c r="DGP177" s="1"/>
      <c r="DGQ177" s="1"/>
      <c r="DGR177" s="1"/>
      <c r="DGS177" s="1"/>
      <c r="DGT177" s="1"/>
      <c r="DGU177" s="1"/>
      <c r="DGV177" s="1"/>
      <c r="DGW177" s="1"/>
      <c r="DGX177" s="1"/>
      <c r="DGY177" s="1"/>
      <c r="DGZ177" s="1"/>
      <c r="DHA177" s="1"/>
      <c r="DHB177" s="1"/>
      <c r="DHC177" s="1"/>
      <c r="DHD177" s="1"/>
      <c r="DHE177" s="1"/>
      <c r="DHF177" s="1"/>
      <c r="DHG177" s="1"/>
      <c r="DHH177" s="1"/>
      <c r="DHI177" s="1"/>
      <c r="DHJ177" s="1"/>
      <c r="DHK177" s="1"/>
      <c r="DHL177" s="1"/>
      <c r="DHM177" s="1"/>
      <c r="DHN177" s="1"/>
      <c r="DHO177" s="1"/>
      <c r="DHP177" s="1"/>
      <c r="DHQ177" s="1"/>
      <c r="DHR177" s="1"/>
      <c r="DHS177" s="1"/>
      <c r="DHT177" s="1"/>
      <c r="DHU177" s="1"/>
      <c r="DHV177" s="1"/>
      <c r="DHW177" s="1"/>
      <c r="DHX177" s="1"/>
      <c r="DHY177" s="1"/>
      <c r="DHZ177" s="1"/>
      <c r="DIA177" s="1"/>
      <c r="DIB177" s="1"/>
      <c r="DIC177" s="1"/>
      <c r="DID177" s="1"/>
      <c r="DIE177" s="1"/>
      <c r="DIF177" s="1"/>
      <c r="DIG177" s="1"/>
      <c r="DIH177" s="1"/>
      <c r="DII177" s="1"/>
      <c r="DIJ177" s="1"/>
      <c r="DIK177" s="1"/>
      <c r="DIL177" s="1"/>
      <c r="DIM177" s="1"/>
      <c r="DIN177" s="1"/>
      <c r="DIO177" s="1"/>
      <c r="DIP177" s="1"/>
      <c r="DIQ177" s="1"/>
      <c r="DIR177" s="1"/>
      <c r="DIS177" s="1"/>
      <c r="DIT177" s="1"/>
      <c r="DIU177" s="1"/>
      <c r="DIV177" s="1"/>
      <c r="DIW177" s="1"/>
      <c r="DIX177" s="1"/>
      <c r="DIY177" s="1"/>
      <c r="DIZ177" s="1"/>
      <c r="DJA177" s="1"/>
      <c r="DJB177" s="1"/>
      <c r="DJC177" s="1"/>
      <c r="DJD177" s="1"/>
      <c r="DJE177" s="1"/>
      <c r="DJF177" s="1"/>
      <c r="DJG177" s="1"/>
      <c r="DJH177" s="1"/>
      <c r="DJI177" s="1"/>
      <c r="DJJ177" s="1"/>
      <c r="DJK177" s="1"/>
      <c r="DJL177" s="1"/>
      <c r="DJM177" s="1"/>
      <c r="DJN177" s="1"/>
      <c r="DJO177" s="1"/>
      <c r="DJP177" s="1"/>
      <c r="DJQ177" s="1"/>
      <c r="DJR177" s="1"/>
      <c r="DJS177" s="1"/>
      <c r="DJT177" s="1"/>
      <c r="DJU177" s="1"/>
      <c r="DJV177" s="1"/>
      <c r="DJW177" s="1"/>
      <c r="DJX177" s="1"/>
      <c r="DJY177" s="1"/>
      <c r="DJZ177" s="1"/>
      <c r="DKA177" s="1"/>
      <c r="DKB177" s="1"/>
      <c r="DKC177" s="1"/>
      <c r="DKD177" s="1"/>
      <c r="DKE177" s="1"/>
      <c r="DKF177" s="1"/>
      <c r="DKG177" s="1"/>
      <c r="DKH177" s="1"/>
      <c r="DKI177" s="1"/>
      <c r="DKJ177" s="1"/>
      <c r="DKK177" s="1"/>
      <c r="DKL177" s="1"/>
      <c r="DKM177" s="1"/>
      <c r="DKN177" s="1"/>
      <c r="DKO177" s="1"/>
      <c r="DKP177" s="1"/>
      <c r="DKQ177" s="1"/>
      <c r="DKR177" s="1"/>
      <c r="DKS177" s="1"/>
      <c r="DKT177" s="1"/>
      <c r="DKU177" s="1"/>
      <c r="DKV177" s="1"/>
      <c r="DKW177" s="1"/>
      <c r="DKX177" s="1"/>
      <c r="DKY177" s="1"/>
      <c r="DKZ177" s="1"/>
      <c r="DLA177" s="1"/>
      <c r="DLB177" s="1"/>
      <c r="DLC177" s="1"/>
      <c r="DLD177" s="1"/>
      <c r="DLE177" s="1"/>
      <c r="DLF177" s="1"/>
      <c r="DLG177" s="1"/>
      <c r="DLH177" s="1"/>
      <c r="DLI177" s="1"/>
      <c r="DLJ177" s="1"/>
      <c r="DLK177" s="1"/>
      <c r="DLL177" s="1"/>
      <c r="DLM177" s="1"/>
      <c r="DLN177" s="1"/>
      <c r="DLO177" s="1"/>
      <c r="DLP177" s="1"/>
      <c r="DLQ177" s="1"/>
      <c r="DLR177" s="1"/>
      <c r="DLS177" s="1"/>
      <c r="DLT177" s="1"/>
      <c r="DLU177" s="1"/>
      <c r="DLV177" s="1"/>
      <c r="DLW177" s="1"/>
      <c r="DLX177" s="1"/>
      <c r="DLY177" s="1"/>
      <c r="DLZ177" s="1"/>
      <c r="DMA177" s="1"/>
      <c r="DMB177" s="1"/>
      <c r="DMC177" s="1"/>
      <c r="DMD177" s="1"/>
      <c r="DME177" s="1"/>
      <c r="DMF177" s="1"/>
      <c r="DMG177" s="1"/>
      <c r="DMH177" s="1"/>
      <c r="DMI177" s="1"/>
      <c r="DMJ177" s="1"/>
      <c r="DMK177" s="1"/>
      <c r="DML177" s="1"/>
      <c r="DMM177" s="1"/>
      <c r="DMN177" s="1"/>
      <c r="DMO177" s="1"/>
      <c r="DMP177" s="1"/>
      <c r="DMQ177" s="1"/>
      <c r="DMR177" s="1"/>
      <c r="DMS177" s="1"/>
      <c r="DMT177" s="1"/>
      <c r="DMU177" s="1"/>
      <c r="DMV177" s="1"/>
      <c r="DMW177" s="1"/>
      <c r="DMX177" s="1"/>
      <c r="DMY177" s="1"/>
      <c r="DMZ177" s="1"/>
      <c r="DNA177" s="1"/>
      <c r="DNB177" s="1"/>
      <c r="DNC177" s="1"/>
      <c r="DND177" s="1"/>
      <c r="DNE177" s="1"/>
      <c r="DNF177" s="1"/>
      <c r="DNG177" s="1"/>
      <c r="DNH177" s="1"/>
      <c r="DNI177" s="1"/>
      <c r="DNJ177" s="1"/>
      <c r="DNK177" s="1"/>
      <c r="DNL177" s="1"/>
      <c r="DNM177" s="1"/>
      <c r="DNN177" s="1"/>
      <c r="DNO177" s="1"/>
      <c r="DNP177" s="1"/>
      <c r="DNQ177" s="1"/>
      <c r="DNR177" s="1"/>
      <c r="DNS177" s="1"/>
      <c r="DNT177" s="1"/>
      <c r="DNU177" s="1"/>
      <c r="DNV177" s="1"/>
      <c r="DNW177" s="1"/>
      <c r="DNX177" s="1"/>
      <c r="DNY177" s="1"/>
      <c r="DNZ177" s="1"/>
      <c r="DOA177" s="1"/>
      <c r="DOB177" s="1"/>
      <c r="DOC177" s="1"/>
      <c r="DOD177" s="1"/>
      <c r="DOE177" s="1"/>
      <c r="DOF177" s="1"/>
      <c r="DOG177" s="1"/>
      <c r="DOH177" s="1"/>
      <c r="DOI177" s="1"/>
      <c r="DOJ177" s="1"/>
      <c r="DOK177" s="1"/>
      <c r="DOL177" s="1"/>
      <c r="DOM177" s="1"/>
      <c r="DON177" s="1"/>
      <c r="DOO177" s="1"/>
      <c r="DOP177" s="1"/>
      <c r="DOQ177" s="1"/>
      <c r="DOR177" s="1"/>
      <c r="DOS177" s="1"/>
      <c r="DOT177" s="1"/>
      <c r="DOU177" s="1"/>
      <c r="DOV177" s="1"/>
      <c r="DOW177" s="1"/>
      <c r="DOX177" s="1"/>
      <c r="DOY177" s="1"/>
      <c r="DOZ177" s="1"/>
      <c r="DPA177" s="1"/>
      <c r="DPB177" s="1"/>
      <c r="DPC177" s="1"/>
      <c r="DPD177" s="1"/>
      <c r="DPE177" s="1"/>
      <c r="DPF177" s="1"/>
      <c r="DPG177" s="1"/>
      <c r="DPH177" s="1"/>
      <c r="DPI177" s="1"/>
      <c r="DPJ177" s="1"/>
      <c r="DPK177" s="1"/>
      <c r="DPL177" s="1"/>
      <c r="DPM177" s="1"/>
      <c r="DPN177" s="1"/>
      <c r="DPO177" s="1"/>
      <c r="DPP177" s="1"/>
      <c r="DPQ177" s="1"/>
      <c r="DPR177" s="1"/>
      <c r="DPS177" s="1"/>
      <c r="DPT177" s="1"/>
      <c r="DPU177" s="1"/>
      <c r="DPV177" s="1"/>
      <c r="DPW177" s="1"/>
      <c r="DPX177" s="1"/>
      <c r="DPY177" s="1"/>
      <c r="DPZ177" s="1"/>
      <c r="DQA177" s="1"/>
      <c r="DQB177" s="1"/>
      <c r="DQC177" s="1"/>
      <c r="DQD177" s="1"/>
      <c r="DQE177" s="1"/>
      <c r="DQF177" s="1"/>
      <c r="DQG177" s="1"/>
      <c r="DQH177" s="1"/>
      <c r="DQI177" s="1"/>
      <c r="DQJ177" s="1"/>
      <c r="DQK177" s="1"/>
      <c r="DQL177" s="1"/>
      <c r="DQM177" s="1"/>
      <c r="DQN177" s="1"/>
      <c r="DQO177" s="1"/>
      <c r="DQP177" s="1"/>
      <c r="DQQ177" s="1"/>
      <c r="DQR177" s="1"/>
      <c r="DQS177" s="1"/>
      <c r="DQT177" s="1"/>
      <c r="DQU177" s="1"/>
      <c r="DQV177" s="1"/>
      <c r="DQW177" s="1"/>
      <c r="DQX177" s="1"/>
      <c r="DQY177" s="1"/>
      <c r="DQZ177" s="1"/>
      <c r="DRA177" s="1"/>
      <c r="DRB177" s="1"/>
      <c r="DRC177" s="1"/>
      <c r="DRD177" s="1"/>
      <c r="DRE177" s="1"/>
      <c r="DRF177" s="1"/>
      <c r="DRG177" s="1"/>
      <c r="DRH177" s="1"/>
      <c r="DRI177" s="1"/>
      <c r="DRJ177" s="1"/>
      <c r="DRK177" s="1"/>
      <c r="DRL177" s="1"/>
      <c r="DRM177" s="1"/>
      <c r="DRN177" s="1"/>
      <c r="DRO177" s="1"/>
      <c r="DRP177" s="1"/>
      <c r="DRQ177" s="1"/>
      <c r="DRR177" s="1"/>
      <c r="DRS177" s="1"/>
      <c r="DRT177" s="1"/>
      <c r="DRU177" s="1"/>
      <c r="DRV177" s="1"/>
      <c r="DRW177" s="1"/>
      <c r="DRX177" s="1"/>
      <c r="DRY177" s="1"/>
      <c r="DRZ177" s="1"/>
      <c r="DSA177" s="1"/>
      <c r="DSB177" s="1"/>
      <c r="DSC177" s="1"/>
      <c r="DSD177" s="1"/>
      <c r="DSE177" s="1"/>
      <c r="DSF177" s="1"/>
      <c r="DSG177" s="1"/>
      <c r="DSH177" s="1"/>
      <c r="DSI177" s="1"/>
      <c r="DSJ177" s="1"/>
      <c r="DSK177" s="1"/>
      <c r="DSL177" s="1"/>
      <c r="DSM177" s="1"/>
      <c r="DSN177" s="1"/>
      <c r="DSO177" s="1"/>
      <c r="DSP177" s="1"/>
      <c r="DSQ177" s="1"/>
      <c r="DSR177" s="1"/>
      <c r="DSS177" s="1"/>
      <c r="DST177" s="1"/>
      <c r="DSU177" s="1"/>
      <c r="DSV177" s="1"/>
      <c r="DSW177" s="1"/>
      <c r="DSX177" s="1"/>
      <c r="DSY177" s="1"/>
      <c r="DSZ177" s="1"/>
      <c r="DTA177" s="1"/>
      <c r="DTB177" s="1"/>
      <c r="DTC177" s="1"/>
      <c r="DTD177" s="1"/>
      <c r="DTE177" s="1"/>
      <c r="DTF177" s="1"/>
      <c r="DTG177" s="1"/>
      <c r="DTH177" s="1"/>
      <c r="DTI177" s="1"/>
      <c r="DTJ177" s="1"/>
      <c r="DTK177" s="1"/>
      <c r="DTL177" s="1"/>
      <c r="DTM177" s="1"/>
      <c r="DTN177" s="1"/>
      <c r="DTO177" s="1"/>
      <c r="DTP177" s="1"/>
      <c r="DTQ177" s="1"/>
      <c r="DTR177" s="1"/>
      <c r="DTS177" s="1"/>
      <c r="DTT177" s="1"/>
      <c r="DTU177" s="1"/>
      <c r="DTV177" s="1"/>
      <c r="DTW177" s="1"/>
      <c r="DTX177" s="1"/>
      <c r="DTY177" s="1"/>
      <c r="DTZ177" s="1"/>
      <c r="DUA177" s="1"/>
      <c r="DUB177" s="1"/>
      <c r="DUC177" s="1"/>
      <c r="DUD177" s="1"/>
      <c r="DUE177" s="1"/>
      <c r="DUF177" s="1"/>
      <c r="DUG177" s="1"/>
      <c r="DUH177" s="1"/>
      <c r="DUI177" s="1"/>
      <c r="DUJ177" s="1"/>
      <c r="DUK177" s="1"/>
      <c r="DUL177" s="1"/>
      <c r="DUM177" s="1"/>
      <c r="DUN177" s="1"/>
      <c r="DUO177" s="1"/>
      <c r="DUP177" s="1"/>
      <c r="DUQ177" s="1"/>
      <c r="DUR177" s="1"/>
      <c r="DUS177" s="1"/>
      <c r="DUT177" s="1"/>
      <c r="DUU177" s="1"/>
      <c r="DUV177" s="1"/>
      <c r="DUW177" s="1"/>
      <c r="DUX177" s="1"/>
      <c r="DUY177" s="1"/>
      <c r="DUZ177" s="1"/>
      <c r="DVA177" s="1"/>
      <c r="DVB177" s="1"/>
      <c r="DVC177" s="1"/>
      <c r="DVD177" s="1"/>
      <c r="DVE177" s="1"/>
      <c r="DVF177" s="1"/>
      <c r="DVG177" s="1"/>
      <c r="DVH177" s="1"/>
      <c r="DVI177" s="1"/>
      <c r="DVJ177" s="1"/>
      <c r="DVK177" s="1"/>
      <c r="DVL177" s="1"/>
      <c r="DVM177" s="1"/>
      <c r="DVN177" s="1"/>
      <c r="DVO177" s="1"/>
      <c r="DVP177" s="1"/>
      <c r="DVQ177" s="1"/>
      <c r="DVR177" s="1"/>
      <c r="DVS177" s="1"/>
      <c r="DVT177" s="1"/>
      <c r="DVU177" s="1"/>
      <c r="DVV177" s="1"/>
      <c r="DVW177" s="1"/>
      <c r="DVX177" s="1"/>
      <c r="DVY177" s="1"/>
      <c r="DVZ177" s="1"/>
      <c r="DWA177" s="1"/>
      <c r="DWB177" s="1"/>
      <c r="DWC177" s="1"/>
      <c r="DWD177" s="1"/>
      <c r="DWE177" s="1"/>
      <c r="DWF177" s="1"/>
      <c r="DWG177" s="1"/>
      <c r="DWH177" s="1"/>
      <c r="DWI177" s="1"/>
      <c r="DWJ177" s="1"/>
      <c r="DWK177" s="1"/>
      <c r="DWL177" s="1"/>
      <c r="DWM177" s="1"/>
      <c r="DWN177" s="1"/>
      <c r="DWO177" s="1"/>
      <c r="DWP177" s="1"/>
      <c r="DWQ177" s="1"/>
      <c r="DWR177" s="1"/>
      <c r="DWS177" s="1"/>
      <c r="DWT177" s="1"/>
      <c r="DWU177" s="1"/>
      <c r="DWV177" s="1"/>
      <c r="DWW177" s="1"/>
      <c r="DWX177" s="1"/>
      <c r="DWY177" s="1"/>
      <c r="DWZ177" s="1"/>
      <c r="DXA177" s="1"/>
      <c r="DXB177" s="1"/>
      <c r="DXC177" s="1"/>
      <c r="DXD177" s="1"/>
      <c r="DXE177" s="1"/>
      <c r="DXF177" s="1"/>
      <c r="DXG177" s="1"/>
      <c r="DXH177" s="1"/>
      <c r="DXI177" s="1"/>
      <c r="DXJ177" s="1"/>
      <c r="DXK177" s="1"/>
      <c r="DXL177" s="1"/>
      <c r="DXM177" s="1"/>
      <c r="DXN177" s="1"/>
      <c r="DXO177" s="1"/>
      <c r="DXP177" s="1"/>
      <c r="DXQ177" s="1"/>
      <c r="DXR177" s="1"/>
      <c r="DXS177" s="1"/>
      <c r="DXT177" s="1"/>
      <c r="DXU177" s="1"/>
      <c r="DXV177" s="1"/>
      <c r="DXW177" s="1"/>
      <c r="DXX177" s="1"/>
      <c r="DXY177" s="1"/>
      <c r="DXZ177" s="1"/>
      <c r="DYA177" s="1"/>
      <c r="DYB177" s="1"/>
      <c r="DYC177" s="1"/>
      <c r="DYD177" s="1"/>
      <c r="DYE177" s="1"/>
      <c r="DYF177" s="1"/>
      <c r="DYG177" s="1"/>
      <c r="DYH177" s="1"/>
      <c r="DYI177" s="1"/>
      <c r="DYJ177" s="1"/>
      <c r="DYK177" s="1"/>
      <c r="DYL177" s="1"/>
      <c r="DYM177" s="1"/>
      <c r="DYN177" s="1"/>
      <c r="DYO177" s="1"/>
      <c r="DYP177" s="1"/>
      <c r="DYQ177" s="1"/>
      <c r="DYR177" s="1"/>
      <c r="DYS177" s="1"/>
      <c r="DYT177" s="1"/>
      <c r="DYU177" s="1"/>
      <c r="DYV177" s="1"/>
      <c r="DYW177" s="1"/>
      <c r="DYX177" s="1"/>
      <c r="DYY177" s="1"/>
      <c r="DYZ177" s="1"/>
      <c r="DZA177" s="1"/>
      <c r="DZB177" s="1"/>
      <c r="DZC177" s="1"/>
      <c r="DZD177" s="1"/>
      <c r="DZE177" s="1"/>
      <c r="DZF177" s="1"/>
      <c r="DZG177" s="1"/>
      <c r="DZH177" s="1"/>
      <c r="DZI177" s="1"/>
      <c r="DZJ177" s="1"/>
      <c r="DZK177" s="1"/>
      <c r="DZL177" s="1"/>
      <c r="DZM177" s="1"/>
      <c r="DZN177" s="1"/>
      <c r="DZO177" s="1"/>
      <c r="DZP177" s="1"/>
      <c r="DZQ177" s="1"/>
      <c r="DZR177" s="1"/>
      <c r="DZS177" s="1"/>
      <c r="DZT177" s="1"/>
      <c r="DZU177" s="1"/>
      <c r="DZV177" s="1"/>
      <c r="DZW177" s="1"/>
      <c r="DZX177" s="1"/>
      <c r="DZY177" s="1"/>
      <c r="DZZ177" s="1"/>
      <c r="EAA177" s="1"/>
      <c r="EAB177" s="1"/>
      <c r="EAC177" s="1"/>
      <c r="EAD177" s="1"/>
      <c r="EAE177" s="1"/>
      <c r="EAF177" s="1"/>
      <c r="EAG177" s="1"/>
      <c r="EAH177" s="1"/>
      <c r="EAI177" s="1"/>
      <c r="EAJ177" s="1"/>
      <c r="EAK177" s="1"/>
      <c r="EAL177" s="1"/>
      <c r="EAM177" s="1"/>
      <c r="EAN177" s="1"/>
      <c r="EAO177" s="1"/>
      <c r="EAP177" s="1"/>
      <c r="EAQ177" s="1"/>
      <c r="EAR177" s="1"/>
      <c r="EAS177" s="1"/>
      <c r="EAT177" s="1"/>
      <c r="EAU177" s="1"/>
      <c r="EAV177" s="1"/>
      <c r="EAW177" s="1"/>
      <c r="EAX177" s="1"/>
      <c r="EAY177" s="1"/>
      <c r="EAZ177" s="1"/>
      <c r="EBA177" s="1"/>
      <c r="EBB177" s="1"/>
      <c r="EBC177" s="1"/>
      <c r="EBD177" s="1"/>
      <c r="EBE177" s="1"/>
      <c r="EBF177" s="1"/>
      <c r="EBG177" s="1"/>
      <c r="EBH177" s="1"/>
      <c r="EBI177" s="1"/>
      <c r="EBJ177" s="1"/>
      <c r="EBK177" s="1"/>
      <c r="EBL177" s="1"/>
      <c r="EBM177" s="1"/>
      <c r="EBN177" s="1"/>
      <c r="EBO177" s="1"/>
      <c r="EBP177" s="1"/>
      <c r="EBQ177" s="1"/>
      <c r="EBR177" s="1"/>
      <c r="EBS177" s="1"/>
      <c r="EBT177" s="1"/>
      <c r="EBU177" s="1"/>
      <c r="EBV177" s="1"/>
      <c r="EBW177" s="1"/>
      <c r="EBX177" s="1"/>
      <c r="EBY177" s="1"/>
      <c r="EBZ177" s="1"/>
      <c r="ECA177" s="1"/>
      <c r="ECB177" s="1"/>
      <c r="ECC177" s="1"/>
      <c r="ECD177" s="1"/>
      <c r="ECE177" s="1"/>
      <c r="ECF177" s="1"/>
      <c r="ECG177" s="1"/>
      <c r="ECH177" s="1"/>
      <c r="ECI177" s="1"/>
      <c r="ECJ177" s="1"/>
      <c r="ECK177" s="1"/>
      <c r="ECL177" s="1"/>
      <c r="ECM177" s="1"/>
      <c r="ECN177" s="1"/>
      <c r="ECO177" s="1"/>
      <c r="ECP177" s="1"/>
      <c r="ECQ177" s="1"/>
      <c r="ECR177" s="1"/>
      <c r="ECS177" s="1"/>
      <c r="ECT177" s="1"/>
      <c r="ECU177" s="1"/>
      <c r="ECV177" s="1"/>
      <c r="ECW177" s="1"/>
      <c r="ECX177" s="1"/>
      <c r="ECY177" s="1"/>
      <c r="ECZ177" s="1"/>
      <c r="EDA177" s="1"/>
      <c r="EDB177" s="1"/>
      <c r="EDC177" s="1"/>
      <c r="EDD177" s="1"/>
      <c r="EDE177" s="1"/>
      <c r="EDF177" s="1"/>
      <c r="EDG177" s="1"/>
      <c r="EDH177" s="1"/>
      <c r="EDI177" s="1"/>
      <c r="EDJ177" s="1"/>
      <c r="EDK177" s="1"/>
      <c r="EDL177" s="1"/>
      <c r="EDM177" s="1"/>
      <c r="EDN177" s="1"/>
      <c r="EDO177" s="1"/>
      <c r="EDP177" s="1"/>
      <c r="EDQ177" s="1"/>
      <c r="EDR177" s="1"/>
      <c r="EDS177" s="1"/>
      <c r="EDT177" s="1"/>
      <c r="EDU177" s="1"/>
      <c r="EDV177" s="1"/>
      <c r="EDW177" s="1"/>
      <c r="EDX177" s="1"/>
      <c r="EDY177" s="1"/>
      <c r="EDZ177" s="1"/>
      <c r="EEA177" s="1"/>
      <c r="EEB177" s="1"/>
      <c r="EEC177" s="1"/>
      <c r="EED177" s="1"/>
      <c r="EEE177" s="1"/>
      <c r="EEF177" s="1"/>
      <c r="EEG177" s="1"/>
      <c r="EEH177" s="1"/>
      <c r="EEI177" s="1"/>
      <c r="EEJ177" s="1"/>
      <c r="EEK177" s="1"/>
      <c r="EEL177" s="1"/>
      <c r="EEM177" s="1"/>
      <c r="EEN177" s="1"/>
      <c r="EEO177" s="1"/>
      <c r="EEP177" s="1"/>
      <c r="EEQ177" s="1"/>
      <c r="EER177" s="1"/>
      <c r="EES177" s="1"/>
      <c r="EET177" s="1"/>
      <c r="EEU177" s="1"/>
      <c r="EEV177" s="1"/>
      <c r="EEW177" s="1"/>
      <c r="EEX177" s="1"/>
      <c r="EEY177" s="1"/>
      <c r="EEZ177" s="1"/>
      <c r="EFA177" s="1"/>
      <c r="EFB177" s="1"/>
      <c r="EFC177" s="1"/>
      <c r="EFD177" s="1"/>
      <c r="EFE177" s="1"/>
      <c r="EFF177" s="1"/>
      <c r="EFG177" s="1"/>
      <c r="EFH177" s="1"/>
      <c r="EFI177" s="1"/>
      <c r="EFJ177" s="1"/>
      <c r="EFK177" s="1"/>
      <c r="EFL177" s="1"/>
      <c r="EFM177" s="1"/>
      <c r="EFN177" s="1"/>
      <c r="EFO177" s="1"/>
      <c r="EFP177" s="1"/>
      <c r="EFQ177" s="1"/>
      <c r="EFR177" s="1"/>
      <c r="EFS177" s="1"/>
      <c r="EFT177" s="1"/>
      <c r="EFU177" s="1"/>
      <c r="EFV177" s="1"/>
      <c r="EFW177" s="1"/>
      <c r="EFX177" s="1"/>
      <c r="EFY177" s="1"/>
      <c r="EFZ177" s="1"/>
      <c r="EGA177" s="1"/>
      <c r="EGB177" s="1"/>
      <c r="EGC177" s="1"/>
      <c r="EGD177" s="1"/>
      <c r="EGE177" s="1"/>
      <c r="EGF177" s="1"/>
      <c r="EGG177" s="1"/>
      <c r="EGH177" s="1"/>
      <c r="EGI177" s="1"/>
      <c r="EGJ177" s="1"/>
      <c r="EGK177" s="1"/>
      <c r="EGL177" s="1"/>
      <c r="EGM177" s="1"/>
      <c r="EGN177" s="1"/>
      <c r="EGO177" s="1"/>
      <c r="EGP177" s="1"/>
      <c r="EGQ177" s="1"/>
      <c r="EGR177" s="1"/>
      <c r="EGS177" s="1"/>
      <c r="EGT177" s="1"/>
      <c r="EGU177" s="1"/>
      <c r="EGV177" s="1"/>
      <c r="EGW177" s="1"/>
      <c r="EGX177" s="1"/>
      <c r="EGY177" s="1"/>
      <c r="EGZ177" s="1"/>
      <c r="EHA177" s="1"/>
      <c r="EHB177" s="1"/>
      <c r="EHC177" s="1"/>
      <c r="EHD177" s="1"/>
      <c r="EHE177" s="1"/>
      <c r="EHF177" s="1"/>
      <c r="EHG177" s="1"/>
      <c r="EHH177" s="1"/>
      <c r="EHI177" s="1"/>
      <c r="EHJ177" s="1"/>
      <c r="EHK177" s="1"/>
      <c r="EHL177" s="1"/>
      <c r="EHM177" s="1"/>
      <c r="EHN177" s="1"/>
      <c r="EHO177" s="1"/>
      <c r="EHP177" s="1"/>
      <c r="EHQ177" s="1"/>
      <c r="EHR177" s="1"/>
      <c r="EHS177" s="1"/>
      <c r="EHT177" s="1"/>
      <c r="EHU177" s="1"/>
      <c r="EHV177" s="1"/>
      <c r="EHW177" s="1"/>
      <c r="EHX177" s="1"/>
      <c r="EHY177" s="1"/>
      <c r="EHZ177" s="1"/>
      <c r="EIA177" s="1"/>
      <c r="EIB177" s="1"/>
      <c r="EIC177" s="1"/>
      <c r="EID177" s="1"/>
      <c r="EIE177" s="1"/>
      <c r="EIF177" s="1"/>
      <c r="EIG177" s="1"/>
      <c r="EIH177" s="1"/>
      <c r="EII177" s="1"/>
      <c r="EIJ177" s="1"/>
      <c r="EIK177" s="1"/>
      <c r="EIL177" s="1"/>
      <c r="EIM177" s="1"/>
      <c r="EIN177" s="1"/>
      <c r="EIO177" s="1"/>
      <c r="EIP177" s="1"/>
      <c r="EIQ177" s="1"/>
      <c r="EIR177" s="1"/>
      <c r="EIS177" s="1"/>
      <c r="EIT177" s="1"/>
      <c r="EIU177" s="1"/>
      <c r="EIV177" s="1"/>
      <c r="EIW177" s="1"/>
      <c r="EIX177" s="1"/>
      <c r="EIY177" s="1"/>
      <c r="EIZ177" s="1"/>
      <c r="EJA177" s="1"/>
      <c r="EJB177" s="1"/>
      <c r="EJC177" s="1"/>
      <c r="EJD177" s="1"/>
      <c r="EJE177" s="1"/>
      <c r="EJF177" s="1"/>
      <c r="EJG177" s="1"/>
      <c r="EJH177" s="1"/>
      <c r="EJI177" s="1"/>
      <c r="EJJ177" s="1"/>
      <c r="EJK177" s="1"/>
      <c r="EJL177" s="1"/>
      <c r="EJM177" s="1"/>
      <c r="EJN177" s="1"/>
      <c r="EJO177" s="1"/>
      <c r="EJP177" s="1"/>
      <c r="EJQ177" s="1"/>
      <c r="EJR177" s="1"/>
      <c r="EJS177" s="1"/>
      <c r="EJT177" s="1"/>
      <c r="EJU177" s="1"/>
      <c r="EJV177" s="1"/>
      <c r="EJW177" s="1"/>
      <c r="EJX177" s="1"/>
      <c r="EJY177" s="1"/>
      <c r="EJZ177" s="1"/>
      <c r="EKA177" s="1"/>
      <c r="EKB177" s="1"/>
      <c r="EKC177" s="1"/>
      <c r="EKD177" s="1"/>
      <c r="EKE177" s="1"/>
      <c r="EKF177" s="1"/>
      <c r="EKG177" s="1"/>
      <c r="EKH177" s="1"/>
      <c r="EKI177" s="1"/>
      <c r="EKJ177" s="1"/>
      <c r="EKK177" s="1"/>
      <c r="EKL177" s="1"/>
      <c r="EKM177" s="1"/>
      <c r="EKN177" s="1"/>
      <c r="EKO177" s="1"/>
      <c r="EKP177" s="1"/>
      <c r="EKQ177" s="1"/>
      <c r="EKR177" s="1"/>
      <c r="EKS177" s="1"/>
      <c r="EKT177" s="1"/>
      <c r="EKU177" s="1"/>
      <c r="EKV177" s="1"/>
      <c r="EKW177" s="1"/>
      <c r="EKX177" s="1"/>
      <c r="EKY177" s="1"/>
      <c r="EKZ177" s="1"/>
      <c r="ELA177" s="1"/>
      <c r="ELB177" s="1"/>
      <c r="ELC177" s="1"/>
      <c r="ELD177" s="1"/>
      <c r="ELE177" s="1"/>
      <c r="ELF177" s="1"/>
      <c r="ELG177" s="1"/>
      <c r="ELH177" s="1"/>
      <c r="ELI177" s="1"/>
      <c r="ELJ177" s="1"/>
      <c r="ELK177" s="1"/>
      <c r="ELL177" s="1"/>
      <c r="ELM177" s="1"/>
      <c r="ELN177" s="1"/>
      <c r="ELO177" s="1"/>
      <c r="ELP177" s="1"/>
      <c r="ELQ177" s="1"/>
      <c r="ELR177" s="1"/>
      <c r="ELS177" s="1"/>
      <c r="ELT177" s="1"/>
      <c r="ELU177" s="1"/>
      <c r="ELV177" s="1"/>
      <c r="ELW177" s="1"/>
      <c r="ELX177" s="1"/>
      <c r="ELY177" s="1"/>
      <c r="ELZ177" s="1"/>
      <c r="EMA177" s="1"/>
      <c r="EMB177" s="1"/>
      <c r="EMC177" s="1"/>
      <c r="EMD177" s="1"/>
      <c r="EME177" s="1"/>
      <c r="EMF177" s="1"/>
      <c r="EMG177" s="1"/>
      <c r="EMH177" s="1"/>
      <c r="EMI177" s="1"/>
      <c r="EMJ177" s="1"/>
      <c r="EMK177" s="1"/>
      <c r="EML177" s="1"/>
      <c r="EMM177" s="1"/>
      <c r="EMN177" s="1"/>
      <c r="EMO177" s="1"/>
      <c r="EMP177" s="1"/>
      <c r="EMQ177" s="1"/>
      <c r="EMR177" s="1"/>
      <c r="EMS177" s="1"/>
      <c r="EMT177" s="1"/>
      <c r="EMU177" s="1"/>
      <c r="EMV177" s="1"/>
      <c r="EMW177" s="1"/>
      <c r="EMX177" s="1"/>
      <c r="EMY177" s="1"/>
      <c r="EMZ177" s="1"/>
      <c r="ENA177" s="1"/>
      <c r="ENB177" s="1"/>
      <c r="ENC177" s="1"/>
      <c r="END177" s="1"/>
      <c r="ENE177" s="1"/>
      <c r="ENF177" s="1"/>
      <c r="ENG177" s="1"/>
      <c r="ENH177" s="1"/>
      <c r="ENI177" s="1"/>
      <c r="ENJ177" s="1"/>
      <c r="ENK177" s="1"/>
      <c r="ENL177" s="1"/>
      <c r="ENM177" s="1"/>
      <c r="ENN177" s="1"/>
      <c r="ENO177" s="1"/>
      <c r="ENP177" s="1"/>
      <c r="ENQ177" s="1"/>
      <c r="ENR177" s="1"/>
      <c r="ENS177" s="1"/>
      <c r="ENT177" s="1"/>
      <c r="ENU177" s="1"/>
      <c r="ENV177" s="1"/>
      <c r="ENW177" s="1"/>
      <c r="ENX177" s="1"/>
      <c r="ENY177" s="1"/>
      <c r="ENZ177" s="1"/>
      <c r="EOA177" s="1"/>
      <c r="EOB177" s="1"/>
      <c r="EOC177" s="1"/>
      <c r="EOD177" s="1"/>
      <c r="EOE177" s="1"/>
      <c r="EOF177" s="1"/>
      <c r="EOG177" s="1"/>
      <c r="EOH177" s="1"/>
      <c r="EOI177" s="1"/>
      <c r="EOJ177" s="1"/>
      <c r="EOK177" s="1"/>
      <c r="EOL177" s="1"/>
      <c r="EOM177" s="1"/>
      <c r="EON177" s="1"/>
      <c r="EOO177" s="1"/>
      <c r="EOP177" s="1"/>
      <c r="EOQ177" s="1"/>
      <c r="EOR177" s="1"/>
      <c r="EOS177" s="1"/>
      <c r="EOT177" s="1"/>
      <c r="EOU177" s="1"/>
      <c r="EOV177" s="1"/>
      <c r="EOW177" s="1"/>
      <c r="EOX177" s="1"/>
      <c r="EOY177" s="1"/>
      <c r="EOZ177" s="1"/>
      <c r="EPA177" s="1"/>
      <c r="EPB177" s="1"/>
      <c r="EPC177" s="1"/>
      <c r="EPD177" s="1"/>
      <c r="EPE177" s="1"/>
      <c r="EPF177" s="1"/>
      <c r="EPG177" s="1"/>
      <c r="EPH177" s="1"/>
      <c r="EPI177" s="1"/>
      <c r="EPJ177" s="1"/>
      <c r="EPK177" s="1"/>
      <c r="EPL177" s="1"/>
      <c r="EPM177" s="1"/>
      <c r="EPN177" s="1"/>
      <c r="EPO177" s="1"/>
      <c r="EPP177" s="1"/>
      <c r="EPQ177" s="1"/>
      <c r="EPR177" s="1"/>
      <c r="EPS177" s="1"/>
      <c r="EPT177" s="1"/>
      <c r="EPU177" s="1"/>
      <c r="EPV177" s="1"/>
      <c r="EPW177" s="1"/>
      <c r="EPX177" s="1"/>
      <c r="EPY177" s="1"/>
      <c r="EPZ177" s="1"/>
      <c r="EQA177" s="1"/>
      <c r="EQB177" s="1"/>
      <c r="EQC177" s="1"/>
      <c r="EQD177" s="1"/>
      <c r="EQE177" s="1"/>
      <c r="EQF177" s="1"/>
      <c r="EQG177" s="1"/>
      <c r="EQH177" s="1"/>
      <c r="EQI177" s="1"/>
      <c r="EQJ177" s="1"/>
      <c r="EQK177" s="1"/>
      <c r="EQL177" s="1"/>
      <c r="EQM177" s="1"/>
      <c r="EQN177" s="1"/>
      <c r="EQO177" s="1"/>
      <c r="EQP177" s="1"/>
      <c r="EQQ177" s="1"/>
      <c r="EQR177" s="1"/>
      <c r="EQS177" s="1"/>
      <c r="EQT177" s="1"/>
      <c r="EQU177" s="1"/>
      <c r="EQV177" s="1"/>
      <c r="EQW177" s="1"/>
      <c r="EQX177" s="1"/>
      <c r="EQY177" s="1"/>
      <c r="EQZ177" s="1"/>
      <c r="ERA177" s="1"/>
      <c r="ERB177" s="1"/>
      <c r="ERC177" s="1"/>
      <c r="ERD177" s="1"/>
      <c r="ERE177" s="1"/>
      <c r="ERF177" s="1"/>
      <c r="ERG177" s="1"/>
      <c r="ERH177" s="1"/>
      <c r="ERI177" s="1"/>
      <c r="ERJ177" s="1"/>
      <c r="ERK177" s="1"/>
      <c r="ERL177" s="1"/>
      <c r="ERM177" s="1"/>
      <c r="ERN177" s="1"/>
      <c r="ERO177" s="1"/>
      <c r="ERP177" s="1"/>
      <c r="ERQ177" s="1"/>
      <c r="ERR177" s="1"/>
      <c r="ERS177" s="1"/>
      <c r="ERT177" s="1"/>
      <c r="ERU177" s="1"/>
      <c r="ERV177" s="1"/>
      <c r="ERW177" s="1"/>
      <c r="ERX177" s="1"/>
      <c r="ERY177" s="1"/>
      <c r="ERZ177" s="1"/>
      <c r="ESA177" s="1"/>
      <c r="ESB177" s="1"/>
      <c r="ESC177" s="1"/>
      <c r="ESD177" s="1"/>
      <c r="ESE177" s="1"/>
      <c r="ESF177" s="1"/>
      <c r="ESG177" s="1"/>
      <c r="ESH177" s="1"/>
      <c r="ESI177" s="1"/>
      <c r="ESJ177" s="1"/>
      <c r="ESK177" s="1"/>
      <c r="ESL177" s="1"/>
      <c r="ESM177" s="1"/>
      <c r="ESN177" s="1"/>
      <c r="ESO177" s="1"/>
      <c r="ESP177" s="1"/>
      <c r="ESQ177" s="1"/>
      <c r="ESR177" s="1"/>
      <c r="ESS177" s="1"/>
      <c r="EST177" s="1"/>
      <c r="ESU177" s="1"/>
      <c r="ESV177" s="1"/>
      <c r="ESW177" s="1"/>
      <c r="ESX177" s="1"/>
      <c r="ESY177" s="1"/>
      <c r="ESZ177" s="1"/>
      <c r="ETA177" s="1"/>
      <c r="ETB177" s="1"/>
      <c r="ETC177" s="1"/>
      <c r="ETD177" s="1"/>
      <c r="ETE177" s="1"/>
      <c r="ETF177" s="1"/>
      <c r="ETG177" s="1"/>
      <c r="ETH177" s="1"/>
      <c r="ETI177" s="1"/>
      <c r="ETJ177" s="1"/>
      <c r="ETK177" s="1"/>
      <c r="ETL177" s="1"/>
      <c r="ETM177" s="1"/>
      <c r="ETN177" s="1"/>
      <c r="ETO177" s="1"/>
      <c r="ETP177" s="1"/>
      <c r="ETQ177" s="1"/>
      <c r="ETR177" s="1"/>
      <c r="ETS177" s="1"/>
      <c r="ETT177" s="1"/>
      <c r="ETU177" s="1"/>
      <c r="ETV177" s="1"/>
      <c r="ETW177" s="1"/>
      <c r="ETX177" s="1"/>
      <c r="ETY177" s="1"/>
      <c r="ETZ177" s="1"/>
      <c r="EUA177" s="1"/>
      <c r="EUB177" s="1"/>
      <c r="EUC177" s="1"/>
      <c r="EUD177" s="1"/>
      <c r="EUE177" s="1"/>
      <c r="EUF177" s="1"/>
      <c r="EUG177" s="1"/>
      <c r="EUH177" s="1"/>
      <c r="EUI177" s="1"/>
      <c r="EUJ177" s="1"/>
      <c r="EUK177" s="1"/>
      <c r="EUL177" s="1"/>
      <c r="EUM177" s="1"/>
      <c r="EUN177" s="1"/>
      <c r="EUO177" s="1"/>
      <c r="EUP177" s="1"/>
      <c r="EUQ177" s="1"/>
      <c r="EUR177" s="1"/>
      <c r="EUS177" s="1"/>
      <c r="EUT177" s="1"/>
      <c r="EUU177" s="1"/>
      <c r="EUV177" s="1"/>
      <c r="EUW177" s="1"/>
      <c r="EUX177" s="1"/>
      <c r="EUY177" s="1"/>
      <c r="EUZ177" s="1"/>
      <c r="EVA177" s="1"/>
      <c r="EVB177" s="1"/>
      <c r="EVC177" s="1"/>
      <c r="EVD177" s="1"/>
      <c r="EVE177" s="1"/>
      <c r="EVF177" s="1"/>
      <c r="EVG177" s="1"/>
      <c r="EVH177" s="1"/>
      <c r="EVI177" s="1"/>
      <c r="EVJ177" s="1"/>
      <c r="EVK177" s="1"/>
      <c r="EVL177" s="1"/>
      <c r="EVM177" s="1"/>
      <c r="EVN177" s="1"/>
      <c r="EVO177" s="1"/>
      <c r="EVP177" s="1"/>
      <c r="EVQ177" s="1"/>
      <c r="EVR177" s="1"/>
      <c r="EVS177" s="1"/>
      <c r="EVT177" s="1"/>
      <c r="EVU177" s="1"/>
      <c r="EVV177" s="1"/>
      <c r="EVW177" s="1"/>
      <c r="EVX177" s="1"/>
      <c r="EVY177" s="1"/>
      <c r="EVZ177" s="1"/>
      <c r="EWA177" s="1"/>
      <c r="EWB177" s="1"/>
      <c r="EWC177" s="1"/>
      <c r="EWD177" s="1"/>
      <c r="EWE177" s="1"/>
      <c r="EWF177" s="1"/>
      <c r="EWG177" s="1"/>
      <c r="EWH177" s="1"/>
      <c r="EWI177" s="1"/>
      <c r="EWJ177" s="1"/>
      <c r="EWK177" s="1"/>
      <c r="EWL177" s="1"/>
      <c r="EWM177" s="1"/>
      <c r="EWN177" s="1"/>
      <c r="EWO177" s="1"/>
      <c r="EWP177" s="1"/>
      <c r="EWQ177" s="1"/>
      <c r="EWR177" s="1"/>
      <c r="EWS177" s="1"/>
      <c r="EWT177" s="1"/>
      <c r="EWU177" s="1"/>
      <c r="EWV177" s="1"/>
      <c r="EWW177" s="1"/>
      <c r="EWX177" s="1"/>
      <c r="EWY177" s="1"/>
      <c r="EWZ177" s="1"/>
      <c r="EXA177" s="1"/>
      <c r="EXB177" s="1"/>
      <c r="EXC177" s="1"/>
      <c r="EXD177" s="1"/>
      <c r="EXE177" s="1"/>
      <c r="EXF177" s="1"/>
      <c r="EXG177" s="1"/>
      <c r="EXH177" s="1"/>
      <c r="EXI177" s="1"/>
      <c r="EXJ177" s="1"/>
      <c r="EXK177" s="1"/>
      <c r="EXL177" s="1"/>
      <c r="EXM177" s="1"/>
      <c r="EXN177" s="1"/>
      <c r="EXO177" s="1"/>
      <c r="EXP177" s="1"/>
      <c r="EXQ177" s="1"/>
      <c r="EXR177" s="1"/>
      <c r="EXS177" s="1"/>
      <c r="EXT177" s="1"/>
      <c r="EXU177" s="1"/>
      <c r="EXV177" s="1"/>
      <c r="EXW177" s="1"/>
      <c r="EXX177" s="1"/>
      <c r="EXY177" s="1"/>
      <c r="EXZ177" s="1"/>
      <c r="EYA177" s="1"/>
      <c r="EYB177" s="1"/>
      <c r="EYC177" s="1"/>
      <c r="EYD177" s="1"/>
      <c r="EYE177" s="1"/>
      <c r="EYF177" s="1"/>
      <c r="EYG177" s="1"/>
      <c r="EYH177" s="1"/>
      <c r="EYI177" s="1"/>
      <c r="EYJ177" s="1"/>
      <c r="EYK177" s="1"/>
      <c r="EYL177" s="1"/>
      <c r="EYM177" s="1"/>
      <c r="EYN177" s="1"/>
      <c r="EYO177" s="1"/>
      <c r="EYP177" s="1"/>
      <c r="EYQ177" s="1"/>
      <c r="EYR177" s="1"/>
      <c r="EYS177" s="1"/>
      <c r="EYT177" s="1"/>
      <c r="EYU177" s="1"/>
      <c r="EYV177" s="1"/>
      <c r="EYW177" s="1"/>
      <c r="EYX177" s="1"/>
      <c r="EYY177" s="1"/>
      <c r="EYZ177" s="1"/>
      <c r="EZA177" s="1"/>
      <c r="EZB177" s="1"/>
      <c r="EZC177" s="1"/>
      <c r="EZD177" s="1"/>
      <c r="EZE177" s="1"/>
      <c r="EZF177" s="1"/>
      <c r="EZG177" s="1"/>
      <c r="EZH177" s="1"/>
      <c r="EZI177" s="1"/>
      <c r="EZJ177" s="1"/>
      <c r="EZK177" s="1"/>
      <c r="EZL177" s="1"/>
      <c r="EZM177" s="1"/>
      <c r="EZN177" s="1"/>
      <c r="EZO177" s="1"/>
      <c r="EZP177" s="1"/>
      <c r="EZQ177" s="1"/>
      <c r="EZR177" s="1"/>
      <c r="EZS177" s="1"/>
      <c r="EZT177" s="1"/>
      <c r="EZU177" s="1"/>
      <c r="EZV177" s="1"/>
      <c r="EZW177" s="1"/>
      <c r="EZX177" s="1"/>
      <c r="EZY177" s="1"/>
      <c r="EZZ177" s="1"/>
      <c r="FAA177" s="1"/>
      <c r="FAB177" s="1"/>
      <c r="FAC177" s="1"/>
      <c r="FAD177" s="1"/>
      <c r="FAE177" s="1"/>
      <c r="FAF177" s="1"/>
      <c r="FAG177" s="1"/>
      <c r="FAH177" s="1"/>
      <c r="FAI177" s="1"/>
      <c r="FAJ177" s="1"/>
      <c r="FAK177" s="1"/>
      <c r="FAL177" s="1"/>
      <c r="FAM177" s="1"/>
      <c r="FAN177" s="1"/>
      <c r="FAO177" s="1"/>
      <c r="FAP177" s="1"/>
      <c r="FAQ177" s="1"/>
      <c r="FAR177" s="1"/>
      <c r="FAS177" s="1"/>
      <c r="FAT177" s="1"/>
      <c r="FAU177" s="1"/>
      <c r="FAV177" s="1"/>
      <c r="FAW177" s="1"/>
      <c r="FAX177" s="1"/>
      <c r="FAY177" s="1"/>
      <c r="FAZ177" s="1"/>
      <c r="FBA177" s="1"/>
      <c r="FBB177" s="1"/>
      <c r="FBC177" s="1"/>
      <c r="FBD177" s="1"/>
      <c r="FBE177" s="1"/>
      <c r="FBF177" s="1"/>
      <c r="FBG177" s="1"/>
      <c r="FBH177" s="1"/>
      <c r="FBI177" s="1"/>
      <c r="FBJ177" s="1"/>
      <c r="FBK177" s="1"/>
      <c r="FBL177" s="1"/>
      <c r="FBM177" s="1"/>
      <c r="FBN177" s="1"/>
      <c r="FBO177" s="1"/>
      <c r="FBP177" s="1"/>
      <c r="FBQ177" s="1"/>
      <c r="FBR177" s="1"/>
      <c r="FBS177" s="1"/>
      <c r="FBT177" s="1"/>
      <c r="FBU177" s="1"/>
      <c r="FBV177" s="1"/>
      <c r="FBW177" s="1"/>
      <c r="FBX177" s="1"/>
      <c r="FBY177" s="1"/>
      <c r="FBZ177" s="1"/>
      <c r="FCA177" s="1"/>
      <c r="FCB177" s="1"/>
      <c r="FCC177" s="1"/>
      <c r="FCD177" s="1"/>
      <c r="FCE177" s="1"/>
      <c r="FCF177" s="1"/>
      <c r="FCG177" s="1"/>
      <c r="FCH177" s="1"/>
      <c r="FCI177" s="1"/>
      <c r="FCJ177" s="1"/>
      <c r="FCK177" s="1"/>
      <c r="FCL177" s="1"/>
      <c r="FCM177" s="1"/>
      <c r="FCN177" s="1"/>
      <c r="FCO177" s="1"/>
      <c r="FCP177" s="1"/>
      <c r="FCQ177" s="1"/>
      <c r="FCR177" s="1"/>
      <c r="FCS177" s="1"/>
      <c r="FCT177" s="1"/>
      <c r="FCU177" s="1"/>
      <c r="FCV177" s="1"/>
      <c r="FCW177" s="1"/>
      <c r="FCX177" s="1"/>
      <c r="FCY177" s="1"/>
      <c r="FCZ177" s="1"/>
      <c r="FDA177" s="1"/>
      <c r="FDB177" s="1"/>
      <c r="FDC177" s="1"/>
      <c r="FDD177" s="1"/>
      <c r="FDE177" s="1"/>
      <c r="FDF177" s="1"/>
      <c r="FDG177" s="1"/>
      <c r="FDH177" s="1"/>
      <c r="FDI177" s="1"/>
      <c r="FDJ177" s="1"/>
      <c r="FDK177" s="1"/>
      <c r="FDL177" s="1"/>
      <c r="FDM177" s="1"/>
      <c r="FDN177" s="1"/>
      <c r="FDO177" s="1"/>
      <c r="FDP177" s="1"/>
      <c r="FDQ177" s="1"/>
      <c r="FDR177" s="1"/>
      <c r="FDS177" s="1"/>
      <c r="FDT177" s="1"/>
      <c r="FDU177" s="1"/>
      <c r="FDV177" s="1"/>
      <c r="FDW177" s="1"/>
      <c r="FDX177" s="1"/>
      <c r="FDY177" s="1"/>
      <c r="FDZ177" s="1"/>
      <c r="FEA177" s="1"/>
      <c r="FEB177" s="1"/>
      <c r="FEC177" s="1"/>
      <c r="FED177" s="1"/>
      <c r="FEE177" s="1"/>
      <c r="FEF177" s="1"/>
      <c r="FEG177" s="1"/>
      <c r="FEH177" s="1"/>
      <c r="FEI177" s="1"/>
      <c r="FEJ177" s="1"/>
      <c r="FEK177" s="1"/>
      <c r="FEL177" s="1"/>
      <c r="FEM177" s="1"/>
      <c r="FEN177" s="1"/>
      <c r="FEO177" s="1"/>
      <c r="FEP177" s="1"/>
      <c r="FEQ177" s="1"/>
      <c r="FER177" s="1"/>
      <c r="FES177" s="1"/>
      <c r="FET177" s="1"/>
      <c r="FEU177" s="1"/>
      <c r="FEV177" s="1"/>
      <c r="FEW177" s="1"/>
      <c r="FEX177" s="1"/>
      <c r="FEY177" s="1"/>
      <c r="FEZ177" s="1"/>
      <c r="FFA177" s="1"/>
      <c r="FFB177" s="1"/>
      <c r="FFC177" s="1"/>
      <c r="FFD177" s="1"/>
      <c r="FFE177" s="1"/>
      <c r="FFF177" s="1"/>
      <c r="FFG177" s="1"/>
      <c r="FFH177" s="1"/>
      <c r="FFI177" s="1"/>
      <c r="FFJ177" s="1"/>
      <c r="FFK177" s="1"/>
      <c r="FFL177" s="1"/>
      <c r="FFM177" s="1"/>
      <c r="FFN177" s="1"/>
      <c r="FFO177" s="1"/>
      <c r="FFP177" s="1"/>
      <c r="FFQ177" s="1"/>
      <c r="FFR177" s="1"/>
      <c r="FFS177" s="1"/>
      <c r="FFT177" s="1"/>
      <c r="FFU177" s="1"/>
      <c r="FFV177" s="1"/>
      <c r="FFW177" s="1"/>
      <c r="FFX177" s="1"/>
      <c r="FFY177" s="1"/>
      <c r="FFZ177" s="1"/>
      <c r="FGA177" s="1"/>
      <c r="FGB177" s="1"/>
      <c r="FGC177" s="1"/>
      <c r="FGD177" s="1"/>
      <c r="FGE177" s="1"/>
      <c r="FGF177" s="1"/>
      <c r="FGG177" s="1"/>
      <c r="FGH177" s="1"/>
      <c r="FGI177" s="1"/>
      <c r="FGJ177" s="1"/>
      <c r="FGK177" s="1"/>
      <c r="FGL177" s="1"/>
      <c r="FGM177" s="1"/>
      <c r="FGN177" s="1"/>
      <c r="FGO177" s="1"/>
      <c r="FGP177" s="1"/>
      <c r="FGQ177" s="1"/>
      <c r="FGR177" s="1"/>
      <c r="FGS177" s="1"/>
      <c r="FGT177" s="1"/>
      <c r="FGU177" s="1"/>
      <c r="FGV177" s="1"/>
      <c r="FGW177" s="1"/>
      <c r="FGX177" s="1"/>
      <c r="FGY177" s="1"/>
      <c r="FGZ177" s="1"/>
      <c r="FHA177" s="1"/>
      <c r="FHB177" s="1"/>
      <c r="FHC177" s="1"/>
      <c r="FHD177" s="1"/>
      <c r="FHE177" s="1"/>
      <c r="FHF177" s="1"/>
      <c r="FHG177" s="1"/>
      <c r="FHH177" s="1"/>
      <c r="FHI177" s="1"/>
      <c r="FHJ177" s="1"/>
      <c r="FHK177" s="1"/>
      <c r="FHL177" s="1"/>
      <c r="FHM177" s="1"/>
      <c r="FHN177" s="1"/>
      <c r="FHO177" s="1"/>
      <c r="FHP177" s="1"/>
      <c r="FHQ177" s="1"/>
      <c r="FHR177" s="1"/>
      <c r="FHS177" s="1"/>
      <c r="FHT177" s="1"/>
      <c r="FHU177" s="1"/>
      <c r="FHV177" s="1"/>
      <c r="FHW177" s="1"/>
      <c r="FHX177" s="1"/>
      <c r="FHY177" s="1"/>
      <c r="FHZ177" s="1"/>
      <c r="FIA177" s="1"/>
      <c r="FIB177" s="1"/>
      <c r="FIC177" s="1"/>
      <c r="FID177" s="1"/>
      <c r="FIE177" s="1"/>
      <c r="FIF177" s="1"/>
      <c r="FIG177" s="1"/>
      <c r="FIH177" s="1"/>
      <c r="FII177" s="1"/>
      <c r="FIJ177" s="1"/>
      <c r="FIK177" s="1"/>
      <c r="FIL177" s="1"/>
      <c r="FIM177" s="1"/>
      <c r="FIN177" s="1"/>
      <c r="FIO177" s="1"/>
      <c r="FIP177" s="1"/>
      <c r="FIQ177" s="1"/>
      <c r="FIR177" s="1"/>
      <c r="FIS177" s="1"/>
      <c r="FIT177" s="1"/>
      <c r="FIU177" s="1"/>
      <c r="FIV177" s="1"/>
      <c r="FIW177" s="1"/>
      <c r="FIX177" s="1"/>
      <c r="FIY177" s="1"/>
      <c r="FIZ177" s="1"/>
      <c r="FJA177" s="1"/>
      <c r="FJB177" s="1"/>
      <c r="FJC177" s="1"/>
      <c r="FJD177" s="1"/>
      <c r="FJE177" s="1"/>
      <c r="FJF177" s="1"/>
      <c r="FJG177" s="1"/>
      <c r="FJH177" s="1"/>
      <c r="FJI177" s="1"/>
      <c r="FJJ177" s="1"/>
      <c r="FJK177" s="1"/>
      <c r="FJL177" s="1"/>
      <c r="FJM177" s="1"/>
      <c r="FJN177" s="1"/>
      <c r="FJO177" s="1"/>
      <c r="FJP177" s="1"/>
      <c r="FJQ177" s="1"/>
      <c r="FJR177" s="1"/>
      <c r="FJS177" s="1"/>
      <c r="FJT177" s="1"/>
      <c r="FJU177" s="1"/>
      <c r="FJV177" s="1"/>
      <c r="FJW177" s="1"/>
      <c r="FJX177" s="1"/>
      <c r="FJY177" s="1"/>
      <c r="FJZ177" s="1"/>
      <c r="FKA177" s="1"/>
      <c r="FKB177" s="1"/>
      <c r="FKC177" s="1"/>
      <c r="FKD177" s="1"/>
      <c r="FKE177" s="1"/>
      <c r="FKF177" s="1"/>
      <c r="FKG177" s="1"/>
      <c r="FKH177" s="1"/>
      <c r="FKI177" s="1"/>
      <c r="FKJ177" s="1"/>
      <c r="FKK177" s="1"/>
      <c r="FKL177" s="1"/>
      <c r="FKM177" s="1"/>
      <c r="FKN177" s="1"/>
      <c r="FKO177" s="1"/>
      <c r="FKP177" s="1"/>
      <c r="FKQ177" s="1"/>
      <c r="FKR177" s="1"/>
      <c r="FKS177" s="1"/>
      <c r="FKT177" s="1"/>
      <c r="FKU177" s="1"/>
      <c r="FKV177" s="1"/>
      <c r="FKW177" s="1"/>
      <c r="FKX177" s="1"/>
      <c r="FKY177" s="1"/>
      <c r="FKZ177" s="1"/>
      <c r="FLA177" s="1"/>
      <c r="FLB177" s="1"/>
      <c r="FLC177" s="1"/>
      <c r="FLD177" s="1"/>
      <c r="FLE177" s="1"/>
      <c r="FLF177" s="1"/>
      <c r="FLG177" s="1"/>
      <c r="FLH177" s="1"/>
      <c r="FLI177" s="1"/>
      <c r="FLJ177" s="1"/>
      <c r="FLK177" s="1"/>
      <c r="FLL177" s="1"/>
      <c r="FLM177" s="1"/>
      <c r="FLN177" s="1"/>
      <c r="FLO177" s="1"/>
      <c r="FLP177" s="1"/>
      <c r="FLQ177" s="1"/>
      <c r="FLR177" s="1"/>
      <c r="FLS177" s="1"/>
      <c r="FLT177" s="1"/>
      <c r="FLU177" s="1"/>
      <c r="FLV177" s="1"/>
      <c r="FLW177" s="1"/>
      <c r="FLX177" s="1"/>
      <c r="FLY177" s="1"/>
      <c r="FLZ177" s="1"/>
      <c r="FMA177" s="1"/>
      <c r="FMB177" s="1"/>
      <c r="FMC177" s="1"/>
      <c r="FMD177" s="1"/>
      <c r="FME177" s="1"/>
      <c r="FMF177" s="1"/>
      <c r="FMG177" s="1"/>
      <c r="FMH177" s="1"/>
      <c r="FMI177" s="1"/>
      <c r="FMJ177" s="1"/>
      <c r="FMK177" s="1"/>
      <c r="FML177" s="1"/>
      <c r="FMM177" s="1"/>
      <c r="FMN177" s="1"/>
      <c r="FMO177" s="1"/>
      <c r="FMP177" s="1"/>
      <c r="FMQ177" s="1"/>
      <c r="FMR177" s="1"/>
      <c r="FMS177" s="1"/>
      <c r="FMT177" s="1"/>
      <c r="FMU177" s="1"/>
      <c r="FMV177" s="1"/>
      <c r="FMW177" s="1"/>
      <c r="FMX177" s="1"/>
      <c r="FMY177" s="1"/>
      <c r="FMZ177" s="1"/>
      <c r="FNA177" s="1"/>
      <c r="FNB177" s="1"/>
      <c r="FNC177" s="1"/>
      <c r="FND177" s="1"/>
      <c r="FNE177" s="1"/>
      <c r="FNF177" s="1"/>
      <c r="FNG177" s="1"/>
      <c r="FNH177" s="1"/>
      <c r="FNI177" s="1"/>
      <c r="FNJ177" s="1"/>
      <c r="FNK177" s="1"/>
      <c r="FNL177" s="1"/>
      <c r="FNM177" s="1"/>
      <c r="FNN177" s="1"/>
      <c r="FNO177" s="1"/>
      <c r="FNP177" s="1"/>
      <c r="FNQ177" s="1"/>
      <c r="FNR177" s="1"/>
      <c r="FNS177" s="1"/>
      <c r="FNT177" s="1"/>
      <c r="FNU177" s="1"/>
      <c r="FNV177" s="1"/>
      <c r="FNW177" s="1"/>
      <c r="FNX177" s="1"/>
      <c r="FNY177" s="1"/>
      <c r="FNZ177" s="1"/>
      <c r="FOA177" s="1"/>
      <c r="FOB177" s="1"/>
      <c r="FOC177" s="1"/>
      <c r="FOD177" s="1"/>
      <c r="FOE177" s="1"/>
      <c r="FOF177" s="1"/>
      <c r="FOG177" s="1"/>
      <c r="FOH177" s="1"/>
      <c r="FOI177" s="1"/>
      <c r="FOJ177" s="1"/>
      <c r="FOK177" s="1"/>
      <c r="FOL177" s="1"/>
      <c r="FOM177" s="1"/>
      <c r="FON177" s="1"/>
      <c r="FOO177" s="1"/>
      <c r="FOP177" s="1"/>
      <c r="FOQ177" s="1"/>
      <c r="FOR177" s="1"/>
      <c r="FOS177" s="1"/>
      <c r="FOT177" s="1"/>
      <c r="FOU177" s="1"/>
      <c r="FOV177" s="1"/>
      <c r="FOW177" s="1"/>
      <c r="FOX177" s="1"/>
      <c r="FOY177" s="1"/>
      <c r="FOZ177" s="1"/>
      <c r="FPA177" s="1"/>
      <c r="FPB177" s="1"/>
      <c r="FPC177" s="1"/>
      <c r="FPD177" s="1"/>
      <c r="FPE177" s="1"/>
      <c r="FPF177" s="1"/>
      <c r="FPG177" s="1"/>
      <c r="FPH177" s="1"/>
      <c r="FPI177" s="1"/>
      <c r="FPJ177" s="1"/>
      <c r="FPK177" s="1"/>
      <c r="FPL177" s="1"/>
      <c r="FPM177" s="1"/>
      <c r="FPN177" s="1"/>
      <c r="FPO177" s="1"/>
      <c r="FPP177" s="1"/>
      <c r="FPQ177" s="1"/>
      <c r="FPR177" s="1"/>
      <c r="FPS177" s="1"/>
      <c r="FPT177" s="1"/>
      <c r="FPU177" s="1"/>
      <c r="FPV177" s="1"/>
      <c r="FPW177" s="1"/>
      <c r="FPX177" s="1"/>
      <c r="FPY177" s="1"/>
      <c r="FPZ177" s="1"/>
      <c r="FQA177" s="1"/>
      <c r="FQB177" s="1"/>
      <c r="FQC177" s="1"/>
      <c r="FQD177" s="1"/>
      <c r="FQE177" s="1"/>
      <c r="FQF177" s="1"/>
      <c r="FQG177" s="1"/>
      <c r="FQH177" s="1"/>
      <c r="FQI177" s="1"/>
      <c r="FQJ177" s="1"/>
      <c r="FQK177" s="1"/>
      <c r="FQL177" s="1"/>
      <c r="FQM177" s="1"/>
      <c r="FQN177" s="1"/>
      <c r="FQO177" s="1"/>
      <c r="FQP177" s="1"/>
      <c r="FQQ177" s="1"/>
      <c r="FQR177" s="1"/>
      <c r="FQS177" s="1"/>
      <c r="FQT177" s="1"/>
      <c r="FQU177" s="1"/>
      <c r="FQV177" s="1"/>
      <c r="FQW177" s="1"/>
      <c r="FQX177" s="1"/>
      <c r="FQY177" s="1"/>
      <c r="FQZ177" s="1"/>
      <c r="FRA177" s="1"/>
      <c r="FRB177" s="1"/>
      <c r="FRC177" s="1"/>
      <c r="FRD177" s="1"/>
      <c r="FRE177" s="1"/>
      <c r="FRF177" s="1"/>
      <c r="FRG177" s="1"/>
      <c r="FRH177" s="1"/>
      <c r="FRI177" s="1"/>
      <c r="FRJ177" s="1"/>
      <c r="FRK177" s="1"/>
      <c r="FRL177" s="1"/>
      <c r="FRM177" s="1"/>
      <c r="FRN177" s="1"/>
      <c r="FRO177" s="1"/>
      <c r="FRP177" s="1"/>
      <c r="FRQ177" s="1"/>
      <c r="FRR177" s="1"/>
      <c r="FRS177" s="1"/>
      <c r="FRT177" s="1"/>
      <c r="FRU177" s="1"/>
      <c r="FRV177" s="1"/>
      <c r="FRW177" s="1"/>
      <c r="FRX177" s="1"/>
      <c r="FRY177" s="1"/>
      <c r="FRZ177" s="1"/>
      <c r="FSA177" s="1"/>
      <c r="FSB177" s="1"/>
      <c r="FSC177" s="1"/>
      <c r="FSD177" s="1"/>
      <c r="FSE177" s="1"/>
      <c r="FSF177" s="1"/>
      <c r="FSG177" s="1"/>
      <c r="FSH177" s="1"/>
      <c r="FSI177" s="1"/>
      <c r="FSJ177" s="1"/>
      <c r="FSK177" s="1"/>
      <c r="FSL177" s="1"/>
      <c r="FSM177" s="1"/>
      <c r="FSN177" s="1"/>
      <c r="FSO177" s="1"/>
      <c r="FSP177" s="1"/>
      <c r="FSQ177" s="1"/>
      <c r="FSR177" s="1"/>
      <c r="FSS177" s="1"/>
      <c r="FST177" s="1"/>
      <c r="FSU177" s="1"/>
      <c r="FSV177" s="1"/>
      <c r="FSW177" s="1"/>
      <c r="FSX177" s="1"/>
      <c r="FSY177" s="1"/>
      <c r="FSZ177" s="1"/>
      <c r="FTA177" s="1"/>
      <c r="FTB177" s="1"/>
      <c r="FTC177" s="1"/>
      <c r="FTD177" s="1"/>
      <c r="FTE177" s="1"/>
      <c r="FTF177" s="1"/>
      <c r="FTG177" s="1"/>
      <c r="FTH177" s="1"/>
      <c r="FTI177" s="1"/>
      <c r="FTJ177" s="1"/>
      <c r="FTK177" s="1"/>
      <c r="FTL177" s="1"/>
      <c r="FTM177" s="1"/>
      <c r="FTN177" s="1"/>
      <c r="FTO177" s="1"/>
      <c r="FTP177" s="1"/>
      <c r="FTQ177" s="1"/>
      <c r="FTR177" s="1"/>
      <c r="FTS177" s="1"/>
      <c r="FTT177" s="1"/>
      <c r="FTU177" s="1"/>
      <c r="FTV177" s="1"/>
      <c r="FTW177" s="1"/>
      <c r="FTX177" s="1"/>
      <c r="FTY177" s="1"/>
      <c r="FTZ177" s="1"/>
      <c r="FUA177" s="1"/>
      <c r="FUB177" s="1"/>
      <c r="FUC177" s="1"/>
      <c r="FUD177" s="1"/>
      <c r="FUE177" s="1"/>
      <c r="FUF177" s="1"/>
      <c r="FUG177" s="1"/>
      <c r="FUH177" s="1"/>
      <c r="FUI177" s="1"/>
      <c r="FUJ177" s="1"/>
      <c r="FUK177" s="1"/>
      <c r="FUL177" s="1"/>
      <c r="FUM177" s="1"/>
      <c r="FUN177" s="1"/>
      <c r="FUO177" s="1"/>
      <c r="FUP177" s="1"/>
      <c r="FUQ177" s="1"/>
      <c r="FUR177" s="1"/>
      <c r="FUS177" s="1"/>
      <c r="FUT177" s="1"/>
      <c r="FUU177" s="1"/>
      <c r="FUV177" s="1"/>
      <c r="FUW177" s="1"/>
      <c r="FUX177" s="1"/>
      <c r="FUY177" s="1"/>
      <c r="FUZ177" s="1"/>
      <c r="FVA177" s="1"/>
      <c r="FVB177" s="1"/>
      <c r="FVC177" s="1"/>
      <c r="FVD177" s="1"/>
      <c r="FVE177" s="1"/>
      <c r="FVF177" s="1"/>
      <c r="FVG177" s="1"/>
      <c r="FVH177" s="1"/>
      <c r="FVI177" s="1"/>
      <c r="FVJ177" s="1"/>
      <c r="FVK177" s="1"/>
      <c r="FVL177" s="1"/>
      <c r="FVM177" s="1"/>
      <c r="FVN177" s="1"/>
      <c r="FVO177" s="1"/>
      <c r="FVP177" s="1"/>
      <c r="FVQ177" s="1"/>
      <c r="FVR177" s="1"/>
      <c r="FVS177" s="1"/>
      <c r="FVT177" s="1"/>
      <c r="FVU177" s="1"/>
      <c r="FVV177" s="1"/>
      <c r="FVW177" s="1"/>
      <c r="FVX177" s="1"/>
      <c r="FVY177" s="1"/>
      <c r="FVZ177" s="1"/>
      <c r="FWA177" s="1"/>
      <c r="FWB177" s="1"/>
      <c r="FWC177" s="1"/>
      <c r="FWD177" s="1"/>
      <c r="FWE177" s="1"/>
      <c r="FWF177" s="1"/>
      <c r="FWG177" s="1"/>
      <c r="FWH177" s="1"/>
      <c r="FWI177" s="1"/>
      <c r="FWJ177" s="1"/>
      <c r="FWK177" s="1"/>
      <c r="FWL177" s="1"/>
      <c r="FWM177" s="1"/>
      <c r="FWN177" s="1"/>
      <c r="FWO177" s="1"/>
      <c r="FWP177" s="1"/>
      <c r="FWQ177" s="1"/>
      <c r="FWR177" s="1"/>
      <c r="FWS177" s="1"/>
      <c r="FWT177" s="1"/>
      <c r="FWU177" s="1"/>
      <c r="FWV177" s="1"/>
      <c r="FWW177" s="1"/>
      <c r="FWX177" s="1"/>
      <c r="FWY177" s="1"/>
      <c r="FWZ177" s="1"/>
      <c r="FXA177" s="1"/>
      <c r="FXB177" s="1"/>
      <c r="FXC177" s="1"/>
      <c r="FXD177" s="1"/>
      <c r="FXE177" s="1"/>
      <c r="FXF177" s="1"/>
      <c r="FXG177" s="1"/>
      <c r="FXH177" s="1"/>
      <c r="FXI177" s="1"/>
      <c r="FXJ177" s="1"/>
      <c r="FXK177" s="1"/>
      <c r="FXL177" s="1"/>
      <c r="FXM177" s="1"/>
      <c r="FXN177" s="1"/>
      <c r="FXO177" s="1"/>
      <c r="FXP177" s="1"/>
      <c r="FXQ177" s="1"/>
      <c r="FXR177" s="1"/>
      <c r="FXS177" s="1"/>
      <c r="FXT177" s="1"/>
      <c r="FXU177" s="1"/>
      <c r="FXV177" s="1"/>
      <c r="FXW177" s="1"/>
      <c r="FXX177" s="1"/>
      <c r="FXY177" s="1"/>
      <c r="FXZ177" s="1"/>
      <c r="FYA177" s="1"/>
      <c r="FYB177" s="1"/>
      <c r="FYC177" s="1"/>
      <c r="FYD177" s="1"/>
      <c r="FYE177" s="1"/>
      <c r="FYF177" s="1"/>
      <c r="FYG177" s="1"/>
      <c r="FYH177" s="1"/>
      <c r="FYI177" s="1"/>
      <c r="FYJ177" s="1"/>
      <c r="FYK177" s="1"/>
      <c r="FYL177" s="1"/>
      <c r="FYM177" s="1"/>
      <c r="FYN177" s="1"/>
      <c r="FYO177" s="1"/>
      <c r="FYP177" s="1"/>
      <c r="FYQ177" s="1"/>
      <c r="FYR177" s="1"/>
      <c r="FYS177" s="1"/>
      <c r="FYT177" s="1"/>
      <c r="FYU177" s="1"/>
      <c r="FYV177" s="1"/>
      <c r="FYW177" s="1"/>
      <c r="FYX177" s="1"/>
      <c r="FYY177" s="1"/>
      <c r="FYZ177" s="1"/>
      <c r="FZA177" s="1"/>
      <c r="FZB177" s="1"/>
      <c r="FZC177" s="1"/>
      <c r="FZD177" s="1"/>
      <c r="FZE177" s="1"/>
      <c r="FZF177" s="1"/>
      <c r="FZG177" s="1"/>
      <c r="FZH177" s="1"/>
      <c r="FZI177" s="1"/>
      <c r="FZJ177" s="1"/>
      <c r="FZK177" s="1"/>
      <c r="FZL177" s="1"/>
      <c r="FZM177" s="1"/>
      <c r="FZN177" s="1"/>
      <c r="FZO177" s="1"/>
      <c r="FZP177" s="1"/>
      <c r="FZQ177" s="1"/>
      <c r="FZR177" s="1"/>
      <c r="FZS177" s="1"/>
      <c r="FZT177" s="1"/>
      <c r="FZU177" s="1"/>
      <c r="FZV177" s="1"/>
      <c r="FZW177" s="1"/>
      <c r="FZX177" s="1"/>
      <c r="FZY177" s="1"/>
      <c r="FZZ177" s="1"/>
      <c r="GAA177" s="1"/>
      <c r="GAB177" s="1"/>
      <c r="GAC177" s="1"/>
      <c r="GAD177" s="1"/>
      <c r="GAE177" s="1"/>
      <c r="GAF177" s="1"/>
      <c r="GAG177" s="1"/>
      <c r="GAH177" s="1"/>
      <c r="GAI177" s="1"/>
      <c r="GAJ177" s="1"/>
      <c r="GAK177" s="1"/>
      <c r="GAL177" s="1"/>
      <c r="GAM177" s="1"/>
      <c r="GAN177" s="1"/>
      <c r="GAO177" s="1"/>
      <c r="GAP177" s="1"/>
      <c r="GAQ177" s="1"/>
      <c r="GAR177" s="1"/>
      <c r="GAS177" s="1"/>
      <c r="GAT177" s="1"/>
      <c r="GAU177" s="1"/>
      <c r="GAV177" s="1"/>
      <c r="GAW177" s="1"/>
      <c r="GAX177" s="1"/>
      <c r="GAY177" s="1"/>
      <c r="GAZ177" s="1"/>
      <c r="GBA177" s="1"/>
      <c r="GBB177" s="1"/>
      <c r="GBC177" s="1"/>
      <c r="GBD177" s="1"/>
      <c r="GBE177" s="1"/>
      <c r="GBF177" s="1"/>
      <c r="GBG177" s="1"/>
      <c r="GBH177" s="1"/>
      <c r="GBI177" s="1"/>
      <c r="GBJ177" s="1"/>
      <c r="GBK177" s="1"/>
      <c r="GBL177" s="1"/>
      <c r="GBM177" s="1"/>
      <c r="GBN177" s="1"/>
      <c r="GBO177" s="1"/>
      <c r="GBP177" s="1"/>
      <c r="GBQ177" s="1"/>
      <c r="GBR177" s="1"/>
      <c r="GBS177" s="1"/>
      <c r="GBT177" s="1"/>
      <c r="GBU177" s="1"/>
      <c r="GBV177" s="1"/>
      <c r="GBW177" s="1"/>
      <c r="GBX177" s="1"/>
      <c r="GBY177" s="1"/>
      <c r="GBZ177" s="1"/>
      <c r="GCA177" s="1"/>
      <c r="GCB177" s="1"/>
      <c r="GCC177" s="1"/>
      <c r="GCD177" s="1"/>
      <c r="GCE177" s="1"/>
      <c r="GCF177" s="1"/>
      <c r="GCG177" s="1"/>
      <c r="GCH177" s="1"/>
      <c r="GCI177" s="1"/>
      <c r="GCJ177" s="1"/>
      <c r="GCK177" s="1"/>
      <c r="GCL177" s="1"/>
      <c r="GCM177" s="1"/>
      <c r="GCN177" s="1"/>
      <c r="GCO177" s="1"/>
      <c r="GCP177" s="1"/>
      <c r="GCQ177" s="1"/>
      <c r="GCR177" s="1"/>
      <c r="GCS177" s="1"/>
      <c r="GCT177" s="1"/>
      <c r="GCU177" s="1"/>
      <c r="GCV177" s="1"/>
      <c r="GCW177" s="1"/>
      <c r="GCX177" s="1"/>
      <c r="GCY177" s="1"/>
      <c r="GCZ177" s="1"/>
      <c r="GDA177" s="1"/>
      <c r="GDB177" s="1"/>
      <c r="GDC177" s="1"/>
      <c r="GDD177" s="1"/>
      <c r="GDE177" s="1"/>
      <c r="GDF177" s="1"/>
      <c r="GDG177" s="1"/>
      <c r="GDH177" s="1"/>
      <c r="GDI177" s="1"/>
      <c r="GDJ177" s="1"/>
      <c r="GDK177" s="1"/>
      <c r="GDL177" s="1"/>
      <c r="GDM177" s="1"/>
      <c r="GDN177" s="1"/>
      <c r="GDO177" s="1"/>
      <c r="GDP177" s="1"/>
      <c r="GDQ177" s="1"/>
      <c r="GDR177" s="1"/>
      <c r="GDS177" s="1"/>
      <c r="GDT177" s="1"/>
      <c r="GDU177" s="1"/>
      <c r="GDV177" s="1"/>
      <c r="GDW177" s="1"/>
      <c r="GDX177" s="1"/>
      <c r="GDY177" s="1"/>
      <c r="GDZ177" s="1"/>
      <c r="GEA177" s="1"/>
      <c r="GEB177" s="1"/>
      <c r="GEC177" s="1"/>
      <c r="GED177" s="1"/>
      <c r="GEE177" s="1"/>
      <c r="GEF177" s="1"/>
      <c r="GEG177" s="1"/>
      <c r="GEH177" s="1"/>
      <c r="GEI177" s="1"/>
      <c r="GEJ177" s="1"/>
      <c r="GEK177" s="1"/>
      <c r="GEL177" s="1"/>
      <c r="GEM177" s="1"/>
      <c r="GEN177" s="1"/>
      <c r="GEO177" s="1"/>
      <c r="GEP177" s="1"/>
      <c r="GEQ177" s="1"/>
      <c r="GER177" s="1"/>
      <c r="GES177" s="1"/>
      <c r="GET177" s="1"/>
      <c r="GEU177" s="1"/>
      <c r="GEV177" s="1"/>
      <c r="GEW177" s="1"/>
      <c r="GEX177" s="1"/>
      <c r="GEY177" s="1"/>
      <c r="GEZ177" s="1"/>
      <c r="GFA177" s="1"/>
      <c r="GFB177" s="1"/>
      <c r="GFC177" s="1"/>
      <c r="GFD177" s="1"/>
      <c r="GFE177" s="1"/>
      <c r="GFF177" s="1"/>
      <c r="GFG177" s="1"/>
      <c r="GFH177" s="1"/>
      <c r="GFI177" s="1"/>
      <c r="GFJ177" s="1"/>
      <c r="GFK177" s="1"/>
      <c r="GFL177" s="1"/>
      <c r="GFM177" s="1"/>
      <c r="GFN177" s="1"/>
      <c r="GFO177" s="1"/>
      <c r="GFP177" s="1"/>
      <c r="GFQ177" s="1"/>
      <c r="GFR177" s="1"/>
      <c r="GFS177" s="1"/>
      <c r="GFT177" s="1"/>
      <c r="GFU177" s="1"/>
      <c r="GFV177" s="1"/>
      <c r="GFW177" s="1"/>
      <c r="GFX177" s="1"/>
      <c r="GFY177" s="1"/>
      <c r="GFZ177" s="1"/>
      <c r="GGA177" s="1"/>
      <c r="GGB177" s="1"/>
      <c r="GGC177" s="1"/>
      <c r="GGD177" s="1"/>
      <c r="GGE177" s="1"/>
      <c r="GGF177" s="1"/>
      <c r="GGG177" s="1"/>
      <c r="GGH177" s="1"/>
      <c r="GGI177" s="1"/>
      <c r="GGJ177" s="1"/>
      <c r="GGK177" s="1"/>
      <c r="GGL177" s="1"/>
      <c r="GGM177" s="1"/>
      <c r="GGN177" s="1"/>
      <c r="GGO177" s="1"/>
      <c r="GGP177" s="1"/>
      <c r="GGQ177" s="1"/>
      <c r="GGR177" s="1"/>
      <c r="GGS177" s="1"/>
      <c r="GGT177" s="1"/>
      <c r="GGU177" s="1"/>
      <c r="GGV177" s="1"/>
      <c r="GGW177" s="1"/>
      <c r="GGX177" s="1"/>
      <c r="GGY177" s="1"/>
      <c r="GGZ177" s="1"/>
      <c r="GHA177" s="1"/>
      <c r="GHB177" s="1"/>
      <c r="GHC177" s="1"/>
      <c r="GHD177" s="1"/>
      <c r="GHE177" s="1"/>
      <c r="GHF177" s="1"/>
      <c r="GHG177" s="1"/>
      <c r="GHH177" s="1"/>
      <c r="GHI177" s="1"/>
      <c r="GHJ177" s="1"/>
      <c r="GHK177" s="1"/>
      <c r="GHL177" s="1"/>
      <c r="GHM177" s="1"/>
      <c r="GHN177" s="1"/>
      <c r="GHO177" s="1"/>
      <c r="GHP177" s="1"/>
      <c r="GHQ177" s="1"/>
      <c r="GHR177" s="1"/>
      <c r="GHS177" s="1"/>
      <c r="GHT177" s="1"/>
      <c r="GHU177" s="1"/>
      <c r="GHV177" s="1"/>
      <c r="GHW177" s="1"/>
      <c r="GHX177" s="1"/>
      <c r="GHY177" s="1"/>
      <c r="GHZ177" s="1"/>
      <c r="GIA177" s="1"/>
      <c r="GIB177" s="1"/>
      <c r="GIC177" s="1"/>
      <c r="GID177" s="1"/>
      <c r="GIE177" s="1"/>
      <c r="GIF177" s="1"/>
      <c r="GIG177" s="1"/>
      <c r="GIH177" s="1"/>
      <c r="GII177" s="1"/>
      <c r="GIJ177" s="1"/>
      <c r="GIK177" s="1"/>
      <c r="GIL177" s="1"/>
      <c r="GIM177" s="1"/>
      <c r="GIN177" s="1"/>
      <c r="GIO177" s="1"/>
      <c r="GIP177" s="1"/>
      <c r="GIQ177" s="1"/>
      <c r="GIR177" s="1"/>
      <c r="GIS177" s="1"/>
      <c r="GIT177" s="1"/>
      <c r="GIU177" s="1"/>
      <c r="GIV177" s="1"/>
      <c r="GIW177" s="1"/>
      <c r="GIX177" s="1"/>
      <c r="GIY177" s="1"/>
      <c r="GIZ177" s="1"/>
      <c r="GJA177" s="1"/>
      <c r="GJB177" s="1"/>
      <c r="GJC177" s="1"/>
      <c r="GJD177" s="1"/>
      <c r="GJE177" s="1"/>
      <c r="GJF177" s="1"/>
      <c r="GJG177" s="1"/>
      <c r="GJH177" s="1"/>
      <c r="GJI177" s="1"/>
      <c r="GJJ177" s="1"/>
      <c r="GJK177" s="1"/>
      <c r="GJL177" s="1"/>
      <c r="GJM177" s="1"/>
      <c r="GJN177" s="1"/>
      <c r="GJO177" s="1"/>
      <c r="GJP177" s="1"/>
      <c r="GJQ177" s="1"/>
      <c r="GJR177" s="1"/>
      <c r="GJS177" s="1"/>
      <c r="GJT177" s="1"/>
      <c r="GJU177" s="1"/>
      <c r="GJV177" s="1"/>
      <c r="GJW177" s="1"/>
      <c r="GJX177" s="1"/>
      <c r="GJY177" s="1"/>
      <c r="GJZ177" s="1"/>
      <c r="GKA177" s="1"/>
      <c r="GKB177" s="1"/>
      <c r="GKC177" s="1"/>
      <c r="GKD177" s="1"/>
      <c r="GKE177" s="1"/>
      <c r="GKF177" s="1"/>
      <c r="GKG177" s="1"/>
      <c r="GKH177" s="1"/>
      <c r="GKI177" s="1"/>
      <c r="GKJ177" s="1"/>
      <c r="GKK177" s="1"/>
      <c r="GKL177" s="1"/>
      <c r="GKM177" s="1"/>
      <c r="GKN177" s="1"/>
      <c r="GKO177" s="1"/>
      <c r="GKP177" s="1"/>
      <c r="GKQ177" s="1"/>
      <c r="GKR177" s="1"/>
      <c r="GKS177" s="1"/>
      <c r="GKT177" s="1"/>
      <c r="GKU177" s="1"/>
      <c r="GKV177" s="1"/>
      <c r="GKW177" s="1"/>
      <c r="GKX177" s="1"/>
      <c r="GKY177" s="1"/>
      <c r="GKZ177" s="1"/>
      <c r="GLA177" s="1"/>
      <c r="GLB177" s="1"/>
      <c r="GLC177" s="1"/>
      <c r="GLD177" s="1"/>
      <c r="GLE177" s="1"/>
      <c r="GLF177" s="1"/>
      <c r="GLG177" s="1"/>
      <c r="GLH177" s="1"/>
      <c r="GLI177" s="1"/>
      <c r="GLJ177" s="1"/>
      <c r="GLK177" s="1"/>
      <c r="GLL177" s="1"/>
      <c r="GLM177" s="1"/>
      <c r="GLN177" s="1"/>
      <c r="GLO177" s="1"/>
      <c r="GLP177" s="1"/>
      <c r="GLQ177" s="1"/>
      <c r="GLR177" s="1"/>
      <c r="GLS177" s="1"/>
      <c r="GLT177" s="1"/>
      <c r="GLU177" s="1"/>
      <c r="GLV177" s="1"/>
      <c r="GLW177" s="1"/>
      <c r="GLX177" s="1"/>
      <c r="GLY177" s="1"/>
      <c r="GLZ177" s="1"/>
      <c r="GMA177" s="1"/>
      <c r="GMB177" s="1"/>
      <c r="GMC177" s="1"/>
      <c r="GMD177" s="1"/>
      <c r="GME177" s="1"/>
      <c r="GMF177" s="1"/>
      <c r="GMG177" s="1"/>
      <c r="GMH177" s="1"/>
      <c r="GMI177" s="1"/>
      <c r="GMJ177" s="1"/>
      <c r="GMK177" s="1"/>
      <c r="GML177" s="1"/>
      <c r="GMM177" s="1"/>
      <c r="GMN177" s="1"/>
      <c r="GMO177" s="1"/>
      <c r="GMP177" s="1"/>
      <c r="GMQ177" s="1"/>
      <c r="GMR177" s="1"/>
      <c r="GMS177" s="1"/>
      <c r="GMT177" s="1"/>
      <c r="GMU177" s="1"/>
      <c r="GMV177" s="1"/>
      <c r="GMW177" s="1"/>
      <c r="GMX177" s="1"/>
      <c r="GMY177" s="1"/>
      <c r="GMZ177" s="1"/>
      <c r="GNA177" s="1"/>
      <c r="GNB177" s="1"/>
      <c r="GNC177" s="1"/>
      <c r="GND177" s="1"/>
      <c r="GNE177" s="1"/>
      <c r="GNF177" s="1"/>
      <c r="GNG177" s="1"/>
      <c r="GNH177" s="1"/>
      <c r="GNI177" s="1"/>
      <c r="GNJ177" s="1"/>
      <c r="GNK177" s="1"/>
      <c r="GNL177" s="1"/>
      <c r="GNM177" s="1"/>
      <c r="GNN177" s="1"/>
      <c r="GNO177" s="1"/>
      <c r="GNP177" s="1"/>
      <c r="GNQ177" s="1"/>
      <c r="GNR177" s="1"/>
      <c r="GNS177" s="1"/>
      <c r="GNT177" s="1"/>
      <c r="GNU177" s="1"/>
      <c r="GNV177" s="1"/>
      <c r="GNW177" s="1"/>
      <c r="GNX177" s="1"/>
      <c r="GNY177" s="1"/>
      <c r="GNZ177" s="1"/>
      <c r="GOA177" s="1"/>
      <c r="GOB177" s="1"/>
      <c r="GOC177" s="1"/>
      <c r="GOD177" s="1"/>
      <c r="GOE177" s="1"/>
      <c r="GOF177" s="1"/>
      <c r="GOG177" s="1"/>
      <c r="GOH177" s="1"/>
      <c r="GOI177" s="1"/>
      <c r="GOJ177" s="1"/>
      <c r="GOK177" s="1"/>
      <c r="GOL177" s="1"/>
      <c r="GOM177" s="1"/>
      <c r="GON177" s="1"/>
      <c r="GOO177" s="1"/>
      <c r="GOP177" s="1"/>
      <c r="GOQ177" s="1"/>
      <c r="GOR177" s="1"/>
      <c r="GOS177" s="1"/>
      <c r="GOT177" s="1"/>
      <c r="GOU177" s="1"/>
      <c r="GOV177" s="1"/>
      <c r="GOW177" s="1"/>
      <c r="GOX177" s="1"/>
      <c r="GOY177" s="1"/>
      <c r="GOZ177" s="1"/>
      <c r="GPA177" s="1"/>
      <c r="GPB177" s="1"/>
      <c r="GPC177" s="1"/>
      <c r="GPD177" s="1"/>
      <c r="GPE177" s="1"/>
      <c r="GPF177" s="1"/>
      <c r="GPG177" s="1"/>
      <c r="GPH177" s="1"/>
      <c r="GPI177" s="1"/>
      <c r="GPJ177" s="1"/>
      <c r="GPK177" s="1"/>
      <c r="GPL177" s="1"/>
      <c r="GPM177" s="1"/>
      <c r="GPN177" s="1"/>
      <c r="GPO177" s="1"/>
      <c r="GPP177" s="1"/>
      <c r="GPQ177" s="1"/>
      <c r="GPR177" s="1"/>
      <c r="GPS177" s="1"/>
      <c r="GPT177" s="1"/>
      <c r="GPU177" s="1"/>
      <c r="GPV177" s="1"/>
      <c r="GPW177" s="1"/>
      <c r="GPX177" s="1"/>
      <c r="GPY177" s="1"/>
      <c r="GPZ177" s="1"/>
      <c r="GQA177" s="1"/>
      <c r="GQB177" s="1"/>
      <c r="GQC177" s="1"/>
      <c r="GQD177" s="1"/>
      <c r="GQE177" s="1"/>
      <c r="GQF177" s="1"/>
      <c r="GQG177" s="1"/>
      <c r="GQH177" s="1"/>
      <c r="GQI177" s="1"/>
      <c r="GQJ177" s="1"/>
      <c r="GQK177" s="1"/>
      <c r="GQL177" s="1"/>
      <c r="GQM177" s="1"/>
      <c r="GQN177" s="1"/>
      <c r="GQO177" s="1"/>
      <c r="GQP177" s="1"/>
      <c r="GQQ177" s="1"/>
      <c r="GQR177" s="1"/>
      <c r="GQS177" s="1"/>
      <c r="GQT177" s="1"/>
      <c r="GQU177" s="1"/>
      <c r="GQV177" s="1"/>
      <c r="GQW177" s="1"/>
      <c r="GQX177" s="1"/>
      <c r="GQY177" s="1"/>
      <c r="GQZ177" s="1"/>
      <c r="GRA177" s="1"/>
      <c r="GRB177" s="1"/>
      <c r="GRC177" s="1"/>
      <c r="GRD177" s="1"/>
      <c r="GRE177" s="1"/>
      <c r="GRF177" s="1"/>
      <c r="GRG177" s="1"/>
      <c r="GRH177" s="1"/>
      <c r="GRI177" s="1"/>
      <c r="GRJ177" s="1"/>
      <c r="GRK177" s="1"/>
      <c r="GRL177" s="1"/>
      <c r="GRM177" s="1"/>
      <c r="GRN177" s="1"/>
      <c r="GRO177" s="1"/>
      <c r="GRP177" s="1"/>
      <c r="GRQ177" s="1"/>
      <c r="GRR177" s="1"/>
      <c r="GRS177" s="1"/>
      <c r="GRT177" s="1"/>
      <c r="GRU177" s="1"/>
      <c r="GRV177" s="1"/>
      <c r="GRW177" s="1"/>
      <c r="GRX177" s="1"/>
      <c r="GRY177" s="1"/>
      <c r="GRZ177" s="1"/>
      <c r="GSA177" s="1"/>
      <c r="GSB177" s="1"/>
      <c r="GSC177" s="1"/>
      <c r="GSD177" s="1"/>
      <c r="GSE177" s="1"/>
      <c r="GSF177" s="1"/>
      <c r="GSG177" s="1"/>
      <c r="GSH177" s="1"/>
      <c r="GSI177" s="1"/>
      <c r="GSJ177" s="1"/>
      <c r="GSK177" s="1"/>
      <c r="GSL177" s="1"/>
      <c r="GSM177" s="1"/>
      <c r="GSN177" s="1"/>
      <c r="GSO177" s="1"/>
      <c r="GSP177" s="1"/>
      <c r="GSQ177" s="1"/>
      <c r="GSR177" s="1"/>
      <c r="GSS177" s="1"/>
      <c r="GST177" s="1"/>
      <c r="GSU177" s="1"/>
      <c r="GSV177" s="1"/>
      <c r="GSW177" s="1"/>
      <c r="GSX177" s="1"/>
      <c r="GSY177" s="1"/>
      <c r="GSZ177" s="1"/>
      <c r="GTA177" s="1"/>
      <c r="GTB177" s="1"/>
      <c r="GTC177" s="1"/>
      <c r="GTD177" s="1"/>
      <c r="GTE177" s="1"/>
      <c r="GTF177" s="1"/>
      <c r="GTG177" s="1"/>
      <c r="GTH177" s="1"/>
      <c r="GTI177" s="1"/>
      <c r="GTJ177" s="1"/>
      <c r="GTK177" s="1"/>
      <c r="GTL177" s="1"/>
      <c r="GTM177" s="1"/>
      <c r="GTN177" s="1"/>
      <c r="GTO177" s="1"/>
      <c r="GTP177" s="1"/>
      <c r="GTQ177" s="1"/>
      <c r="GTR177" s="1"/>
      <c r="GTS177" s="1"/>
      <c r="GTT177" s="1"/>
      <c r="GTU177" s="1"/>
      <c r="GTV177" s="1"/>
      <c r="GTW177" s="1"/>
      <c r="GTX177" s="1"/>
      <c r="GTY177" s="1"/>
      <c r="GTZ177" s="1"/>
      <c r="GUA177" s="1"/>
      <c r="GUB177" s="1"/>
      <c r="GUC177" s="1"/>
      <c r="GUD177" s="1"/>
      <c r="GUE177" s="1"/>
      <c r="GUF177" s="1"/>
      <c r="GUG177" s="1"/>
      <c r="GUH177" s="1"/>
      <c r="GUI177" s="1"/>
      <c r="GUJ177" s="1"/>
      <c r="GUK177" s="1"/>
      <c r="GUL177" s="1"/>
      <c r="GUM177" s="1"/>
      <c r="GUN177" s="1"/>
      <c r="GUO177" s="1"/>
      <c r="GUP177" s="1"/>
      <c r="GUQ177" s="1"/>
      <c r="GUR177" s="1"/>
      <c r="GUS177" s="1"/>
      <c r="GUT177" s="1"/>
      <c r="GUU177" s="1"/>
      <c r="GUV177" s="1"/>
      <c r="GUW177" s="1"/>
      <c r="GUX177" s="1"/>
      <c r="GUY177" s="1"/>
      <c r="GUZ177" s="1"/>
      <c r="GVA177" s="1"/>
      <c r="GVB177" s="1"/>
      <c r="GVC177" s="1"/>
      <c r="GVD177" s="1"/>
      <c r="GVE177" s="1"/>
      <c r="GVF177" s="1"/>
      <c r="GVG177" s="1"/>
      <c r="GVH177" s="1"/>
      <c r="GVI177" s="1"/>
      <c r="GVJ177" s="1"/>
      <c r="GVK177" s="1"/>
      <c r="GVL177" s="1"/>
      <c r="GVM177" s="1"/>
      <c r="GVN177" s="1"/>
      <c r="GVO177" s="1"/>
      <c r="GVP177" s="1"/>
      <c r="GVQ177" s="1"/>
      <c r="GVR177" s="1"/>
      <c r="GVS177" s="1"/>
      <c r="GVT177" s="1"/>
      <c r="GVU177" s="1"/>
      <c r="GVV177" s="1"/>
      <c r="GVW177" s="1"/>
      <c r="GVX177" s="1"/>
      <c r="GVY177" s="1"/>
      <c r="GVZ177" s="1"/>
      <c r="GWA177" s="1"/>
      <c r="GWB177" s="1"/>
      <c r="GWC177" s="1"/>
      <c r="GWD177" s="1"/>
      <c r="GWE177" s="1"/>
      <c r="GWF177" s="1"/>
      <c r="GWG177" s="1"/>
      <c r="GWH177" s="1"/>
      <c r="GWI177" s="1"/>
      <c r="GWJ177" s="1"/>
      <c r="GWK177" s="1"/>
      <c r="GWL177" s="1"/>
      <c r="GWM177" s="1"/>
      <c r="GWN177" s="1"/>
      <c r="GWO177" s="1"/>
      <c r="GWP177" s="1"/>
      <c r="GWQ177" s="1"/>
      <c r="GWR177" s="1"/>
      <c r="GWS177" s="1"/>
      <c r="GWT177" s="1"/>
      <c r="GWU177" s="1"/>
      <c r="GWV177" s="1"/>
      <c r="GWW177" s="1"/>
      <c r="GWX177" s="1"/>
      <c r="GWY177" s="1"/>
      <c r="GWZ177" s="1"/>
      <c r="GXA177" s="1"/>
      <c r="GXB177" s="1"/>
      <c r="GXC177" s="1"/>
      <c r="GXD177" s="1"/>
      <c r="GXE177" s="1"/>
      <c r="GXF177" s="1"/>
      <c r="GXG177" s="1"/>
      <c r="GXH177" s="1"/>
      <c r="GXI177" s="1"/>
      <c r="GXJ177" s="1"/>
      <c r="GXK177" s="1"/>
      <c r="GXL177" s="1"/>
      <c r="GXM177" s="1"/>
      <c r="GXN177" s="1"/>
      <c r="GXO177" s="1"/>
      <c r="GXP177" s="1"/>
      <c r="GXQ177" s="1"/>
      <c r="GXR177" s="1"/>
      <c r="GXS177" s="1"/>
      <c r="GXT177" s="1"/>
      <c r="GXU177" s="1"/>
      <c r="GXV177" s="1"/>
      <c r="GXW177" s="1"/>
      <c r="GXX177" s="1"/>
      <c r="GXY177" s="1"/>
      <c r="GXZ177" s="1"/>
      <c r="GYA177" s="1"/>
      <c r="GYB177" s="1"/>
      <c r="GYC177" s="1"/>
      <c r="GYD177" s="1"/>
      <c r="GYE177" s="1"/>
      <c r="GYF177" s="1"/>
      <c r="GYG177" s="1"/>
      <c r="GYH177" s="1"/>
      <c r="GYI177" s="1"/>
      <c r="GYJ177" s="1"/>
      <c r="GYK177" s="1"/>
      <c r="GYL177" s="1"/>
      <c r="GYM177" s="1"/>
      <c r="GYN177" s="1"/>
      <c r="GYO177" s="1"/>
      <c r="GYP177" s="1"/>
      <c r="GYQ177" s="1"/>
      <c r="GYR177" s="1"/>
      <c r="GYS177" s="1"/>
      <c r="GYT177" s="1"/>
      <c r="GYU177" s="1"/>
      <c r="GYV177" s="1"/>
      <c r="GYW177" s="1"/>
      <c r="GYX177" s="1"/>
      <c r="GYY177" s="1"/>
      <c r="GYZ177" s="1"/>
      <c r="GZA177" s="1"/>
      <c r="GZB177" s="1"/>
      <c r="GZC177" s="1"/>
      <c r="GZD177" s="1"/>
      <c r="GZE177" s="1"/>
      <c r="GZF177" s="1"/>
      <c r="GZG177" s="1"/>
      <c r="GZH177" s="1"/>
      <c r="GZI177" s="1"/>
      <c r="GZJ177" s="1"/>
      <c r="GZK177" s="1"/>
      <c r="GZL177" s="1"/>
      <c r="GZM177" s="1"/>
      <c r="GZN177" s="1"/>
      <c r="GZO177" s="1"/>
      <c r="GZP177" s="1"/>
      <c r="GZQ177" s="1"/>
      <c r="GZR177" s="1"/>
      <c r="GZS177" s="1"/>
      <c r="GZT177" s="1"/>
      <c r="GZU177" s="1"/>
      <c r="GZV177" s="1"/>
      <c r="GZW177" s="1"/>
      <c r="GZX177" s="1"/>
      <c r="GZY177" s="1"/>
      <c r="GZZ177" s="1"/>
      <c r="HAA177" s="1"/>
      <c r="HAB177" s="1"/>
      <c r="HAC177" s="1"/>
      <c r="HAD177" s="1"/>
      <c r="HAE177" s="1"/>
      <c r="HAF177" s="1"/>
      <c r="HAG177" s="1"/>
      <c r="HAH177" s="1"/>
      <c r="HAI177" s="1"/>
      <c r="HAJ177" s="1"/>
      <c r="HAK177" s="1"/>
      <c r="HAL177" s="1"/>
      <c r="HAM177" s="1"/>
      <c r="HAN177" s="1"/>
      <c r="HAO177" s="1"/>
      <c r="HAP177" s="1"/>
      <c r="HAQ177" s="1"/>
      <c r="HAR177" s="1"/>
      <c r="HAS177" s="1"/>
      <c r="HAT177" s="1"/>
      <c r="HAU177" s="1"/>
      <c r="HAV177" s="1"/>
      <c r="HAW177" s="1"/>
      <c r="HAX177" s="1"/>
      <c r="HAY177" s="1"/>
      <c r="HAZ177" s="1"/>
      <c r="HBA177" s="1"/>
      <c r="HBB177" s="1"/>
      <c r="HBC177" s="1"/>
      <c r="HBD177" s="1"/>
      <c r="HBE177" s="1"/>
      <c r="HBF177" s="1"/>
      <c r="HBG177" s="1"/>
      <c r="HBH177" s="1"/>
      <c r="HBI177" s="1"/>
      <c r="HBJ177" s="1"/>
      <c r="HBK177" s="1"/>
      <c r="HBL177" s="1"/>
      <c r="HBM177" s="1"/>
      <c r="HBN177" s="1"/>
      <c r="HBO177" s="1"/>
      <c r="HBP177" s="1"/>
      <c r="HBQ177" s="1"/>
      <c r="HBR177" s="1"/>
      <c r="HBS177" s="1"/>
      <c r="HBT177" s="1"/>
      <c r="HBU177" s="1"/>
      <c r="HBV177" s="1"/>
      <c r="HBW177" s="1"/>
      <c r="HBX177" s="1"/>
      <c r="HBY177" s="1"/>
      <c r="HBZ177" s="1"/>
      <c r="HCA177" s="1"/>
      <c r="HCB177" s="1"/>
      <c r="HCC177" s="1"/>
      <c r="HCD177" s="1"/>
      <c r="HCE177" s="1"/>
      <c r="HCF177" s="1"/>
      <c r="HCG177" s="1"/>
      <c r="HCH177" s="1"/>
      <c r="HCI177" s="1"/>
      <c r="HCJ177" s="1"/>
      <c r="HCK177" s="1"/>
      <c r="HCL177" s="1"/>
      <c r="HCM177" s="1"/>
      <c r="HCN177" s="1"/>
      <c r="HCO177" s="1"/>
      <c r="HCP177" s="1"/>
      <c r="HCQ177" s="1"/>
      <c r="HCR177" s="1"/>
      <c r="HCS177" s="1"/>
      <c r="HCT177" s="1"/>
      <c r="HCU177" s="1"/>
      <c r="HCV177" s="1"/>
      <c r="HCW177" s="1"/>
      <c r="HCX177" s="1"/>
      <c r="HCY177" s="1"/>
      <c r="HCZ177" s="1"/>
      <c r="HDA177" s="1"/>
      <c r="HDB177" s="1"/>
      <c r="HDC177" s="1"/>
      <c r="HDD177" s="1"/>
      <c r="HDE177" s="1"/>
      <c r="HDF177" s="1"/>
      <c r="HDG177" s="1"/>
      <c r="HDH177" s="1"/>
      <c r="HDI177" s="1"/>
      <c r="HDJ177" s="1"/>
      <c r="HDK177" s="1"/>
      <c r="HDL177" s="1"/>
      <c r="HDM177" s="1"/>
      <c r="HDN177" s="1"/>
      <c r="HDO177" s="1"/>
      <c r="HDP177" s="1"/>
      <c r="HDQ177" s="1"/>
      <c r="HDR177" s="1"/>
      <c r="HDS177" s="1"/>
      <c r="HDT177" s="1"/>
      <c r="HDU177" s="1"/>
      <c r="HDV177" s="1"/>
      <c r="HDW177" s="1"/>
      <c r="HDX177" s="1"/>
      <c r="HDY177" s="1"/>
      <c r="HDZ177" s="1"/>
      <c r="HEA177" s="1"/>
      <c r="HEB177" s="1"/>
      <c r="HEC177" s="1"/>
      <c r="HED177" s="1"/>
      <c r="HEE177" s="1"/>
      <c r="HEF177" s="1"/>
      <c r="HEG177" s="1"/>
      <c r="HEH177" s="1"/>
      <c r="HEI177" s="1"/>
      <c r="HEJ177" s="1"/>
      <c r="HEK177" s="1"/>
      <c r="HEL177" s="1"/>
      <c r="HEM177" s="1"/>
      <c r="HEN177" s="1"/>
      <c r="HEO177" s="1"/>
      <c r="HEP177" s="1"/>
      <c r="HEQ177" s="1"/>
      <c r="HER177" s="1"/>
      <c r="HES177" s="1"/>
      <c r="HET177" s="1"/>
      <c r="HEU177" s="1"/>
      <c r="HEV177" s="1"/>
      <c r="HEW177" s="1"/>
      <c r="HEX177" s="1"/>
      <c r="HEY177" s="1"/>
      <c r="HEZ177" s="1"/>
      <c r="HFA177" s="1"/>
      <c r="HFB177" s="1"/>
      <c r="HFC177" s="1"/>
      <c r="HFD177" s="1"/>
      <c r="HFE177" s="1"/>
      <c r="HFF177" s="1"/>
      <c r="HFG177" s="1"/>
      <c r="HFH177" s="1"/>
      <c r="HFI177" s="1"/>
      <c r="HFJ177" s="1"/>
      <c r="HFK177" s="1"/>
      <c r="HFL177" s="1"/>
      <c r="HFM177" s="1"/>
      <c r="HFN177" s="1"/>
      <c r="HFO177" s="1"/>
      <c r="HFP177" s="1"/>
      <c r="HFQ177" s="1"/>
      <c r="HFR177" s="1"/>
      <c r="HFS177" s="1"/>
      <c r="HFT177" s="1"/>
      <c r="HFU177" s="1"/>
      <c r="HFV177" s="1"/>
      <c r="HFW177" s="1"/>
      <c r="HFX177" s="1"/>
      <c r="HFY177" s="1"/>
      <c r="HFZ177" s="1"/>
      <c r="HGA177" s="1"/>
      <c r="HGB177" s="1"/>
      <c r="HGC177" s="1"/>
      <c r="HGD177" s="1"/>
      <c r="HGE177" s="1"/>
      <c r="HGF177" s="1"/>
      <c r="HGG177" s="1"/>
      <c r="HGH177" s="1"/>
      <c r="HGI177" s="1"/>
      <c r="HGJ177" s="1"/>
      <c r="HGK177" s="1"/>
      <c r="HGL177" s="1"/>
      <c r="HGM177" s="1"/>
      <c r="HGN177" s="1"/>
      <c r="HGO177" s="1"/>
      <c r="HGP177" s="1"/>
      <c r="HGQ177" s="1"/>
      <c r="HGR177" s="1"/>
      <c r="HGS177" s="1"/>
      <c r="HGT177" s="1"/>
      <c r="HGU177" s="1"/>
      <c r="HGV177" s="1"/>
      <c r="HGW177" s="1"/>
      <c r="HGX177" s="1"/>
      <c r="HGY177" s="1"/>
      <c r="HGZ177" s="1"/>
      <c r="HHA177" s="1"/>
      <c r="HHB177" s="1"/>
      <c r="HHC177" s="1"/>
      <c r="HHD177" s="1"/>
      <c r="HHE177" s="1"/>
      <c r="HHF177" s="1"/>
      <c r="HHG177" s="1"/>
      <c r="HHH177" s="1"/>
      <c r="HHI177" s="1"/>
      <c r="HHJ177" s="1"/>
      <c r="HHK177" s="1"/>
      <c r="HHL177" s="1"/>
      <c r="HHM177" s="1"/>
      <c r="HHN177" s="1"/>
      <c r="HHO177" s="1"/>
      <c r="HHP177" s="1"/>
      <c r="HHQ177" s="1"/>
      <c r="HHR177" s="1"/>
      <c r="HHS177" s="1"/>
      <c r="HHT177" s="1"/>
      <c r="HHU177" s="1"/>
      <c r="HHV177" s="1"/>
      <c r="HHW177" s="1"/>
      <c r="HHX177" s="1"/>
      <c r="HHY177" s="1"/>
      <c r="HHZ177" s="1"/>
      <c r="HIA177" s="1"/>
      <c r="HIB177" s="1"/>
      <c r="HIC177" s="1"/>
      <c r="HID177" s="1"/>
      <c r="HIE177" s="1"/>
      <c r="HIF177" s="1"/>
      <c r="HIG177" s="1"/>
      <c r="HIH177" s="1"/>
      <c r="HII177" s="1"/>
      <c r="HIJ177" s="1"/>
      <c r="HIK177" s="1"/>
      <c r="HIL177" s="1"/>
      <c r="HIM177" s="1"/>
      <c r="HIN177" s="1"/>
      <c r="HIO177" s="1"/>
      <c r="HIP177" s="1"/>
      <c r="HIQ177" s="1"/>
      <c r="HIR177" s="1"/>
      <c r="HIS177" s="1"/>
      <c r="HIT177" s="1"/>
      <c r="HIU177" s="1"/>
      <c r="HIV177" s="1"/>
      <c r="HIW177" s="1"/>
      <c r="HIX177" s="1"/>
      <c r="HIY177" s="1"/>
      <c r="HIZ177" s="1"/>
      <c r="HJA177" s="1"/>
      <c r="HJB177" s="1"/>
      <c r="HJC177" s="1"/>
      <c r="HJD177" s="1"/>
      <c r="HJE177" s="1"/>
      <c r="HJF177" s="1"/>
      <c r="HJG177" s="1"/>
      <c r="HJH177" s="1"/>
      <c r="HJI177" s="1"/>
      <c r="HJJ177" s="1"/>
      <c r="HJK177" s="1"/>
      <c r="HJL177" s="1"/>
      <c r="HJM177" s="1"/>
      <c r="HJN177" s="1"/>
      <c r="HJO177" s="1"/>
      <c r="HJP177" s="1"/>
      <c r="HJQ177" s="1"/>
      <c r="HJR177" s="1"/>
      <c r="HJS177" s="1"/>
      <c r="HJT177" s="1"/>
      <c r="HJU177" s="1"/>
      <c r="HJV177" s="1"/>
      <c r="HJW177" s="1"/>
      <c r="HJX177" s="1"/>
      <c r="HJY177" s="1"/>
      <c r="HJZ177" s="1"/>
      <c r="HKA177" s="1"/>
      <c r="HKB177" s="1"/>
      <c r="HKC177" s="1"/>
      <c r="HKD177" s="1"/>
      <c r="HKE177" s="1"/>
      <c r="HKF177" s="1"/>
      <c r="HKG177" s="1"/>
      <c r="HKH177" s="1"/>
      <c r="HKI177" s="1"/>
      <c r="HKJ177" s="1"/>
      <c r="HKK177" s="1"/>
      <c r="HKL177" s="1"/>
      <c r="HKM177" s="1"/>
      <c r="HKN177" s="1"/>
      <c r="HKO177" s="1"/>
      <c r="HKP177" s="1"/>
      <c r="HKQ177" s="1"/>
      <c r="HKR177" s="1"/>
      <c r="HKS177" s="1"/>
      <c r="HKT177" s="1"/>
      <c r="HKU177" s="1"/>
      <c r="HKV177" s="1"/>
      <c r="HKW177" s="1"/>
      <c r="HKX177" s="1"/>
      <c r="HKY177" s="1"/>
      <c r="HKZ177" s="1"/>
      <c r="HLA177" s="1"/>
      <c r="HLB177" s="1"/>
      <c r="HLC177" s="1"/>
      <c r="HLD177" s="1"/>
      <c r="HLE177" s="1"/>
      <c r="HLF177" s="1"/>
      <c r="HLG177" s="1"/>
      <c r="HLH177" s="1"/>
      <c r="HLI177" s="1"/>
      <c r="HLJ177" s="1"/>
      <c r="HLK177" s="1"/>
      <c r="HLL177" s="1"/>
      <c r="HLM177" s="1"/>
      <c r="HLN177" s="1"/>
      <c r="HLO177" s="1"/>
      <c r="HLP177" s="1"/>
      <c r="HLQ177" s="1"/>
      <c r="HLR177" s="1"/>
      <c r="HLS177" s="1"/>
      <c r="HLT177" s="1"/>
      <c r="HLU177" s="1"/>
      <c r="HLV177" s="1"/>
      <c r="HLW177" s="1"/>
      <c r="HLX177" s="1"/>
      <c r="HLY177" s="1"/>
      <c r="HLZ177" s="1"/>
      <c r="HMA177" s="1"/>
      <c r="HMB177" s="1"/>
      <c r="HMC177" s="1"/>
      <c r="HMD177" s="1"/>
      <c r="HME177" s="1"/>
      <c r="HMF177" s="1"/>
      <c r="HMG177" s="1"/>
      <c r="HMH177" s="1"/>
      <c r="HMI177" s="1"/>
      <c r="HMJ177" s="1"/>
      <c r="HMK177" s="1"/>
      <c r="HML177" s="1"/>
      <c r="HMM177" s="1"/>
      <c r="HMN177" s="1"/>
      <c r="HMO177" s="1"/>
      <c r="HMP177" s="1"/>
      <c r="HMQ177" s="1"/>
      <c r="HMR177" s="1"/>
      <c r="HMS177" s="1"/>
      <c r="HMT177" s="1"/>
      <c r="HMU177" s="1"/>
      <c r="HMV177" s="1"/>
      <c r="HMW177" s="1"/>
      <c r="HMX177" s="1"/>
      <c r="HMY177" s="1"/>
      <c r="HMZ177" s="1"/>
      <c r="HNA177" s="1"/>
      <c r="HNB177" s="1"/>
      <c r="HNC177" s="1"/>
      <c r="HND177" s="1"/>
      <c r="HNE177" s="1"/>
      <c r="HNF177" s="1"/>
      <c r="HNG177" s="1"/>
      <c r="HNH177" s="1"/>
      <c r="HNI177" s="1"/>
      <c r="HNJ177" s="1"/>
      <c r="HNK177" s="1"/>
      <c r="HNL177" s="1"/>
      <c r="HNM177" s="1"/>
      <c r="HNN177" s="1"/>
      <c r="HNO177" s="1"/>
      <c r="HNP177" s="1"/>
      <c r="HNQ177" s="1"/>
      <c r="HNR177" s="1"/>
      <c r="HNS177" s="1"/>
      <c r="HNT177" s="1"/>
      <c r="HNU177" s="1"/>
      <c r="HNV177" s="1"/>
      <c r="HNW177" s="1"/>
      <c r="HNX177" s="1"/>
      <c r="HNY177" s="1"/>
      <c r="HNZ177" s="1"/>
      <c r="HOA177" s="1"/>
      <c r="HOB177" s="1"/>
      <c r="HOC177" s="1"/>
      <c r="HOD177" s="1"/>
      <c r="HOE177" s="1"/>
      <c r="HOF177" s="1"/>
      <c r="HOG177" s="1"/>
      <c r="HOH177" s="1"/>
      <c r="HOI177" s="1"/>
      <c r="HOJ177" s="1"/>
      <c r="HOK177" s="1"/>
      <c r="HOL177" s="1"/>
      <c r="HOM177" s="1"/>
      <c r="HON177" s="1"/>
      <c r="HOO177" s="1"/>
      <c r="HOP177" s="1"/>
      <c r="HOQ177" s="1"/>
      <c r="HOR177" s="1"/>
      <c r="HOS177" s="1"/>
      <c r="HOT177" s="1"/>
      <c r="HOU177" s="1"/>
      <c r="HOV177" s="1"/>
      <c r="HOW177" s="1"/>
      <c r="HOX177" s="1"/>
      <c r="HOY177" s="1"/>
      <c r="HOZ177" s="1"/>
      <c r="HPA177" s="1"/>
      <c r="HPB177" s="1"/>
      <c r="HPC177" s="1"/>
      <c r="HPD177" s="1"/>
      <c r="HPE177" s="1"/>
      <c r="HPF177" s="1"/>
      <c r="HPG177" s="1"/>
      <c r="HPH177" s="1"/>
      <c r="HPI177" s="1"/>
      <c r="HPJ177" s="1"/>
      <c r="HPK177" s="1"/>
      <c r="HPL177" s="1"/>
      <c r="HPM177" s="1"/>
      <c r="HPN177" s="1"/>
      <c r="HPO177" s="1"/>
      <c r="HPP177" s="1"/>
      <c r="HPQ177" s="1"/>
      <c r="HPR177" s="1"/>
      <c r="HPS177" s="1"/>
      <c r="HPT177" s="1"/>
      <c r="HPU177" s="1"/>
      <c r="HPV177" s="1"/>
      <c r="HPW177" s="1"/>
      <c r="HPX177" s="1"/>
      <c r="HPY177" s="1"/>
      <c r="HPZ177" s="1"/>
      <c r="HQA177" s="1"/>
      <c r="HQB177" s="1"/>
      <c r="HQC177" s="1"/>
      <c r="HQD177" s="1"/>
      <c r="HQE177" s="1"/>
      <c r="HQF177" s="1"/>
      <c r="HQG177" s="1"/>
      <c r="HQH177" s="1"/>
      <c r="HQI177" s="1"/>
      <c r="HQJ177" s="1"/>
      <c r="HQK177" s="1"/>
      <c r="HQL177" s="1"/>
      <c r="HQM177" s="1"/>
      <c r="HQN177" s="1"/>
      <c r="HQO177" s="1"/>
      <c r="HQP177" s="1"/>
      <c r="HQQ177" s="1"/>
      <c r="HQR177" s="1"/>
      <c r="HQS177" s="1"/>
      <c r="HQT177" s="1"/>
      <c r="HQU177" s="1"/>
      <c r="HQV177" s="1"/>
      <c r="HQW177" s="1"/>
      <c r="HQX177" s="1"/>
      <c r="HQY177" s="1"/>
      <c r="HQZ177" s="1"/>
      <c r="HRA177" s="1"/>
      <c r="HRB177" s="1"/>
      <c r="HRC177" s="1"/>
      <c r="HRD177" s="1"/>
      <c r="HRE177" s="1"/>
      <c r="HRF177" s="1"/>
      <c r="HRG177" s="1"/>
      <c r="HRH177" s="1"/>
      <c r="HRI177" s="1"/>
      <c r="HRJ177" s="1"/>
      <c r="HRK177" s="1"/>
      <c r="HRL177" s="1"/>
      <c r="HRM177" s="1"/>
      <c r="HRN177" s="1"/>
      <c r="HRO177" s="1"/>
      <c r="HRP177" s="1"/>
      <c r="HRQ177" s="1"/>
      <c r="HRR177" s="1"/>
      <c r="HRS177" s="1"/>
      <c r="HRT177" s="1"/>
      <c r="HRU177" s="1"/>
      <c r="HRV177" s="1"/>
      <c r="HRW177" s="1"/>
      <c r="HRX177" s="1"/>
      <c r="HRY177" s="1"/>
      <c r="HRZ177" s="1"/>
      <c r="HSA177" s="1"/>
      <c r="HSB177" s="1"/>
      <c r="HSC177" s="1"/>
      <c r="HSD177" s="1"/>
      <c r="HSE177" s="1"/>
      <c r="HSF177" s="1"/>
      <c r="HSG177" s="1"/>
      <c r="HSH177" s="1"/>
      <c r="HSI177" s="1"/>
      <c r="HSJ177" s="1"/>
      <c r="HSK177" s="1"/>
      <c r="HSL177" s="1"/>
      <c r="HSM177" s="1"/>
      <c r="HSN177" s="1"/>
      <c r="HSO177" s="1"/>
      <c r="HSP177" s="1"/>
      <c r="HSQ177" s="1"/>
      <c r="HSR177" s="1"/>
      <c r="HSS177" s="1"/>
      <c r="HST177" s="1"/>
      <c r="HSU177" s="1"/>
      <c r="HSV177" s="1"/>
      <c r="HSW177" s="1"/>
      <c r="HSX177" s="1"/>
      <c r="HSY177" s="1"/>
      <c r="HSZ177" s="1"/>
      <c r="HTA177" s="1"/>
      <c r="HTB177" s="1"/>
      <c r="HTC177" s="1"/>
      <c r="HTD177" s="1"/>
      <c r="HTE177" s="1"/>
      <c r="HTF177" s="1"/>
      <c r="HTG177" s="1"/>
      <c r="HTH177" s="1"/>
      <c r="HTI177" s="1"/>
      <c r="HTJ177" s="1"/>
      <c r="HTK177" s="1"/>
      <c r="HTL177" s="1"/>
      <c r="HTM177" s="1"/>
      <c r="HTN177" s="1"/>
      <c r="HTO177" s="1"/>
      <c r="HTP177" s="1"/>
      <c r="HTQ177" s="1"/>
      <c r="HTR177" s="1"/>
      <c r="HTS177" s="1"/>
      <c r="HTT177" s="1"/>
      <c r="HTU177" s="1"/>
      <c r="HTV177" s="1"/>
      <c r="HTW177" s="1"/>
      <c r="HTX177" s="1"/>
      <c r="HTY177" s="1"/>
      <c r="HTZ177" s="1"/>
      <c r="HUA177" s="1"/>
      <c r="HUB177" s="1"/>
      <c r="HUC177" s="1"/>
      <c r="HUD177" s="1"/>
      <c r="HUE177" s="1"/>
      <c r="HUF177" s="1"/>
      <c r="HUG177" s="1"/>
      <c r="HUH177" s="1"/>
      <c r="HUI177" s="1"/>
      <c r="HUJ177" s="1"/>
      <c r="HUK177" s="1"/>
      <c r="HUL177" s="1"/>
      <c r="HUM177" s="1"/>
      <c r="HUN177" s="1"/>
      <c r="HUO177" s="1"/>
      <c r="HUP177" s="1"/>
      <c r="HUQ177" s="1"/>
      <c r="HUR177" s="1"/>
      <c r="HUS177" s="1"/>
      <c r="HUT177" s="1"/>
      <c r="HUU177" s="1"/>
      <c r="HUV177" s="1"/>
      <c r="HUW177" s="1"/>
      <c r="HUX177" s="1"/>
      <c r="HUY177" s="1"/>
      <c r="HUZ177" s="1"/>
      <c r="HVA177" s="1"/>
      <c r="HVB177" s="1"/>
      <c r="HVC177" s="1"/>
      <c r="HVD177" s="1"/>
      <c r="HVE177" s="1"/>
      <c r="HVF177" s="1"/>
      <c r="HVG177" s="1"/>
      <c r="HVH177" s="1"/>
      <c r="HVI177" s="1"/>
      <c r="HVJ177" s="1"/>
      <c r="HVK177" s="1"/>
      <c r="HVL177" s="1"/>
      <c r="HVM177" s="1"/>
      <c r="HVN177" s="1"/>
      <c r="HVO177" s="1"/>
      <c r="HVP177" s="1"/>
      <c r="HVQ177" s="1"/>
      <c r="HVR177" s="1"/>
      <c r="HVS177" s="1"/>
      <c r="HVT177" s="1"/>
      <c r="HVU177" s="1"/>
      <c r="HVV177" s="1"/>
      <c r="HVW177" s="1"/>
      <c r="HVX177" s="1"/>
      <c r="HVY177" s="1"/>
      <c r="HVZ177" s="1"/>
      <c r="HWA177" s="1"/>
      <c r="HWB177" s="1"/>
      <c r="HWC177" s="1"/>
      <c r="HWD177" s="1"/>
      <c r="HWE177" s="1"/>
      <c r="HWF177" s="1"/>
      <c r="HWG177" s="1"/>
      <c r="HWH177" s="1"/>
      <c r="HWI177" s="1"/>
      <c r="HWJ177" s="1"/>
      <c r="HWK177" s="1"/>
      <c r="HWL177" s="1"/>
      <c r="HWM177" s="1"/>
      <c r="HWN177" s="1"/>
      <c r="HWO177" s="1"/>
      <c r="HWP177" s="1"/>
      <c r="HWQ177" s="1"/>
      <c r="HWR177" s="1"/>
      <c r="HWS177" s="1"/>
      <c r="HWT177" s="1"/>
      <c r="HWU177" s="1"/>
      <c r="HWV177" s="1"/>
      <c r="HWW177" s="1"/>
      <c r="HWX177" s="1"/>
      <c r="HWY177" s="1"/>
      <c r="HWZ177" s="1"/>
      <c r="HXA177" s="1"/>
      <c r="HXB177" s="1"/>
      <c r="HXC177" s="1"/>
      <c r="HXD177" s="1"/>
      <c r="HXE177" s="1"/>
      <c r="HXF177" s="1"/>
      <c r="HXG177" s="1"/>
      <c r="HXH177" s="1"/>
      <c r="HXI177" s="1"/>
      <c r="HXJ177" s="1"/>
      <c r="HXK177" s="1"/>
      <c r="HXL177" s="1"/>
      <c r="HXM177" s="1"/>
      <c r="HXN177" s="1"/>
      <c r="HXO177" s="1"/>
      <c r="HXP177" s="1"/>
      <c r="HXQ177" s="1"/>
      <c r="HXR177" s="1"/>
      <c r="HXS177" s="1"/>
      <c r="HXT177" s="1"/>
      <c r="HXU177" s="1"/>
      <c r="HXV177" s="1"/>
      <c r="HXW177" s="1"/>
      <c r="HXX177" s="1"/>
      <c r="HXY177" s="1"/>
      <c r="HXZ177" s="1"/>
      <c r="HYA177" s="1"/>
      <c r="HYB177" s="1"/>
      <c r="HYC177" s="1"/>
      <c r="HYD177" s="1"/>
      <c r="HYE177" s="1"/>
      <c r="HYF177" s="1"/>
      <c r="HYG177" s="1"/>
      <c r="HYH177" s="1"/>
      <c r="HYI177" s="1"/>
      <c r="HYJ177" s="1"/>
      <c r="HYK177" s="1"/>
      <c r="HYL177" s="1"/>
      <c r="HYM177" s="1"/>
      <c r="HYN177" s="1"/>
      <c r="HYO177" s="1"/>
      <c r="HYP177" s="1"/>
      <c r="HYQ177" s="1"/>
      <c r="HYR177" s="1"/>
      <c r="HYS177" s="1"/>
      <c r="HYT177" s="1"/>
      <c r="HYU177" s="1"/>
      <c r="HYV177" s="1"/>
      <c r="HYW177" s="1"/>
      <c r="HYX177" s="1"/>
      <c r="HYY177" s="1"/>
      <c r="HYZ177" s="1"/>
      <c r="HZA177" s="1"/>
      <c r="HZB177" s="1"/>
      <c r="HZC177" s="1"/>
      <c r="HZD177" s="1"/>
      <c r="HZE177" s="1"/>
      <c r="HZF177" s="1"/>
      <c r="HZG177" s="1"/>
      <c r="HZH177" s="1"/>
      <c r="HZI177" s="1"/>
      <c r="HZJ177" s="1"/>
      <c r="HZK177" s="1"/>
      <c r="HZL177" s="1"/>
      <c r="HZM177" s="1"/>
      <c r="HZN177" s="1"/>
      <c r="HZO177" s="1"/>
      <c r="HZP177" s="1"/>
      <c r="HZQ177" s="1"/>
      <c r="HZR177" s="1"/>
      <c r="HZS177" s="1"/>
      <c r="HZT177" s="1"/>
      <c r="HZU177" s="1"/>
      <c r="HZV177" s="1"/>
      <c r="HZW177" s="1"/>
      <c r="HZX177" s="1"/>
      <c r="HZY177" s="1"/>
      <c r="HZZ177" s="1"/>
      <c r="IAA177" s="1"/>
      <c r="IAB177" s="1"/>
      <c r="IAC177" s="1"/>
      <c r="IAD177" s="1"/>
      <c r="IAE177" s="1"/>
      <c r="IAF177" s="1"/>
      <c r="IAG177" s="1"/>
      <c r="IAH177" s="1"/>
      <c r="IAI177" s="1"/>
      <c r="IAJ177" s="1"/>
      <c r="IAK177" s="1"/>
      <c r="IAL177" s="1"/>
      <c r="IAM177" s="1"/>
      <c r="IAN177" s="1"/>
      <c r="IAO177" s="1"/>
      <c r="IAP177" s="1"/>
      <c r="IAQ177" s="1"/>
      <c r="IAR177" s="1"/>
      <c r="IAS177" s="1"/>
      <c r="IAT177" s="1"/>
      <c r="IAU177" s="1"/>
      <c r="IAV177" s="1"/>
      <c r="IAW177" s="1"/>
      <c r="IAX177" s="1"/>
      <c r="IAY177" s="1"/>
      <c r="IAZ177" s="1"/>
      <c r="IBA177" s="1"/>
      <c r="IBB177" s="1"/>
      <c r="IBC177" s="1"/>
      <c r="IBD177" s="1"/>
      <c r="IBE177" s="1"/>
      <c r="IBF177" s="1"/>
      <c r="IBG177" s="1"/>
      <c r="IBH177" s="1"/>
      <c r="IBI177" s="1"/>
      <c r="IBJ177" s="1"/>
      <c r="IBK177" s="1"/>
      <c r="IBL177" s="1"/>
      <c r="IBM177" s="1"/>
      <c r="IBN177" s="1"/>
      <c r="IBO177" s="1"/>
      <c r="IBP177" s="1"/>
      <c r="IBQ177" s="1"/>
      <c r="IBR177" s="1"/>
      <c r="IBS177" s="1"/>
      <c r="IBT177" s="1"/>
      <c r="IBU177" s="1"/>
      <c r="IBV177" s="1"/>
      <c r="IBW177" s="1"/>
      <c r="IBX177" s="1"/>
      <c r="IBY177" s="1"/>
      <c r="IBZ177" s="1"/>
      <c r="ICA177" s="1"/>
      <c r="ICB177" s="1"/>
      <c r="ICC177" s="1"/>
      <c r="ICD177" s="1"/>
      <c r="ICE177" s="1"/>
      <c r="ICF177" s="1"/>
      <c r="ICG177" s="1"/>
      <c r="ICH177" s="1"/>
      <c r="ICI177" s="1"/>
      <c r="ICJ177" s="1"/>
      <c r="ICK177" s="1"/>
      <c r="ICL177" s="1"/>
      <c r="ICM177" s="1"/>
      <c r="ICN177" s="1"/>
      <c r="ICO177" s="1"/>
      <c r="ICP177" s="1"/>
      <c r="ICQ177" s="1"/>
      <c r="ICR177" s="1"/>
      <c r="ICS177" s="1"/>
      <c r="ICT177" s="1"/>
      <c r="ICU177" s="1"/>
      <c r="ICV177" s="1"/>
      <c r="ICW177" s="1"/>
      <c r="ICX177" s="1"/>
      <c r="ICY177" s="1"/>
      <c r="ICZ177" s="1"/>
      <c r="IDA177" s="1"/>
      <c r="IDB177" s="1"/>
      <c r="IDC177" s="1"/>
      <c r="IDD177" s="1"/>
      <c r="IDE177" s="1"/>
      <c r="IDF177" s="1"/>
      <c r="IDG177" s="1"/>
      <c r="IDH177" s="1"/>
      <c r="IDI177" s="1"/>
      <c r="IDJ177" s="1"/>
      <c r="IDK177" s="1"/>
      <c r="IDL177" s="1"/>
      <c r="IDM177" s="1"/>
      <c r="IDN177" s="1"/>
      <c r="IDO177" s="1"/>
      <c r="IDP177" s="1"/>
      <c r="IDQ177" s="1"/>
      <c r="IDR177" s="1"/>
      <c r="IDS177" s="1"/>
      <c r="IDT177" s="1"/>
      <c r="IDU177" s="1"/>
      <c r="IDV177" s="1"/>
      <c r="IDW177" s="1"/>
      <c r="IDX177" s="1"/>
      <c r="IDY177" s="1"/>
      <c r="IDZ177" s="1"/>
      <c r="IEA177" s="1"/>
      <c r="IEB177" s="1"/>
      <c r="IEC177" s="1"/>
      <c r="IED177" s="1"/>
      <c r="IEE177" s="1"/>
      <c r="IEF177" s="1"/>
      <c r="IEG177" s="1"/>
      <c r="IEH177" s="1"/>
      <c r="IEI177" s="1"/>
      <c r="IEJ177" s="1"/>
      <c r="IEK177" s="1"/>
      <c r="IEL177" s="1"/>
      <c r="IEM177" s="1"/>
      <c r="IEN177" s="1"/>
      <c r="IEO177" s="1"/>
      <c r="IEP177" s="1"/>
      <c r="IEQ177" s="1"/>
      <c r="IER177" s="1"/>
      <c r="IES177" s="1"/>
      <c r="IET177" s="1"/>
      <c r="IEU177" s="1"/>
      <c r="IEV177" s="1"/>
      <c r="IEW177" s="1"/>
      <c r="IEX177" s="1"/>
      <c r="IEY177" s="1"/>
      <c r="IEZ177" s="1"/>
      <c r="IFA177" s="1"/>
      <c r="IFB177" s="1"/>
      <c r="IFC177" s="1"/>
      <c r="IFD177" s="1"/>
      <c r="IFE177" s="1"/>
      <c r="IFF177" s="1"/>
      <c r="IFG177" s="1"/>
      <c r="IFH177" s="1"/>
      <c r="IFI177" s="1"/>
      <c r="IFJ177" s="1"/>
      <c r="IFK177" s="1"/>
      <c r="IFL177" s="1"/>
      <c r="IFM177" s="1"/>
      <c r="IFN177" s="1"/>
      <c r="IFO177" s="1"/>
      <c r="IFP177" s="1"/>
      <c r="IFQ177" s="1"/>
      <c r="IFR177" s="1"/>
      <c r="IFS177" s="1"/>
      <c r="IFT177" s="1"/>
      <c r="IFU177" s="1"/>
      <c r="IFV177" s="1"/>
      <c r="IFW177" s="1"/>
      <c r="IFX177" s="1"/>
      <c r="IFY177" s="1"/>
      <c r="IFZ177" s="1"/>
      <c r="IGA177" s="1"/>
      <c r="IGB177" s="1"/>
      <c r="IGC177" s="1"/>
      <c r="IGD177" s="1"/>
      <c r="IGE177" s="1"/>
      <c r="IGF177" s="1"/>
      <c r="IGG177" s="1"/>
      <c r="IGH177" s="1"/>
      <c r="IGI177" s="1"/>
      <c r="IGJ177" s="1"/>
      <c r="IGK177" s="1"/>
      <c r="IGL177" s="1"/>
      <c r="IGM177" s="1"/>
      <c r="IGN177" s="1"/>
      <c r="IGO177" s="1"/>
      <c r="IGP177" s="1"/>
      <c r="IGQ177" s="1"/>
      <c r="IGR177" s="1"/>
      <c r="IGS177" s="1"/>
      <c r="IGT177" s="1"/>
      <c r="IGU177" s="1"/>
      <c r="IGV177" s="1"/>
      <c r="IGW177" s="1"/>
      <c r="IGX177" s="1"/>
      <c r="IGY177" s="1"/>
      <c r="IGZ177" s="1"/>
      <c r="IHA177" s="1"/>
      <c r="IHB177" s="1"/>
      <c r="IHC177" s="1"/>
      <c r="IHD177" s="1"/>
      <c r="IHE177" s="1"/>
      <c r="IHF177" s="1"/>
      <c r="IHG177" s="1"/>
      <c r="IHH177" s="1"/>
      <c r="IHI177" s="1"/>
      <c r="IHJ177" s="1"/>
      <c r="IHK177" s="1"/>
      <c r="IHL177" s="1"/>
      <c r="IHM177" s="1"/>
      <c r="IHN177" s="1"/>
      <c r="IHO177" s="1"/>
      <c r="IHP177" s="1"/>
      <c r="IHQ177" s="1"/>
      <c r="IHR177" s="1"/>
      <c r="IHS177" s="1"/>
      <c r="IHT177" s="1"/>
      <c r="IHU177" s="1"/>
      <c r="IHV177" s="1"/>
      <c r="IHW177" s="1"/>
      <c r="IHX177" s="1"/>
      <c r="IHY177" s="1"/>
      <c r="IHZ177" s="1"/>
      <c r="IIA177" s="1"/>
      <c r="IIB177" s="1"/>
      <c r="IIC177" s="1"/>
      <c r="IID177" s="1"/>
      <c r="IIE177" s="1"/>
      <c r="IIF177" s="1"/>
      <c r="IIG177" s="1"/>
      <c r="IIH177" s="1"/>
      <c r="III177" s="1"/>
      <c r="IIJ177" s="1"/>
      <c r="IIK177" s="1"/>
      <c r="IIL177" s="1"/>
      <c r="IIM177" s="1"/>
      <c r="IIN177" s="1"/>
      <c r="IIO177" s="1"/>
      <c r="IIP177" s="1"/>
      <c r="IIQ177" s="1"/>
      <c r="IIR177" s="1"/>
      <c r="IIS177" s="1"/>
      <c r="IIT177" s="1"/>
      <c r="IIU177" s="1"/>
      <c r="IIV177" s="1"/>
      <c r="IIW177" s="1"/>
      <c r="IIX177" s="1"/>
      <c r="IIY177" s="1"/>
      <c r="IIZ177" s="1"/>
      <c r="IJA177" s="1"/>
      <c r="IJB177" s="1"/>
      <c r="IJC177" s="1"/>
      <c r="IJD177" s="1"/>
      <c r="IJE177" s="1"/>
      <c r="IJF177" s="1"/>
      <c r="IJG177" s="1"/>
      <c r="IJH177" s="1"/>
      <c r="IJI177" s="1"/>
      <c r="IJJ177" s="1"/>
      <c r="IJK177" s="1"/>
      <c r="IJL177" s="1"/>
      <c r="IJM177" s="1"/>
      <c r="IJN177" s="1"/>
      <c r="IJO177" s="1"/>
      <c r="IJP177" s="1"/>
      <c r="IJQ177" s="1"/>
      <c r="IJR177" s="1"/>
      <c r="IJS177" s="1"/>
      <c r="IJT177" s="1"/>
      <c r="IJU177" s="1"/>
      <c r="IJV177" s="1"/>
      <c r="IJW177" s="1"/>
      <c r="IJX177" s="1"/>
      <c r="IJY177" s="1"/>
      <c r="IJZ177" s="1"/>
      <c r="IKA177" s="1"/>
      <c r="IKB177" s="1"/>
      <c r="IKC177" s="1"/>
      <c r="IKD177" s="1"/>
      <c r="IKE177" s="1"/>
      <c r="IKF177" s="1"/>
      <c r="IKG177" s="1"/>
      <c r="IKH177" s="1"/>
      <c r="IKI177" s="1"/>
      <c r="IKJ177" s="1"/>
      <c r="IKK177" s="1"/>
      <c r="IKL177" s="1"/>
      <c r="IKM177" s="1"/>
      <c r="IKN177" s="1"/>
      <c r="IKO177" s="1"/>
      <c r="IKP177" s="1"/>
      <c r="IKQ177" s="1"/>
      <c r="IKR177" s="1"/>
      <c r="IKS177" s="1"/>
      <c r="IKT177" s="1"/>
      <c r="IKU177" s="1"/>
      <c r="IKV177" s="1"/>
      <c r="IKW177" s="1"/>
      <c r="IKX177" s="1"/>
      <c r="IKY177" s="1"/>
      <c r="IKZ177" s="1"/>
      <c r="ILA177" s="1"/>
      <c r="ILB177" s="1"/>
      <c r="ILC177" s="1"/>
      <c r="ILD177" s="1"/>
      <c r="ILE177" s="1"/>
      <c r="ILF177" s="1"/>
      <c r="ILG177" s="1"/>
      <c r="ILH177" s="1"/>
      <c r="ILI177" s="1"/>
      <c r="ILJ177" s="1"/>
      <c r="ILK177" s="1"/>
      <c r="ILL177" s="1"/>
      <c r="ILM177" s="1"/>
      <c r="ILN177" s="1"/>
      <c r="ILO177" s="1"/>
      <c r="ILP177" s="1"/>
      <c r="ILQ177" s="1"/>
      <c r="ILR177" s="1"/>
      <c r="ILS177" s="1"/>
      <c r="ILT177" s="1"/>
      <c r="ILU177" s="1"/>
      <c r="ILV177" s="1"/>
      <c r="ILW177" s="1"/>
      <c r="ILX177" s="1"/>
      <c r="ILY177" s="1"/>
      <c r="ILZ177" s="1"/>
      <c r="IMA177" s="1"/>
      <c r="IMB177" s="1"/>
      <c r="IMC177" s="1"/>
      <c r="IMD177" s="1"/>
      <c r="IME177" s="1"/>
      <c r="IMF177" s="1"/>
      <c r="IMG177" s="1"/>
      <c r="IMH177" s="1"/>
      <c r="IMI177" s="1"/>
      <c r="IMJ177" s="1"/>
      <c r="IMK177" s="1"/>
      <c r="IML177" s="1"/>
      <c r="IMM177" s="1"/>
      <c r="IMN177" s="1"/>
      <c r="IMO177" s="1"/>
      <c r="IMP177" s="1"/>
      <c r="IMQ177" s="1"/>
      <c r="IMR177" s="1"/>
      <c r="IMS177" s="1"/>
      <c r="IMT177" s="1"/>
      <c r="IMU177" s="1"/>
      <c r="IMV177" s="1"/>
      <c r="IMW177" s="1"/>
      <c r="IMX177" s="1"/>
      <c r="IMY177" s="1"/>
      <c r="IMZ177" s="1"/>
      <c r="INA177" s="1"/>
      <c r="INB177" s="1"/>
      <c r="INC177" s="1"/>
      <c r="IND177" s="1"/>
      <c r="INE177" s="1"/>
      <c r="INF177" s="1"/>
      <c r="ING177" s="1"/>
      <c r="INH177" s="1"/>
      <c r="INI177" s="1"/>
      <c r="INJ177" s="1"/>
      <c r="INK177" s="1"/>
      <c r="INL177" s="1"/>
      <c r="INM177" s="1"/>
      <c r="INN177" s="1"/>
      <c r="INO177" s="1"/>
      <c r="INP177" s="1"/>
      <c r="INQ177" s="1"/>
      <c r="INR177" s="1"/>
      <c r="INS177" s="1"/>
      <c r="INT177" s="1"/>
      <c r="INU177" s="1"/>
      <c r="INV177" s="1"/>
      <c r="INW177" s="1"/>
      <c r="INX177" s="1"/>
      <c r="INY177" s="1"/>
      <c r="INZ177" s="1"/>
      <c r="IOA177" s="1"/>
      <c r="IOB177" s="1"/>
      <c r="IOC177" s="1"/>
      <c r="IOD177" s="1"/>
      <c r="IOE177" s="1"/>
      <c r="IOF177" s="1"/>
      <c r="IOG177" s="1"/>
      <c r="IOH177" s="1"/>
      <c r="IOI177" s="1"/>
      <c r="IOJ177" s="1"/>
      <c r="IOK177" s="1"/>
      <c r="IOL177" s="1"/>
      <c r="IOM177" s="1"/>
      <c r="ION177" s="1"/>
      <c r="IOO177" s="1"/>
      <c r="IOP177" s="1"/>
      <c r="IOQ177" s="1"/>
      <c r="IOR177" s="1"/>
      <c r="IOS177" s="1"/>
      <c r="IOT177" s="1"/>
      <c r="IOU177" s="1"/>
      <c r="IOV177" s="1"/>
      <c r="IOW177" s="1"/>
      <c r="IOX177" s="1"/>
      <c r="IOY177" s="1"/>
      <c r="IOZ177" s="1"/>
      <c r="IPA177" s="1"/>
      <c r="IPB177" s="1"/>
      <c r="IPC177" s="1"/>
      <c r="IPD177" s="1"/>
      <c r="IPE177" s="1"/>
      <c r="IPF177" s="1"/>
      <c r="IPG177" s="1"/>
      <c r="IPH177" s="1"/>
      <c r="IPI177" s="1"/>
      <c r="IPJ177" s="1"/>
      <c r="IPK177" s="1"/>
      <c r="IPL177" s="1"/>
      <c r="IPM177" s="1"/>
      <c r="IPN177" s="1"/>
      <c r="IPO177" s="1"/>
      <c r="IPP177" s="1"/>
      <c r="IPQ177" s="1"/>
      <c r="IPR177" s="1"/>
      <c r="IPS177" s="1"/>
      <c r="IPT177" s="1"/>
      <c r="IPU177" s="1"/>
      <c r="IPV177" s="1"/>
      <c r="IPW177" s="1"/>
      <c r="IPX177" s="1"/>
      <c r="IPY177" s="1"/>
      <c r="IPZ177" s="1"/>
      <c r="IQA177" s="1"/>
      <c r="IQB177" s="1"/>
      <c r="IQC177" s="1"/>
      <c r="IQD177" s="1"/>
      <c r="IQE177" s="1"/>
      <c r="IQF177" s="1"/>
      <c r="IQG177" s="1"/>
      <c r="IQH177" s="1"/>
      <c r="IQI177" s="1"/>
      <c r="IQJ177" s="1"/>
      <c r="IQK177" s="1"/>
      <c r="IQL177" s="1"/>
      <c r="IQM177" s="1"/>
      <c r="IQN177" s="1"/>
      <c r="IQO177" s="1"/>
      <c r="IQP177" s="1"/>
      <c r="IQQ177" s="1"/>
      <c r="IQR177" s="1"/>
      <c r="IQS177" s="1"/>
      <c r="IQT177" s="1"/>
      <c r="IQU177" s="1"/>
      <c r="IQV177" s="1"/>
      <c r="IQW177" s="1"/>
      <c r="IQX177" s="1"/>
      <c r="IQY177" s="1"/>
      <c r="IQZ177" s="1"/>
      <c r="IRA177" s="1"/>
      <c r="IRB177" s="1"/>
      <c r="IRC177" s="1"/>
      <c r="IRD177" s="1"/>
      <c r="IRE177" s="1"/>
      <c r="IRF177" s="1"/>
      <c r="IRG177" s="1"/>
      <c r="IRH177" s="1"/>
      <c r="IRI177" s="1"/>
      <c r="IRJ177" s="1"/>
      <c r="IRK177" s="1"/>
      <c r="IRL177" s="1"/>
      <c r="IRM177" s="1"/>
      <c r="IRN177" s="1"/>
      <c r="IRO177" s="1"/>
      <c r="IRP177" s="1"/>
      <c r="IRQ177" s="1"/>
      <c r="IRR177" s="1"/>
      <c r="IRS177" s="1"/>
      <c r="IRT177" s="1"/>
      <c r="IRU177" s="1"/>
      <c r="IRV177" s="1"/>
      <c r="IRW177" s="1"/>
      <c r="IRX177" s="1"/>
      <c r="IRY177" s="1"/>
      <c r="IRZ177" s="1"/>
      <c r="ISA177" s="1"/>
      <c r="ISB177" s="1"/>
      <c r="ISC177" s="1"/>
      <c r="ISD177" s="1"/>
      <c r="ISE177" s="1"/>
      <c r="ISF177" s="1"/>
      <c r="ISG177" s="1"/>
      <c r="ISH177" s="1"/>
      <c r="ISI177" s="1"/>
      <c r="ISJ177" s="1"/>
      <c r="ISK177" s="1"/>
      <c r="ISL177" s="1"/>
      <c r="ISM177" s="1"/>
      <c r="ISN177" s="1"/>
      <c r="ISO177" s="1"/>
      <c r="ISP177" s="1"/>
      <c r="ISQ177" s="1"/>
      <c r="ISR177" s="1"/>
      <c r="ISS177" s="1"/>
      <c r="IST177" s="1"/>
      <c r="ISU177" s="1"/>
      <c r="ISV177" s="1"/>
      <c r="ISW177" s="1"/>
      <c r="ISX177" s="1"/>
      <c r="ISY177" s="1"/>
      <c r="ISZ177" s="1"/>
      <c r="ITA177" s="1"/>
      <c r="ITB177" s="1"/>
      <c r="ITC177" s="1"/>
      <c r="ITD177" s="1"/>
      <c r="ITE177" s="1"/>
      <c r="ITF177" s="1"/>
      <c r="ITG177" s="1"/>
      <c r="ITH177" s="1"/>
      <c r="ITI177" s="1"/>
      <c r="ITJ177" s="1"/>
      <c r="ITK177" s="1"/>
      <c r="ITL177" s="1"/>
      <c r="ITM177" s="1"/>
      <c r="ITN177" s="1"/>
      <c r="ITO177" s="1"/>
      <c r="ITP177" s="1"/>
      <c r="ITQ177" s="1"/>
      <c r="ITR177" s="1"/>
      <c r="ITS177" s="1"/>
      <c r="ITT177" s="1"/>
      <c r="ITU177" s="1"/>
      <c r="ITV177" s="1"/>
      <c r="ITW177" s="1"/>
      <c r="ITX177" s="1"/>
      <c r="ITY177" s="1"/>
      <c r="ITZ177" s="1"/>
      <c r="IUA177" s="1"/>
      <c r="IUB177" s="1"/>
      <c r="IUC177" s="1"/>
      <c r="IUD177" s="1"/>
      <c r="IUE177" s="1"/>
      <c r="IUF177" s="1"/>
      <c r="IUG177" s="1"/>
      <c r="IUH177" s="1"/>
      <c r="IUI177" s="1"/>
      <c r="IUJ177" s="1"/>
      <c r="IUK177" s="1"/>
      <c r="IUL177" s="1"/>
      <c r="IUM177" s="1"/>
      <c r="IUN177" s="1"/>
      <c r="IUO177" s="1"/>
      <c r="IUP177" s="1"/>
      <c r="IUQ177" s="1"/>
      <c r="IUR177" s="1"/>
      <c r="IUS177" s="1"/>
      <c r="IUT177" s="1"/>
      <c r="IUU177" s="1"/>
      <c r="IUV177" s="1"/>
      <c r="IUW177" s="1"/>
      <c r="IUX177" s="1"/>
      <c r="IUY177" s="1"/>
      <c r="IUZ177" s="1"/>
      <c r="IVA177" s="1"/>
      <c r="IVB177" s="1"/>
      <c r="IVC177" s="1"/>
      <c r="IVD177" s="1"/>
      <c r="IVE177" s="1"/>
      <c r="IVF177" s="1"/>
      <c r="IVG177" s="1"/>
      <c r="IVH177" s="1"/>
      <c r="IVI177" s="1"/>
      <c r="IVJ177" s="1"/>
      <c r="IVK177" s="1"/>
      <c r="IVL177" s="1"/>
      <c r="IVM177" s="1"/>
      <c r="IVN177" s="1"/>
      <c r="IVO177" s="1"/>
      <c r="IVP177" s="1"/>
      <c r="IVQ177" s="1"/>
      <c r="IVR177" s="1"/>
      <c r="IVS177" s="1"/>
      <c r="IVT177" s="1"/>
      <c r="IVU177" s="1"/>
      <c r="IVV177" s="1"/>
      <c r="IVW177" s="1"/>
      <c r="IVX177" s="1"/>
      <c r="IVY177" s="1"/>
      <c r="IVZ177" s="1"/>
      <c r="IWA177" s="1"/>
      <c r="IWB177" s="1"/>
      <c r="IWC177" s="1"/>
      <c r="IWD177" s="1"/>
      <c r="IWE177" s="1"/>
      <c r="IWF177" s="1"/>
      <c r="IWG177" s="1"/>
      <c r="IWH177" s="1"/>
      <c r="IWI177" s="1"/>
      <c r="IWJ177" s="1"/>
      <c r="IWK177" s="1"/>
      <c r="IWL177" s="1"/>
      <c r="IWM177" s="1"/>
      <c r="IWN177" s="1"/>
      <c r="IWO177" s="1"/>
      <c r="IWP177" s="1"/>
      <c r="IWQ177" s="1"/>
      <c r="IWR177" s="1"/>
      <c r="IWS177" s="1"/>
      <c r="IWT177" s="1"/>
      <c r="IWU177" s="1"/>
      <c r="IWV177" s="1"/>
      <c r="IWW177" s="1"/>
      <c r="IWX177" s="1"/>
      <c r="IWY177" s="1"/>
      <c r="IWZ177" s="1"/>
      <c r="IXA177" s="1"/>
      <c r="IXB177" s="1"/>
      <c r="IXC177" s="1"/>
      <c r="IXD177" s="1"/>
      <c r="IXE177" s="1"/>
      <c r="IXF177" s="1"/>
      <c r="IXG177" s="1"/>
      <c r="IXH177" s="1"/>
      <c r="IXI177" s="1"/>
      <c r="IXJ177" s="1"/>
      <c r="IXK177" s="1"/>
      <c r="IXL177" s="1"/>
      <c r="IXM177" s="1"/>
      <c r="IXN177" s="1"/>
      <c r="IXO177" s="1"/>
      <c r="IXP177" s="1"/>
      <c r="IXQ177" s="1"/>
      <c r="IXR177" s="1"/>
      <c r="IXS177" s="1"/>
      <c r="IXT177" s="1"/>
      <c r="IXU177" s="1"/>
      <c r="IXV177" s="1"/>
      <c r="IXW177" s="1"/>
      <c r="IXX177" s="1"/>
      <c r="IXY177" s="1"/>
      <c r="IXZ177" s="1"/>
      <c r="IYA177" s="1"/>
      <c r="IYB177" s="1"/>
      <c r="IYC177" s="1"/>
      <c r="IYD177" s="1"/>
      <c r="IYE177" s="1"/>
      <c r="IYF177" s="1"/>
      <c r="IYG177" s="1"/>
      <c r="IYH177" s="1"/>
      <c r="IYI177" s="1"/>
      <c r="IYJ177" s="1"/>
      <c r="IYK177" s="1"/>
      <c r="IYL177" s="1"/>
      <c r="IYM177" s="1"/>
      <c r="IYN177" s="1"/>
      <c r="IYO177" s="1"/>
      <c r="IYP177" s="1"/>
      <c r="IYQ177" s="1"/>
      <c r="IYR177" s="1"/>
      <c r="IYS177" s="1"/>
      <c r="IYT177" s="1"/>
      <c r="IYU177" s="1"/>
      <c r="IYV177" s="1"/>
      <c r="IYW177" s="1"/>
      <c r="IYX177" s="1"/>
      <c r="IYY177" s="1"/>
      <c r="IYZ177" s="1"/>
      <c r="IZA177" s="1"/>
      <c r="IZB177" s="1"/>
      <c r="IZC177" s="1"/>
      <c r="IZD177" s="1"/>
      <c r="IZE177" s="1"/>
      <c r="IZF177" s="1"/>
      <c r="IZG177" s="1"/>
      <c r="IZH177" s="1"/>
      <c r="IZI177" s="1"/>
      <c r="IZJ177" s="1"/>
      <c r="IZK177" s="1"/>
      <c r="IZL177" s="1"/>
      <c r="IZM177" s="1"/>
      <c r="IZN177" s="1"/>
      <c r="IZO177" s="1"/>
      <c r="IZP177" s="1"/>
      <c r="IZQ177" s="1"/>
      <c r="IZR177" s="1"/>
      <c r="IZS177" s="1"/>
      <c r="IZT177" s="1"/>
      <c r="IZU177" s="1"/>
      <c r="IZV177" s="1"/>
      <c r="IZW177" s="1"/>
      <c r="IZX177" s="1"/>
      <c r="IZY177" s="1"/>
      <c r="IZZ177" s="1"/>
      <c r="JAA177" s="1"/>
      <c r="JAB177" s="1"/>
      <c r="JAC177" s="1"/>
      <c r="JAD177" s="1"/>
      <c r="JAE177" s="1"/>
      <c r="JAF177" s="1"/>
      <c r="JAG177" s="1"/>
      <c r="JAH177" s="1"/>
      <c r="JAI177" s="1"/>
      <c r="JAJ177" s="1"/>
      <c r="JAK177" s="1"/>
      <c r="JAL177" s="1"/>
      <c r="JAM177" s="1"/>
      <c r="JAN177" s="1"/>
      <c r="JAO177" s="1"/>
      <c r="JAP177" s="1"/>
      <c r="JAQ177" s="1"/>
      <c r="JAR177" s="1"/>
      <c r="JAS177" s="1"/>
      <c r="JAT177" s="1"/>
      <c r="JAU177" s="1"/>
      <c r="JAV177" s="1"/>
      <c r="JAW177" s="1"/>
      <c r="JAX177" s="1"/>
      <c r="JAY177" s="1"/>
      <c r="JAZ177" s="1"/>
      <c r="JBA177" s="1"/>
      <c r="JBB177" s="1"/>
      <c r="JBC177" s="1"/>
      <c r="JBD177" s="1"/>
      <c r="JBE177" s="1"/>
      <c r="JBF177" s="1"/>
      <c r="JBG177" s="1"/>
      <c r="JBH177" s="1"/>
      <c r="JBI177" s="1"/>
      <c r="JBJ177" s="1"/>
      <c r="JBK177" s="1"/>
      <c r="JBL177" s="1"/>
      <c r="JBM177" s="1"/>
      <c r="JBN177" s="1"/>
      <c r="JBO177" s="1"/>
      <c r="JBP177" s="1"/>
      <c r="JBQ177" s="1"/>
      <c r="JBR177" s="1"/>
      <c r="JBS177" s="1"/>
      <c r="JBT177" s="1"/>
      <c r="JBU177" s="1"/>
      <c r="JBV177" s="1"/>
      <c r="JBW177" s="1"/>
      <c r="JBX177" s="1"/>
      <c r="JBY177" s="1"/>
      <c r="JBZ177" s="1"/>
      <c r="JCA177" s="1"/>
      <c r="JCB177" s="1"/>
      <c r="JCC177" s="1"/>
      <c r="JCD177" s="1"/>
      <c r="JCE177" s="1"/>
      <c r="JCF177" s="1"/>
      <c r="JCG177" s="1"/>
      <c r="JCH177" s="1"/>
      <c r="JCI177" s="1"/>
      <c r="JCJ177" s="1"/>
      <c r="JCK177" s="1"/>
      <c r="JCL177" s="1"/>
      <c r="JCM177" s="1"/>
      <c r="JCN177" s="1"/>
      <c r="JCO177" s="1"/>
      <c r="JCP177" s="1"/>
      <c r="JCQ177" s="1"/>
      <c r="JCR177" s="1"/>
      <c r="JCS177" s="1"/>
      <c r="JCT177" s="1"/>
      <c r="JCU177" s="1"/>
      <c r="JCV177" s="1"/>
      <c r="JCW177" s="1"/>
      <c r="JCX177" s="1"/>
      <c r="JCY177" s="1"/>
      <c r="JCZ177" s="1"/>
      <c r="JDA177" s="1"/>
      <c r="JDB177" s="1"/>
      <c r="JDC177" s="1"/>
      <c r="JDD177" s="1"/>
      <c r="JDE177" s="1"/>
      <c r="JDF177" s="1"/>
      <c r="JDG177" s="1"/>
      <c r="JDH177" s="1"/>
      <c r="JDI177" s="1"/>
      <c r="JDJ177" s="1"/>
      <c r="JDK177" s="1"/>
      <c r="JDL177" s="1"/>
      <c r="JDM177" s="1"/>
      <c r="JDN177" s="1"/>
      <c r="JDO177" s="1"/>
      <c r="JDP177" s="1"/>
      <c r="JDQ177" s="1"/>
      <c r="JDR177" s="1"/>
      <c r="JDS177" s="1"/>
      <c r="JDT177" s="1"/>
      <c r="JDU177" s="1"/>
      <c r="JDV177" s="1"/>
      <c r="JDW177" s="1"/>
      <c r="JDX177" s="1"/>
      <c r="JDY177" s="1"/>
      <c r="JDZ177" s="1"/>
      <c r="JEA177" s="1"/>
      <c r="JEB177" s="1"/>
      <c r="JEC177" s="1"/>
      <c r="JED177" s="1"/>
      <c r="JEE177" s="1"/>
      <c r="JEF177" s="1"/>
      <c r="JEG177" s="1"/>
      <c r="JEH177" s="1"/>
      <c r="JEI177" s="1"/>
      <c r="JEJ177" s="1"/>
      <c r="JEK177" s="1"/>
      <c r="JEL177" s="1"/>
      <c r="JEM177" s="1"/>
      <c r="JEN177" s="1"/>
      <c r="JEO177" s="1"/>
      <c r="JEP177" s="1"/>
      <c r="JEQ177" s="1"/>
      <c r="JER177" s="1"/>
      <c r="JES177" s="1"/>
      <c r="JET177" s="1"/>
      <c r="JEU177" s="1"/>
      <c r="JEV177" s="1"/>
      <c r="JEW177" s="1"/>
      <c r="JEX177" s="1"/>
      <c r="JEY177" s="1"/>
      <c r="JEZ177" s="1"/>
      <c r="JFA177" s="1"/>
      <c r="JFB177" s="1"/>
      <c r="JFC177" s="1"/>
      <c r="JFD177" s="1"/>
      <c r="JFE177" s="1"/>
      <c r="JFF177" s="1"/>
      <c r="JFG177" s="1"/>
      <c r="JFH177" s="1"/>
      <c r="JFI177" s="1"/>
      <c r="JFJ177" s="1"/>
      <c r="JFK177" s="1"/>
      <c r="JFL177" s="1"/>
      <c r="JFM177" s="1"/>
      <c r="JFN177" s="1"/>
      <c r="JFO177" s="1"/>
      <c r="JFP177" s="1"/>
      <c r="JFQ177" s="1"/>
      <c r="JFR177" s="1"/>
      <c r="JFS177" s="1"/>
      <c r="JFT177" s="1"/>
      <c r="JFU177" s="1"/>
      <c r="JFV177" s="1"/>
      <c r="JFW177" s="1"/>
      <c r="JFX177" s="1"/>
      <c r="JFY177" s="1"/>
      <c r="JFZ177" s="1"/>
      <c r="JGA177" s="1"/>
      <c r="JGB177" s="1"/>
      <c r="JGC177" s="1"/>
      <c r="JGD177" s="1"/>
      <c r="JGE177" s="1"/>
      <c r="JGF177" s="1"/>
      <c r="JGG177" s="1"/>
      <c r="JGH177" s="1"/>
      <c r="JGI177" s="1"/>
      <c r="JGJ177" s="1"/>
      <c r="JGK177" s="1"/>
      <c r="JGL177" s="1"/>
      <c r="JGM177" s="1"/>
      <c r="JGN177" s="1"/>
      <c r="JGO177" s="1"/>
      <c r="JGP177" s="1"/>
      <c r="JGQ177" s="1"/>
      <c r="JGR177" s="1"/>
      <c r="JGS177" s="1"/>
      <c r="JGT177" s="1"/>
      <c r="JGU177" s="1"/>
      <c r="JGV177" s="1"/>
      <c r="JGW177" s="1"/>
      <c r="JGX177" s="1"/>
      <c r="JGY177" s="1"/>
      <c r="JGZ177" s="1"/>
      <c r="JHA177" s="1"/>
      <c r="JHB177" s="1"/>
      <c r="JHC177" s="1"/>
      <c r="JHD177" s="1"/>
      <c r="JHE177" s="1"/>
      <c r="JHF177" s="1"/>
      <c r="JHG177" s="1"/>
      <c r="JHH177" s="1"/>
      <c r="JHI177" s="1"/>
      <c r="JHJ177" s="1"/>
      <c r="JHK177" s="1"/>
      <c r="JHL177" s="1"/>
      <c r="JHM177" s="1"/>
      <c r="JHN177" s="1"/>
      <c r="JHO177" s="1"/>
      <c r="JHP177" s="1"/>
      <c r="JHQ177" s="1"/>
      <c r="JHR177" s="1"/>
      <c r="JHS177" s="1"/>
      <c r="JHT177" s="1"/>
      <c r="JHU177" s="1"/>
      <c r="JHV177" s="1"/>
      <c r="JHW177" s="1"/>
      <c r="JHX177" s="1"/>
      <c r="JHY177" s="1"/>
      <c r="JHZ177" s="1"/>
      <c r="JIA177" s="1"/>
      <c r="JIB177" s="1"/>
      <c r="JIC177" s="1"/>
      <c r="JID177" s="1"/>
      <c r="JIE177" s="1"/>
      <c r="JIF177" s="1"/>
      <c r="JIG177" s="1"/>
      <c r="JIH177" s="1"/>
      <c r="JII177" s="1"/>
      <c r="JIJ177" s="1"/>
      <c r="JIK177" s="1"/>
      <c r="JIL177" s="1"/>
      <c r="JIM177" s="1"/>
      <c r="JIN177" s="1"/>
      <c r="JIO177" s="1"/>
      <c r="JIP177" s="1"/>
      <c r="JIQ177" s="1"/>
      <c r="JIR177" s="1"/>
      <c r="JIS177" s="1"/>
      <c r="JIT177" s="1"/>
      <c r="JIU177" s="1"/>
      <c r="JIV177" s="1"/>
      <c r="JIW177" s="1"/>
      <c r="JIX177" s="1"/>
      <c r="JIY177" s="1"/>
      <c r="JIZ177" s="1"/>
      <c r="JJA177" s="1"/>
      <c r="JJB177" s="1"/>
      <c r="JJC177" s="1"/>
      <c r="JJD177" s="1"/>
      <c r="JJE177" s="1"/>
      <c r="JJF177" s="1"/>
      <c r="JJG177" s="1"/>
      <c r="JJH177" s="1"/>
      <c r="JJI177" s="1"/>
      <c r="JJJ177" s="1"/>
      <c r="JJK177" s="1"/>
      <c r="JJL177" s="1"/>
      <c r="JJM177" s="1"/>
      <c r="JJN177" s="1"/>
      <c r="JJO177" s="1"/>
      <c r="JJP177" s="1"/>
      <c r="JJQ177" s="1"/>
      <c r="JJR177" s="1"/>
      <c r="JJS177" s="1"/>
      <c r="JJT177" s="1"/>
      <c r="JJU177" s="1"/>
      <c r="JJV177" s="1"/>
      <c r="JJW177" s="1"/>
      <c r="JJX177" s="1"/>
      <c r="JJY177" s="1"/>
      <c r="JJZ177" s="1"/>
      <c r="JKA177" s="1"/>
      <c r="JKB177" s="1"/>
      <c r="JKC177" s="1"/>
      <c r="JKD177" s="1"/>
      <c r="JKE177" s="1"/>
      <c r="JKF177" s="1"/>
      <c r="JKG177" s="1"/>
      <c r="JKH177" s="1"/>
      <c r="JKI177" s="1"/>
      <c r="JKJ177" s="1"/>
      <c r="JKK177" s="1"/>
      <c r="JKL177" s="1"/>
      <c r="JKM177" s="1"/>
      <c r="JKN177" s="1"/>
      <c r="JKO177" s="1"/>
      <c r="JKP177" s="1"/>
      <c r="JKQ177" s="1"/>
      <c r="JKR177" s="1"/>
      <c r="JKS177" s="1"/>
      <c r="JKT177" s="1"/>
      <c r="JKU177" s="1"/>
      <c r="JKV177" s="1"/>
      <c r="JKW177" s="1"/>
      <c r="JKX177" s="1"/>
      <c r="JKY177" s="1"/>
      <c r="JKZ177" s="1"/>
      <c r="JLA177" s="1"/>
      <c r="JLB177" s="1"/>
      <c r="JLC177" s="1"/>
      <c r="JLD177" s="1"/>
      <c r="JLE177" s="1"/>
      <c r="JLF177" s="1"/>
      <c r="JLG177" s="1"/>
      <c r="JLH177" s="1"/>
      <c r="JLI177" s="1"/>
      <c r="JLJ177" s="1"/>
      <c r="JLK177" s="1"/>
      <c r="JLL177" s="1"/>
      <c r="JLM177" s="1"/>
      <c r="JLN177" s="1"/>
      <c r="JLO177" s="1"/>
      <c r="JLP177" s="1"/>
      <c r="JLQ177" s="1"/>
      <c r="JLR177" s="1"/>
      <c r="JLS177" s="1"/>
      <c r="JLT177" s="1"/>
      <c r="JLU177" s="1"/>
      <c r="JLV177" s="1"/>
      <c r="JLW177" s="1"/>
      <c r="JLX177" s="1"/>
      <c r="JLY177" s="1"/>
      <c r="JLZ177" s="1"/>
      <c r="JMA177" s="1"/>
      <c r="JMB177" s="1"/>
      <c r="JMC177" s="1"/>
      <c r="JMD177" s="1"/>
      <c r="JME177" s="1"/>
      <c r="JMF177" s="1"/>
      <c r="JMG177" s="1"/>
      <c r="JMH177" s="1"/>
      <c r="JMI177" s="1"/>
      <c r="JMJ177" s="1"/>
      <c r="JMK177" s="1"/>
      <c r="JML177" s="1"/>
      <c r="JMM177" s="1"/>
      <c r="JMN177" s="1"/>
      <c r="JMO177" s="1"/>
      <c r="JMP177" s="1"/>
      <c r="JMQ177" s="1"/>
      <c r="JMR177" s="1"/>
      <c r="JMS177" s="1"/>
      <c r="JMT177" s="1"/>
      <c r="JMU177" s="1"/>
      <c r="JMV177" s="1"/>
      <c r="JMW177" s="1"/>
      <c r="JMX177" s="1"/>
      <c r="JMY177" s="1"/>
      <c r="JMZ177" s="1"/>
      <c r="JNA177" s="1"/>
      <c r="JNB177" s="1"/>
      <c r="JNC177" s="1"/>
      <c r="JND177" s="1"/>
      <c r="JNE177" s="1"/>
      <c r="JNF177" s="1"/>
      <c r="JNG177" s="1"/>
      <c r="JNH177" s="1"/>
      <c r="JNI177" s="1"/>
      <c r="JNJ177" s="1"/>
      <c r="JNK177" s="1"/>
      <c r="JNL177" s="1"/>
      <c r="JNM177" s="1"/>
      <c r="JNN177" s="1"/>
      <c r="JNO177" s="1"/>
      <c r="JNP177" s="1"/>
      <c r="JNQ177" s="1"/>
      <c r="JNR177" s="1"/>
      <c r="JNS177" s="1"/>
      <c r="JNT177" s="1"/>
      <c r="JNU177" s="1"/>
      <c r="JNV177" s="1"/>
      <c r="JNW177" s="1"/>
      <c r="JNX177" s="1"/>
      <c r="JNY177" s="1"/>
      <c r="JNZ177" s="1"/>
      <c r="JOA177" s="1"/>
      <c r="JOB177" s="1"/>
      <c r="JOC177" s="1"/>
      <c r="JOD177" s="1"/>
      <c r="JOE177" s="1"/>
      <c r="JOF177" s="1"/>
      <c r="JOG177" s="1"/>
      <c r="JOH177" s="1"/>
      <c r="JOI177" s="1"/>
      <c r="JOJ177" s="1"/>
      <c r="JOK177" s="1"/>
      <c r="JOL177" s="1"/>
      <c r="JOM177" s="1"/>
      <c r="JON177" s="1"/>
      <c r="JOO177" s="1"/>
      <c r="JOP177" s="1"/>
      <c r="JOQ177" s="1"/>
      <c r="JOR177" s="1"/>
      <c r="JOS177" s="1"/>
      <c r="JOT177" s="1"/>
      <c r="JOU177" s="1"/>
      <c r="JOV177" s="1"/>
      <c r="JOW177" s="1"/>
      <c r="JOX177" s="1"/>
      <c r="JOY177" s="1"/>
      <c r="JOZ177" s="1"/>
      <c r="JPA177" s="1"/>
      <c r="JPB177" s="1"/>
      <c r="JPC177" s="1"/>
      <c r="JPD177" s="1"/>
      <c r="JPE177" s="1"/>
      <c r="JPF177" s="1"/>
      <c r="JPG177" s="1"/>
      <c r="JPH177" s="1"/>
      <c r="JPI177" s="1"/>
      <c r="JPJ177" s="1"/>
      <c r="JPK177" s="1"/>
      <c r="JPL177" s="1"/>
      <c r="JPM177" s="1"/>
      <c r="JPN177" s="1"/>
      <c r="JPO177" s="1"/>
      <c r="JPP177" s="1"/>
      <c r="JPQ177" s="1"/>
      <c r="JPR177" s="1"/>
      <c r="JPS177" s="1"/>
      <c r="JPT177" s="1"/>
      <c r="JPU177" s="1"/>
      <c r="JPV177" s="1"/>
      <c r="JPW177" s="1"/>
      <c r="JPX177" s="1"/>
      <c r="JPY177" s="1"/>
      <c r="JPZ177" s="1"/>
      <c r="JQA177" s="1"/>
      <c r="JQB177" s="1"/>
      <c r="JQC177" s="1"/>
      <c r="JQD177" s="1"/>
      <c r="JQE177" s="1"/>
      <c r="JQF177" s="1"/>
      <c r="JQG177" s="1"/>
      <c r="JQH177" s="1"/>
      <c r="JQI177" s="1"/>
      <c r="JQJ177" s="1"/>
      <c r="JQK177" s="1"/>
      <c r="JQL177" s="1"/>
      <c r="JQM177" s="1"/>
      <c r="JQN177" s="1"/>
      <c r="JQO177" s="1"/>
      <c r="JQP177" s="1"/>
      <c r="JQQ177" s="1"/>
      <c r="JQR177" s="1"/>
      <c r="JQS177" s="1"/>
      <c r="JQT177" s="1"/>
      <c r="JQU177" s="1"/>
      <c r="JQV177" s="1"/>
      <c r="JQW177" s="1"/>
      <c r="JQX177" s="1"/>
      <c r="JQY177" s="1"/>
      <c r="JQZ177" s="1"/>
      <c r="JRA177" s="1"/>
      <c r="JRB177" s="1"/>
      <c r="JRC177" s="1"/>
      <c r="JRD177" s="1"/>
      <c r="JRE177" s="1"/>
      <c r="JRF177" s="1"/>
      <c r="JRG177" s="1"/>
      <c r="JRH177" s="1"/>
      <c r="JRI177" s="1"/>
      <c r="JRJ177" s="1"/>
      <c r="JRK177" s="1"/>
      <c r="JRL177" s="1"/>
      <c r="JRM177" s="1"/>
      <c r="JRN177" s="1"/>
      <c r="JRO177" s="1"/>
      <c r="JRP177" s="1"/>
      <c r="JRQ177" s="1"/>
      <c r="JRR177" s="1"/>
      <c r="JRS177" s="1"/>
      <c r="JRT177" s="1"/>
      <c r="JRU177" s="1"/>
      <c r="JRV177" s="1"/>
      <c r="JRW177" s="1"/>
      <c r="JRX177" s="1"/>
      <c r="JRY177" s="1"/>
      <c r="JRZ177" s="1"/>
      <c r="JSA177" s="1"/>
      <c r="JSB177" s="1"/>
      <c r="JSC177" s="1"/>
      <c r="JSD177" s="1"/>
      <c r="JSE177" s="1"/>
      <c r="JSF177" s="1"/>
      <c r="JSG177" s="1"/>
      <c r="JSH177" s="1"/>
      <c r="JSI177" s="1"/>
      <c r="JSJ177" s="1"/>
      <c r="JSK177" s="1"/>
      <c r="JSL177" s="1"/>
      <c r="JSM177" s="1"/>
      <c r="JSN177" s="1"/>
      <c r="JSO177" s="1"/>
      <c r="JSP177" s="1"/>
      <c r="JSQ177" s="1"/>
      <c r="JSR177" s="1"/>
      <c r="JSS177" s="1"/>
      <c r="JST177" s="1"/>
      <c r="JSU177" s="1"/>
      <c r="JSV177" s="1"/>
      <c r="JSW177" s="1"/>
      <c r="JSX177" s="1"/>
      <c r="JSY177" s="1"/>
      <c r="JSZ177" s="1"/>
      <c r="JTA177" s="1"/>
      <c r="JTB177" s="1"/>
      <c r="JTC177" s="1"/>
      <c r="JTD177" s="1"/>
      <c r="JTE177" s="1"/>
      <c r="JTF177" s="1"/>
      <c r="JTG177" s="1"/>
      <c r="JTH177" s="1"/>
      <c r="JTI177" s="1"/>
      <c r="JTJ177" s="1"/>
      <c r="JTK177" s="1"/>
      <c r="JTL177" s="1"/>
      <c r="JTM177" s="1"/>
      <c r="JTN177" s="1"/>
      <c r="JTO177" s="1"/>
      <c r="JTP177" s="1"/>
      <c r="JTQ177" s="1"/>
      <c r="JTR177" s="1"/>
      <c r="JTS177" s="1"/>
      <c r="JTT177" s="1"/>
      <c r="JTU177" s="1"/>
      <c r="JTV177" s="1"/>
      <c r="JTW177" s="1"/>
      <c r="JTX177" s="1"/>
      <c r="JTY177" s="1"/>
      <c r="JTZ177" s="1"/>
      <c r="JUA177" s="1"/>
      <c r="JUB177" s="1"/>
      <c r="JUC177" s="1"/>
      <c r="JUD177" s="1"/>
      <c r="JUE177" s="1"/>
      <c r="JUF177" s="1"/>
      <c r="JUG177" s="1"/>
      <c r="JUH177" s="1"/>
      <c r="JUI177" s="1"/>
      <c r="JUJ177" s="1"/>
      <c r="JUK177" s="1"/>
      <c r="JUL177" s="1"/>
      <c r="JUM177" s="1"/>
      <c r="JUN177" s="1"/>
      <c r="JUO177" s="1"/>
      <c r="JUP177" s="1"/>
      <c r="JUQ177" s="1"/>
      <c r="JUR177" s="1"/>
      <c r="JUS177" s="1"/>
      <c r="JUT177" s="1"/>
      <c r="JUU177" s="1"/>
      <c r="JUV177" s="1"/>
      <c r="JUW177" s="1"/>
      <c r="JUX177" s="1"/>
      <c r="JUY177" s="1"/>
      <c r="JUZ177" s="1"/>
      <c r="JVA177" s="1"/>
      <c r="JVB177" s="1"/>
      <c r="JVC177" s="1"/>
      <c r="JVD177" s="1"/>
      <c r="JVE177" s="1"/>
      <c r="JVF177" s="1"/>
      <c r="JVG177" s="1"/>
      <c r="JVH177" s="1"/>
      <c r="JVI177" s="1"/>
      <c r="JVJ177" s="1"/>
      <c r="JVK177" s="1"/>
      <c r="JVL177" s="1"/>
      <c r="JVM177" s="1"/>
      <c r="JVN177" s="1"/>
      <c r="JVO177" s="1"/>
      <c r="JVP177" s="1"/>
      <c r="JVQ177" s="1"/>
      <c r="JVR177" s="1"/>
      <c r="JVS177" s="1"/>
      <c r="JVT177" s="1"/>
      <c r="JVU177" s="1"/>
      <c r="JVV177" s="1"/>
      <c r="JVW177" s="1"/>
      <c r="JVX177" s="1"/>
      <c r="JVY177" s="1"/>
      <c r="JVZ177" s="1"/>
      <c r="JWA177" s="1"/>
      <c r="JWB177" s="1"/>
      <c r="JWC177" s="1"/>
      <c r="JWD177" s="1"/>
      <c r="JWE177" s="1"/>
      <c r="JWF177" s="1"/>
      <c r="JWG177" s="1"/>
      <c r="JWH177" s="1"/>
      <c r="JWI177" s="1"/>
      <c r="JWJ177" s="1"/>
      <c r="JWK177" s="1"/>
      <c r="JWL177" s="1"/>
      <c r="JWM177" s="1"/>
      <c r="JWN177" s="1"/>
      <c r="JWO177" s="1"/>
      <c r="JWP177" s="1"/>
      <c r="JWQ177" s="1"/>
      <c r="JWR177" s="1"/>
      <c r="JWS177" s="1"/>
      <c r="JWT177" s="1"/>
      <c r="JWU177" s="1"/>
      <c r="JWV177" s="1"/>
      <c r="JWW177" s="1"/>
      <c r="JWX177" s="1"/>
      <c r="JWY177" s="1"/>
      <c r="JWZ177" s="1"/>
      <c r="JXA177" s="1"/>
      <c r="JXB177" s="1"/>
      <c r="JXC177" s="1"/>
      <c r="JXD177" s="1"/>
      <c r="JXE177" s="1"/>
      <c r="JXF177" s="1"/>
      <c r="JXG177" s="1"/>
      <c r="JXH177" s="1"/>
      <c r="JXI177" s="1"/>
      <c r="JXJ177" s="1"/>
      <c r="JXK177" s="1"/>
      <c r="JXL177" s="1"/>
      <c r="JXM177" s="1"/>
      <c r="JXN177" s="1"/>
      <c r="JXO177" s="1"/>
      <c r="JXP177" s="1"/>
      <c r="JXQ177" s="1"/>
      <c r="JXR177" s="1"/>
      <c r="JXS177" s="1"/>
      <c r="JXT177" s="1"/>
      <c r="JXU177" s="1"/>
      <c r="JXV177" s="1"/>
      <c r="JXW177" s="1"/>
      <c r="JXX177" s="1"/>
      <c r="JXY177" s="1"/>
      <c r="JXZ177" s="1"/>
      <c r="JYA177" s="1"/>
      <c r="JYB177" s="1"/>
      <c r="JYC177" s="1"/>
      <c r="JYD177" s="1"/>
      <c r="JYE177" s="1"/>
      <c r="JYF177" s="1"/>
      <c r="JYG177" s="1"/>
      <c r="JYH177" s="1"/>
      <c r="JYI177" s="1"/>
      <c r="JYJ177" s="1"/>
      <c r="JYK177" s="1"/>
      <c r="JYL177" s="1"/>
      <c r="JYM177" s="1"/>
      <c r="JYN177" s="1"/>
      <c r="JYO177" s="1"/>
      <c r="JYP177" s="1"/>
      <c r="JYQ177" s="1"/>
      <c r="JYR177" s="1"/>
      <c r="JYS177" s="1"/>
      <c r="JYT177" s="1"/>
      <c r="JYU177" s="1"/>
      <c r="JYV177" s="1"/>
      <c r="JYW177" s="1"/>
      <c r="JYX177" s="1"/>
      <c r="JYY177" s="1"/>
      <c r="JYZ177" s="1"/>
      <c r="JZA177" s="1"/>
      <c r="JZB177" s="1"/>
      <c r="JZC177" s="1"/>
      <c r="JZD177" s="1"/>
      <c r="JZE177" s="1"/>
      <c r="JZF177" s="1"/>
      <c r="JZG177" s="1"/>
      <c r="JZH177" s="1"/>
      <c r="JZI177" s="1"/>
      <c r="JZJ177" s="1"/>
      <c r="JZK177" s="1"/>
      <c r="JZL177" s="1"/>
      <c r="JZM177" s="1"/>
      <c r="JZN177" s="1"/>
      <c r="JZO177" s="1"/>
      <c r="JZP177" s="1"/>
      <c r="JZQ177" s="1"/>
      <c r="JZR177" s="1"/>
      <c r="JZS177" s="1"/>
      <c r="JZT177" s="1"/>
      <c r="JZU177" s="1"/>
      <c r="JZV177" s="1"/>
      <c r="JZW177" s="1"/>
      <c r="JZX177" s="1"/>
      <c r="JZY177" s="1"/>
      <c r="JZZ177" s="1"/>
      <c r="KAA177" s="1"/>
      <c r="KAB177" s="1"/>
      <c r="KAC177" s="1"/>
      <c r="KAD177" s="1"/>
      <c r="KAE177" s="1"/>
      <c r="KAF177" s="1"/>
      <c r="KAG177" s="1"/>
      <c r="KAH177" s="1"/>
      <c r="KAI177" s="1"/>
      <c r="KAJ177" s="1"/>
      <c r="KAK177" s="1"/>
      <c r="KAL177" s="1"/>
      <c r="KAM177" s="1"/>
      <c r="KAN177" s="1"/>
      <c r="KAO177" s="1"/>
      <c r="KAP177" s="1"/>
      <c r="KAQ177" s="1"/>
      <c r="KAR177" s="1"/>
      <c r="KAS177" s="1"/>
      <c r="KAT177" s="1"/>
      <c r="KAU177" s="1"/>
      <c r="KAV177" s="1"/>
      <c r="KAW177" s="1"/>
      <c r="KAX177" s="1"/>
      <c r="KAY177" s="1"/>
      <c r="KAZ177" s="1"/>
      <c r="KBA177" s="1"/>
      <c r="KBB177" s="1"/>
      <c r="KBC177" s="1"/>
      <c r="KBD177" s="1"/>
      <c r="KBE177" s="1"/>
      <c r="KBF177" s="1"/>
      <c r="KBG177" s="1"/>
      <c r="KBH177" s="1"/>
      <c r="KBI177" s="1"/>
      <c r="KBJ177" s="1"/>
      <c r="KBK177" s="1"/>
      <c r="KBL177" s="1"/>
      <c r="KBM177" s="1"/>
      <c r="KBN177" s="1"/>
      <c r="KBO177" s="1"/>
      <c r="KBP177" s="1"/>
      <c r="KBQ177" s="1"/>
      <c r="KBR177" s="1"/>
      <c r="KBS177" s="1"/>
      <c r="KBT177" s="1"/>
      <c r="KBU177" s="1"/>
      <c r="KBV177" s="1"/>
      <c r="KBW177" s="1"/>
      <c r="KBX177" s="1"/>
      <c r="KBY177" s="1"/>
      <c r="KBZ177" s="1"/>
      <c r="KCA177" s="1"/>
      <c r="KCB177" s="1"/>
      <c r="KCC177" s="1"/>
      <c r="KCD177" s="1"/>
      <c r="KCE177" s="1"/>
      <c r="KCF177" s="1"/>
      <c r="KCG177" s="1"/>
      <c r="KCH177" s="1"/>
      <c r="KCI177" s="1"/>
      <c r="KCJ177" s="1"/>
      <c r="KCK177" s="1"/>
      <c r="KCL177" s="1"/>
      <c r="KCM177" s="1"/>
      <c r="KCN177" s="1"/>
      <c r="KCO177" s="1"/>
      <c r="KCP177" s="1"/>
      <c r="KCQ177" s="1"/>
      <c r="KCR177" s="1"/>
      <c r="KCS177" s="1"/>
      <c r="KCT177" s="1"/>
      <c r="KCU177" s="1"/>
      <c r="KCV177" s="1"/>
      <c r="KCW177" s="1"/>
      <c r="KCX177" s="1"/>
      <c r="KCY177" s="1"/>
      <c r="KCZ177" s="1"/>
      <c r="KDA177" s="1"/>
      <c r="KDB177" s="1"/>
      <c r="KDC177" s="1"/>
      <c r="KDD177" s="1"/>
      <c r="KDE177" s="1"/>
      <c r="KDF177" s="1"/>
      <c r="KDG177" s="1"/>
      <c r="KDH177" s="1"/>
      <c r="KDI177" s="1"/>
      <c r="KDJ177" s="1"/>
      <c r="KDK177" s="1"/>
      <c r="KDL177" s="1"/>
      <c r="KDM177" s="1"/>
      <c r="KDN177" s="1"/>
      <c r="KDO177" s="1"/>
      <c r="KDP177" s="1"/>
      <c r="KDQ177" s="1"/>
      <c r="KDR177" s="1"/>
      <c r="KDS177" s="1"/>
      <c r="KDT177" s="1"/>
      <c r="KDU177" s="1"/>
      <c r="KDV177" s="1"/>
      <c r="KDW177" s="1"/>
      <c r="KDX177" s="1"/>
      <c r="KDY177" s="1"/>
      <c r="KDZ177" s="1"/>
      <c r="KEA177" s="1"/>
      <c r="KEB177" s="1"/>
      <c r="KEC177" s="1"/>
      <c r="KED177" s="1"/>
      <c r="KEE177" s="1"/>
      <c r="KEF177" s="1"/>
      <c r="KEG177" s="1"/>
      <c r="KEH177" s="1"/>
      <c r="KEI177" s="1"/>
      <c r="KEJ177" s="1"/>
      <c r="KEK177" s="1"/>
      <c r="KEL177" s="1"/>
      <c r="KEM177" s="1"/>
      <c r="KEN177" s="1"/>
      <c r="KEO177" s="1"/>
      <c r="KEP177" s="1"/>
      <c r="KEQ177" s="1"/>
      <c r="KER177" s="1"/>
      <c r="KES177" s="1"/>
      <c r="KET177" s="1"/>
      <c r="KEU177" s="1"/>
      <c r="KEV177" s="1"/>
      <c r="KEW177" s="1"/>
      <c r="KEX177" s="1"/>
      <c r="KEY177" s="1"/>
      <c r="KEZ177" s="1"/>
      <c r="KFA177" s="1"/>
      <c r="KFB177" s="1"/>
      <c r="KFC177" s="1"/>
      <c r="KFD177" s="1"/>
      <c r="KFE177" s="1"/>
      <c r="KFF177" s="1"/>
      <c r="KFG177" s="1"/>
      <c r="KFH177" s="1"/>
      <c r="KFI177" s="1"/>
      <c r="KFJ177" s="1"/>
      <c r="KFK177" s="1"/>
      <c r="KFL177" s="1"/>
      <c r="KFM177" s="1"/>
      <c r="KFN177" s="1"/>
      <c r="KFO177" s="1"/>
      <c r="KFP177" s="1"/>
      <c r="KFQ177" s="1"/>
      <c r="KFR177" s="1"/>
      <c r="KFS177" s="1"/>
      <c r="KFT177" s="1"/>
      <c r="KFU177" s="1"/>
      <c r="KFV177" s="1"/>
      <c r="KFW177" s="1"/>
      <c r="KFX177" s="1"/>
      <c r="KFY177" s="1"/>
      <c r="KFZ177" s="1"/>
      <c r="KGA177" s="1"/>
      <c r="KGB177" s="1"/>
      <c r="KGC177" s="1"/>
      <c r="KGD177" s="1"/>
      <c r="KGE177" s="1"/>
      <c r="KGF177" s="1"/>
      <c r="KGG177" s="1"/>
      <c r="KGH177" s="1"/>
      <c r="KGI177" s="1"/>
      <c r="KGJ177" s="1"/>
      <c r="KGK177" s="1"/>
      <c r="KGL177" s="1"/>
      <c r="KGM177" s="1"/>
      <c r="KGN177" s="1"/>
      <c r="KGO177" s="1"/>
      <c r="KGP177" s="1"/>
      <c r="KGQ177" s="1"/>
      <c r="KGR177" s="1"/>
      <c r="KGS177" s="1"/>
      <c r="KGT177" s="1"/>
      <c r="KGU177" s="1"/>
      <c r="KGV177" s="1"/>
      <c r="KGW177" s="1"/>
      <c r="KGX177" s="1"/>
      <c r="KGY177" s="1"/>
      <c r="KGZ177" s="1"/>
      <c r="KHA177" s="1"/>
      <c r="KHB177" s="1"/>
      <c r="KHC177" s="1"/>
      <c r="KHD177" s="1"/>
      <c r="KHE177" s="1"/>
      <c r="KHF177" s="1"/>
      <c r="KHG177" s="1"/>
      <c r="KHH177" s="1"/>
      <c r="KHI177" s="1"/>
      <c r="KHJ177" s="1"/>
      <c r="KHK177" s="1"/>
      <c r="KHL177" s="1"/>
      <c r="KHM177" s="1"/>
      <c r="KHN177" s="1"/>
      <c r="KHO177" s="1"/>
      <c r="KHP177" s="1"/>
      <c r="KHQ177" s="1"/>
      <c r="KHR177" s="1"/>
      <c r="KHS177" s="1"/>
      <c r="KHT177" s="1"/>
      <c r="KHU177" s="1"/>
      <c r="KHV177" s="1"/>
      <c r="KHW177" s="1"/>
      <c r="KHX177" s="1"/>
      <c r="KHY177" s="1"/>
      <c r="KHZ177" s="1"/>
      <c r="KIA177" s="1"/>
      <c r="KIB177" s="1"/>
      <c r="KIC177" s="1"/>
      <c r="KID177" s="1"/>
      <c r="KIE177" s="1"/>
      <c r="KIF177" s="1"/>
      <c r="KIG177" s="1"/>
      <c r="KIH177" s="1"/>
      <c r="KII177" s="1"/>
      <c r="KIJ177" s="1"/>
      <c r="KIK177" s="1"/>
      <c r="KIL177" s="1"/>
      <c r="KIM177" s="1"/>
      <c r="KIN177" s="1"/>
      <c r="KIO177" s="1"/>
      <c r="KIP177" s="1"/>
      <c r="KIQ177" s="1"/>
      <c r="KIR177" s="1"/>
      <c r="KIS177" s="1"/>
      <c r="KIT177" s="1"/>
      <c r="KIU177" s="1"/>
      <c r="KIV177" s="1"/>
      <c r="KIW177" s="1"/>
      <c r="KIX177" s="1"/>
      <c r="KIY177" s="1"/>
      <c r="KIZ177" s="1"/>
      <c r="KJA177" s="1"/>
      <c r="KJB177" s="1"/>
      <c r="KJC177" s="1"/>
      <c r="KJD177" s="1"/>
      <c r="KJE177" s="1"/>
      <c r="KJF177" s="1"/>
      <c r="KJG177" s="1"/>
      <c r="KJH177" s="1"/>
      <c r="KJI177" s="1"/>
      <c r="KJJ177" s="1"/>
      <c r="KJK177" s="1"/>
      <c r="KJL177" s="1"/>
      <c r="KJM177" s="1"/>
      <c r="KJN177" s="1"/>
      <c r="KJO177" s="1"/>
      <c r="KJP177" s="1"/>
      <c r="KJQ177" s="1"/>
      <c r="KJR177" s="1"/>
      <c r="KJS177" s="1"/>
      <c r="KJT177" s="1"/>
      <c r="KJU177" s="1"/>
      <c r="KJV177" s="1"/>
      <c r="KJW177" s="1"/>
      <c r="KJX177" s="1"/>
      <c r="KJY177" s="1"/>
      <c r="KJZ177" s="1"/>
      <c r="KKA177" s="1"/>
      <c r="KKB177" s="1"/>
      <c r="KKC177" s="1"/>
      <c r="KKD177" s="1"/>
      <c r="KKE177" s="1"/>
      <c r="KKF177" s="1"/>
      <c r="KKG177" s="1"/>
      <c r="KKH177" s="1"/>
      <c r="KKI177" s="1"/>
      <c r="KKJ177" s="1"/>
      <c r="KKK177" s="1"/>
      <c r="KKL177" s="1"/>
      <c r="KKM177" s="1"/>
      <c r="KKN177" s="1"/>
      <c r="KKO177" s="1"/>
      <c r="KKP177" s="1"/>
      <c r="KKQ177" s="1"/>
      <c r="KKR177" s="1"/>
      <c r="KKS177" s="1"/>
      <c r="KKT177" s="1"/>
      <c r="KKU177" s="1"/>
      <c r="KKV177" s="1"/>
      <c r="KKW177" s="1"/>
      <c r="KKX177" s="1"/>
      <c r="KKY177" s="1"/>
      <c r="KKZ177" s="1"/>
      <c r="KLA177" s="1"/>
      <c r="KLB177" s="1"/>
      <c r="KLC177" s="1"/>
      <c r="KLD177" s="1"/>
      <c r="KLE177" s="1"/>
      <c r="KLF177" s="1"/>
      <c r="KLG177" s="1"/>
      <c r="KLH177" s="1"/>
      <c r="KLI177" s="1"/>
      <c r="KLJ177" s="1"/>
      <c r="KLK177" s="1"/>
      <c r="KLL177" s="1"/>
      <c r="KLM177" s="1"/>
      <c r="KLN177" s="1"/>
      <c r="KLO177" s="1"/>
      <c r="KLP177" s="1"/>
      <c r="KLQ177" s="1"/>
      <c r="KLR177" s="1"/>
      <c r="KLS177" s="1"/>
      <c r="KLT177" s="1"/>
      <c r="KLU177" s="1"/>
      <c r="KLV177" s="1"/>
      <c r="KLW177" s="1"/>
      <c r="KLX177" s="1"/>
      <c r="KLY177" s="1"/>
      <c r="KLZ177" s="1"/>
      <c r="KMA177" s="1"/>
      <c r="KMB177" s="1"/>
      <c r="KMC177" s="1"/>
      <c r="KMD177" s="1"/>
      <c r="KME177" s="1"/>
      <c r="KMF177" s="1"/>
      <c r="KMG177" s="1"/>
      <c r="KMH177" s="1"/>
      <c r="KMI177" s="1"/>
      <c r="KMJ177" s="1"/>
      <c r="KMK177" s="1"/>
      <c r="KML177" s="1"/>
      <c r="KMM177" s="1"/>
      <c r="KMN177" s="1"/>
      <c r="KMO177" s="1"/>
      <c r="KMP177" s="1"/>
      <c r="KMQ177" s="1"/>
      <c r="KMR177" s="1"/>
      <c r="KMS177" s="1"/>
      <c r="KMT177" s="1"/>
      <c r="KMU177" s="1"/>
      <c r="KMV177" s="1"/>
      <c r="KMW177" s="1"/>
      <c r="KMX177" s="1"/>
      <c r="KMY177" s="1"/>
      <c r="KMZ177" s="1"/>
      <c r="KNA177" s="1"/>
      <c r="KNB177" s="1"/>
      <c r="KNC177" s="1"/>
      <c r="KND177" s="1"/>
      <c r="KNE177" s="1"/>
      <c r="KNF177" s="1"/>
      <c r="KNG177" s="1"/>
      <c r="KNH177" s="1"/>
      <c r="KNI177" s="1"/>
      <c r="KNJ177" s="1"/>
      <c r="KNK177" s="1"/>
      <c r="KNL177" s="1"/>
      <c r="KNM177" s="1"/>
      <c r="KNN177" s="1"/>
      <c r="KNO177" s="1"/>
      <c r="KNP177" s="1"/>
      <c r="KNQ177" s="1"/>
      <c r="KNR177" s="1"/>
      <c r="KNS177" s="1"/>
      <c r="KNT177" s="1"/>
      <c r="KNU177" s="1"/>
      <c r="KNV177" s="1"/>
      <c r="KNW177" s="1"/>
      <c r="KNX177" s="1"/>
      <c r="KNY177" s="1"/>
      <c r="KNZ177" s="1"/>
      <c r="KOA177" s="1"/>
      <c r="KOB177" s="1"/>
      <c r="KOC177" s="1"/>
      <c r="KOD177" s="1"/>
      <c r="KOE177" s="1"/>
      <c r="KOF177" s="1"/>
      <c r="KOG177" s="1"/>
      <c r="KOH177" s="1"/>
      <c r="KOI177" s="1"/>
      <c r="KOJ177" s="1"/>
      <c r="KOK177" s="1"/>
      <c r="KOL177" s="1"/>
      <c r="KOM177" s="1"/>
      <c r="KON177" s="1"/>
      <c r="KOO177" s="1"/>
      <c r="KOP177" s="1"/>
      <c r="KOQ177" s="1"/>
      <c r="KOR177" s="1"/>
      <c r="KOS177" s="1"/>
      <c r="KOT177" s="1"/>
      <c r="KOU177" s="1"/>
      <c r="KOV177" s="1"/>
      <c r="KOW177" s="1"/>
      <c r="KOX177" s="1"/>
      <c r="KOY177" s="1"/>
      <c r="KOZ177" s="1"/>
      <c r="KPA177" s="1"/>
      <c r="KPB177" s="1"/>
      <c r="KPC177" s="1"/>
      <c r="KPD177" s="1"/>
      <c r="KPE177" s="1"/>
      <c r="KPF177" s="1"/>
      <c r="KPG177" s="1"/>
      <c r="KPH177" s="1"/>
      <c r="KPI177" s="1"/>
      <c r="KPJ177" s="1"/>
      <c r="KPK177" s="1"/>
      <c r="KPL177" s="1"/>
      <c r="KPM177" s="1"/>
      <c r="KPN177" s="1"/>
      <c r="KPO177" s="1"/>
      <c r="KPP177" s="1"/>
      <c r="KPQ177" s="1"/>
      <c r="KPR177" s="1"/>
      <c r="KPS177" s="1"/>
      <c r="KPT177" s="1"/>
      <c r="KPU177" s="1"/>
      <c r="KPV177" s="1"/>
      <c r="KPW177" s="1"/>
      <c r="KPX177" s="1"/>
      <c r="KPY177" s="1"/>
      <c r="KPZ177" s="1"/>
      <c r="KQA177" s="1"/>
      <c r="KQB177" s="1"/>
      <c r="KQC177" s="1"/>
      <c r="KQD177" s="1"/>
      <c r="KQE177" s="1"/>
      <c r="KQF177" s="1"/>
      <c r="KQG177" s="1"/>
      <c r="KQH177" s="1"/>
      <c r="KQI177" s="1"/>
      <c r="KQJ177" s="1"/>
      <c r="KQK177" s="1"/>
      <c r="KQL177" s="1"/>
      <c r="KQM177" s="1"/>
      <c r="KQN177" s="1"/>
      <c r="KQO177" s="1"/>
      <c r="KQP177" s="1"/>
      <c r="KQQ177" s="1"/>
      <c r="KQR177" s="1"/>
      <c r="KQS177" s="1"/>
      <c r="KQT177" s="1"/>
      <c r="KQU177" s="1"/>
      <c r="KQV177" s="1"/>
      <c r="KQW177" s="1"/>
      <c r="KQX177" s="1"/>
      <c r="KQY177" s="1"/>
      <c r="KQZ177" s="1"/>
      <c r="KRA177" s="1"/>
      <c r="KRB177" s="1"/>
      <c r="KRC177" s="1"/>
      <c r="KRD177" s="1"/>
      <c r="KRE177" s="1"/>
      <c r="KRF177" s="1"/>
      <c r="KRG177" s="1"/>
      <c r="KRH177" s="1"/>
      <c r="KRI177" s="1"/>
      <c r="KRJ177" s="1"/>
      <c r="KRK177" s="1"/>
      <c r="KRL177" s="1"/>
      <c r="KRM177" s="1"/>
      <c r="KRN177" s="1"/>
      <c r="KRO177" s="1"/>
      <c r="KRP177" s="1"/>
      <c r="KRQ177" s="1"/>
      <c r="KRR177" s="1"/>
      <c r="KRS177" s="1"/>
      <c r="KRT177" s="1"/>
      <c r="KRU177" s="1"/>
      <c r="KRV177" s="1"/>
      <c r="KRW177" s="1"/>
      <c r="KRX177" s="1"/>
      <c r="KRY177" s="1"/>
      <c r="KRZ177" s="1"/>
      <c r="KSA177" s="1"/>
      <c r="KSB177" s="1"/>
      <c r="KSC177" s="1"/>
      <c r="KSD177" s="1"/>
      <c r="KSE177" s="1"/>
      <c r="KSF177" s="1"/>
      <c r="KSG177" s="1"/>
      <c r="KSH177" s="1"/>
      <c r="KSI177" s="1"/>
      <c r="KSJ177" s="1"/>
      <c r="KSK177" s="1"/>
      <c r="KSL177" s="1"/>
      <c r="KSM177" s="1"/>
      <c r="KSN177" s="1"/>
      <c r="KSO177" s="1"/>
      <c r="KSP177" s="1"/>
      <c r="KSQ177" s="1"/>
      <c r="KSR177" s="1"/>
      <c r="KSS177" s="1"/>
      <c r="KST177" s="1"/>
      <c r="KSU177" s="1"/>
      <c r="KSV177" s="1"/>
      <c r="KSW177" s="1"/>
      <c r="KSX177" s="1"/>
      <c r="KSY177" s="1"/>
      <c r="KSZ177" s="1"/>
      <c r="KTA177" s="1"/>
      <c r="KTB177" s="1"/>
      <c r="KTC177" s="1"/>
      <c r="KTD177" s="1"/>
      <c r="KTE177" s="1"/>
      <c r="KTF177" s="1"/>
      <c r="KTG177" s="1"/>
      <c r="KTH177" s="1"/>
      <c r="KTI177" s="1"/>
      <c r="KTJ177" s="1"/>
      <c r="KTK177" s="1"/>
      <c r="KTL177" s="1"/>
      <c r="KTM177" s="1"/>
      <c r="KTN177" s="1"/>
      <c r="KTO177" s="1"/>
      <c r="KTP177" s="1"/>
      <c r="KTQ177" s="1"/>
      <c r="KTR177" s="1"/>
      <c r="KTS177" s="1"/>
      <c r="KTT177" s="1"/>
      <c r="KTU177" s="1"/>
      <c r="KTV177" s="1"/>
      <c r="KTW177" s="1"/>
      <c r="KTX177" s="1"/>
      <c r="KTY177" s="1"/>
      <c r="KTZ177" s="1"/>
      <c r="KUA177" s="1"/>
      <c r="KUB177" s="1"/>
      <c r="KUC177" s="1"/>
      <c r="KUD177" s="1"/>
      <c r="KUE177" s="1"/>
      <c r="KUF177" s="1"/>
      <c r="KUG177" s="1"/>
      <c r="KUH177" s="1"/>
      <c r="KUI177" s="1"/>
      <c r="KUJ177" s="1"/>
      <c r="KUK177" s="1"/>
      <c r="KUL177" s="1"/>
      <c r="KUM177" s="1"/>
      <c r="KUN177" s="1"/>
      <c r="KUO177" s="1"/>
      <c r="KUP177" s="1"/>
      <c r="KUQ177" s="1"/>
      <c r="KUR177" s="1"/>
      <c r="KUS177" s="1"/>
      <c r="KUT177" s="1"/>
      <c r="KUU177" s="1"/>
      <c r="KUV177" s="1"/>
      <c r="KUW177" s="1"/>
      <c r="KUX177" s="1"/>
      <c r="KUY177" s="1"/>
      <c r="KUZ177" s="1"/>
      <c r="KVA177" s="1"/>
      <c r="KVB177" s="1"/>
      <c r="KVC177" s="1"/>
      <c r="KVD177" s="1"/>
      <c r="KVE177" s="1"/>
      <c r="KVF177" s="1"/>
      <c r="KVG177" s="1"/>
      <c r="KVH177" s="1"/>
      <c r="KVI177" s="1"/>
      <c r="KVJ177" s="1"/>
      <c r="KVK177" s="1"/>
      <c r="KVL177" s="1"/>
      <c r="KVM177" s="1"/>
      <c r="KVN177" s="1"/>
      <c r="KVO177" s="1"/>
      <c r="KVP177" s="1"/>
      <c r="KVQ177" s="1"/>
      <c r="KVR177" s="1"/>
      <c r="KVS177" s="1"/>
      <c r="KVT177" s="1"/>
      <c r="KVU177" s="1"/>
      <c r="KVV177" s="1"/>
      <c r="KVW177" s="1"/>
      <c r="KVX177" s="1"/>
      <c r="KVY177" s="1"/>
      <c r="KVZ177" s="1"/>
      <c r="KWA177" s="1"/>
      <c r="KWB177" s="1"/>
      <c r="KWC177" s="1"/>
      <c r="KWD177" s="1"/>
      <c r="KWE177" s="1"/>
      <c r="KWF177" s="1"/>
      <c r="KWG177" s="1"/>
      <c r="KWH177" s="1"/>
      <c r="KWI177" s="1"/>
      <c r="KWJ177" s="1"/>
      <c r="KWK177" s="1"/>
      <c r="KWL177" s="1"/>
      <c r="KWM177" s="1"/>
      <c r="KWN177" s="1"/>
      <c r="KWO177" s="1"/>
      <c r="KWP177" s="1"/>
      <c r="KWQ177" s="1"/>
      <c r="KWR177" s="1"/>
      <c r="KWS177" s="1"/>
      <c r="KWT177" s="1"/>
      <c r="KWU177" s="1"/>
      <c r="KWV177" s="1"/>
      <c r="KWW177" s="1"/>
      <c r="KWX177" s="1"/>
      <c r="KWY177" s="1"/>
      <c r="KWZ177" s="1"/>
      <c r="KXA177" s="1"/>
      <c r="KXB177" s="1"/>
      <c r="KXC177" s="1"/>
      <c r="KXD177" s="1"/>
      <c r="KXE177" s="1"/>
      <c r="KXF177" s="1"/>
      <c r="KXG177" s="1"/>
      <c r="KXH177" s="1"/>
      <c r="KXI177" s="1"/>
      <c r="KXJ177" s="1"/>
      <c r="KXK177" s="1"/>
      <c r="KXL177" s="1"/>
      <c r="KXM177" s="1"/>
      <c r="KXN177" s="1"/>
      <c r="KXO177" s="1"/>
      <c r="KXP177" s="1"/>
      <c r="KXQ177" s="1"/>
      <c r="KXR177" s="1"/>
      <c r="KXS177" s="1"/>
      <c r="KXT177" s="1"/>
      <c r="KXU177" s="1"/>
      <c r="KXV177" s="1"/>
      <c r="KXW177" s="1"/>
      <c r="KXX177" s="1"/>
      <c r="KXY177" s="1"/>
      <c r="KXZ177" s="1"/>
      <c r="KYA177" s="1"/>
      <c r="KYB177" s="1"/>
      <c r="KYC177" s="1"/>
      <c r="KYD177" s="1"/>
      <c r="KYE177" s="1"/>
      <c r="KYF177" s="1"/>
      <c r="KYG177" s="1"/>
      <c r="KYH177" s="1"/>
      <c r="KYI177" s="1"/>
      <c r="KYJ177" s="1"/>
      <c r="KYK177" s="1"/>
      <c r="KYL177" s="1"/>
      <c r="KYM177" s="1"/>
      <c r="KYN177" s="1"/>
      <c r="KYO177" s="1"/>
      <c r="KYP177" s="1"/>
      <c r="KYQ177" s="1"/>
      <c r="KYR177" s="1"/>
      <c r="KYS177" s="1"/>
      <c r="KYT177" s="1"/>
      <c r="KYU177" s="1"/>
      <c r="KYV177" s="1"/>
      <c r="KYW177" s="1"/>
      <c r="KYX177" s="1"/>
      <c r="KYY177" s="1"/>
      <c r="KYZ177" s="1"/>
      <c r="KZA177" s="1"/>
      <c r="KZB177" s="1"/>
      <c r="KZC177" s="1"/>
      <c r="KZD177" s="1"/>
      <c r="KZE177" s="1"/>
      <c r="KZF177" s="1"/>
      <c r="KZG177" s="1"/>
      <c r="KZH177" s="1"/>
      <c r="KZI177" s="1"/>
      <c r="KZJ177" s="1"/>
      <c r="KZK177" s="1"/>
      <c r="KZL177" s="1"/>
      <c r="KZM177" s="1"/>
      <c r="KZN177" s="1"/>
      <c r="KZO177" s="1"/>
      <c r="KZP177" s="1"/>
      <c r="KZQ177" s="1"/>
      <c r="KZR177" s="1"/>
      <c r="KZS177" s="1"/>
      <c r="KZT177" s="1"/>
      <c r="KZU177" s="1"/>
      <c r="KZV177" s="1"/>
      <c r="KZW177" s="1"/>
      <c r="KZX177" s="1"/>
      <c r="KZY177" s="1"/>
      <c r="KZZ177" s="1"/>
      <c r="LAA177" s="1"/>
      <c r="LAB177" s="1"/>
      <c r="LAC177" s="1"/>
      <c r="LAD177" s="1"/>
      <c r="LAE177" s="1"/>
      <c r="LAF177" s="1"/>
      <c r="LAG177" s="1"/>
      <c r="LAH177" s="1"/>
      <c r="LAI177" s="1"/>
      <c r="LAJ177" s="1"/>
      <c r="LAK177" s="1"/>
      <c r="LAL177" s="1"/>
      <c r="LAM177" s="1"/>
      <c r="LAN177" s="1"/>
      <c r="LAO177" s="1"/>
      <c r="LAP177" s="1"/>
      <c r="LAQ177" s="1"/>
      <c r="LAR177" s="1"/>
      <c r="LAS177" s="1"/>
      <c r="LAT177" s="1"/>
      <c r="LAU177" s="1"/>
      <c r="LAV177" s="1"/>
      <c r="LAW177" s="1"/>
      <c r="LAX177" s="1"/>
      <c r="LAY177" s="1"/>
      <c r="LAZ177" s="1"/>
      <c r="LBA177" s="1"/>
      <c r="LBB177" s="1"/>
      <c r="LBC177" s="1"/>
      <c r="LBD177" s="1"/>
      <c r="LBE177" s="1"/>
      <c r="LBF177" s="1"/>
      <c r="LBG177" s="1"/>
      <c r="LBH177" s="1"/>
      <c r="LBI177" s="1"/>
      <c r="LBJ177" s="1"/>
      <c r="LBK177" s="1"/>
      <c r="LBL177" s="1"/>
      <c r="LBM177" s="1"/>
      <c r="LBN177" s="1"/>
      <c r="LBO177" s="1"/>
      <c r="LBP177" s="1"/>
      <c r="LBQ177" s="1"/>
      <c r="LBR177" s="1"/>
      <c r="LBS177" s="1"/>
      <c r="LBT177" s="1"/>
      <c r="LBU177" s="1"/>
      <c r="LBV177" s="1"/>
      <c r="LBW177" s="1"/>
      <c r="LBX177" s="1"/>
      <c r="LBY177" s="1"/>
      <c r="LBZ177" s="1"/>
      <c r="LCA177" s="1"/>
      <c r="LCB177" s="1"/>
      <c r="LCC177" s="1"/>
      <c r="LCD177" s="1"/>
      <c r="LCE177" s="1"/>
      <c r="LCF177" s="1"/>
      <c r="LCG177" s="1"/>
      <c r="LCH177" s="1"/>
      <c r="LCI177" s="1"/>
      <c r="LCJ177" s="1"/>
      <c r="LCK177" s="1"/>
      <c r="LCL177" s="1"/>
      <c r="LCM177" s="1"/>
      <c r="LCN177" s="1"/>
      <c r="LCO177" s="1"/>
      <c r="LCP177" s="1"/>
      <c r="LCQ177" s="1"/>
      <c r="LCR177" s="1"/>
      <c r="LCS177" s="1"/>
      <c r="LCT177" s="1"/>
      <c r="LCU177" s="1"/>
      <c r="LCV177" s="1"/>
      <c r="LCW177" s="1"/>
      <c r="LCX177" s="1"/>
      <c r="LCY177" s="1"/>
      <c r="LCZ177" s="1"/>
      <c r="LDA177" s="1"/>
      <c r="LDB177" s="1"/>
      <c r="LDC177" s="1"/>
      <c r="LDD177" s="1"/>
      <c r="LDE177" s="1"/>
      <c r="LDF177" s="1"/>
      <c r="LDG177" s="1"/>
      <c r="LDH177" s="1"/>
      <c r="LDI177" s="1"/>
      <c r="LDJ177" s="1"/>
      <c r="LDK177" s="1"/>
      <c r="LDL177" s="1"/>
      <c r="LDM177" s="1"/>
      <c r="LDN177" s="1"/>
      <c r="LDO177" s="1"/>
      <c r="LDP177" s="1"/>
      <c r="LDQ177" s="1"/>
      <c r="LDR177" s="1"/>
      <c r="LDS177" s="1"/>
      <c r="LDT177" s="1"/>
      <c r="LDU177" s="1"/>
      <c r="LDV177" s="1"/>
      <c r="LDW177" s="1"/>
      <c r="LDX177" s="1"/>
      <c r="LDY177" s="1"/>
      <c r="LDZ177" s="1"/>
      <c r="LEA177" s="1"/>
      <c r="LEB177" s="1"/>
      <c r="LEC177" s="1"/>
      <c r="LED177" s="1"/>
      <c r="LEE177" s="1"/>
      <c r="LEF177" s="1"/>
      <c r="LEG177" s="1"/>
      <c r="LEH177" s="1"/>
      <c r="LEI177" s="1"/>
      <c r="LEJ177" s="1"/>
      <c r="LEK177" s="1"/>
      <c r="LEL177" s="1"/>
      <c r="LEM177" s="1"/>
      <c r="LEN177" s="1"/>
      <c r="LEO177" s="1"/>
      <c r="LEP177" s="1"/>
      <c r="LEQ177" s="1"/>
      <c r="LER177" s="1"/>
      <c r="LES177" s="1"/>
      <c r="LET177" s="1"/>
      <c r="LEU177" s="1"/>
      <c r="LEV177" s="1"/>
      <c r="LEW177" s="1"/>
      <c r="LEX177" s="1"/>
      <c r="LEY177" s="1"/>
      <c r="LEZ177" s="1"/>
      <c r="LFA177" s="1"/>
      <c r="LFB177" s="1"/>
      <c r="LFC177" s="1"/>
      <c r="LFD177" s="1"/>
      <c r="LFE177" s="1"/>
      <c r="LFF177" s="1"/>
      <c r="LFG177" s="1"/>
      <c r="LFH177" s="1"/>
      <c r="LFI177" s="1"/>
      <c r="LFJ177" s="1"/>
      <c r="LFK177" s="1"/>
      <c r="LFL177" s="1"/>
      <c r="LFM177" s="1"/>
      <c r="LFN177" s="1"/>
      <c r="LFO177" s="1"/>
      <c r="LFP177" s="1"/>
      <c r="LFQ177" s="1"/>
      <c r="LFR177" s="1"/>
      <c r="LFS177" s="1"/>
      <c r="LFT177" s="1"/>
      <c r="LFU177" s="1"/>
      <c r="LFV177" s="1"/>
      <c r="LFW177" s="1"/>
      <c r="LFX177" s="1"/>
      <c r="LFY177" s="1"/>
      <c r="LFZ177" s="1"/>
      <c r="LGA177" s="1"/>
      <c r="LGB177" s="1"/>
      <c r="LGC177" s="1"/>
      <c r="LGD177" s="1"/>
      <c r="LGE177" s="1"/>
      <c r="LGF177" s="1"/>
      <c r="LGG177" s="1"/>
      <c r="LGH177" s="1"/>
      <c r="LGI177" s="1"/>
      <c r="LGJ177" s="1"/>
      <c r="LGK177" s="1"/>
      <c r="LGL177" s="1"/>
      <c r="LGM177" s="1"/>
      <c r="LGN177" s="1"/>
      <c r="LGO177" s="1"/>
      <c r="LGP177" s="1"/>
      <c r="LGQ177" s="1"/>
      <c r="LGR177" s="1"/>
      <c r="LGS177" s="1"/>
      <c r="LGT177" s="1"/>
      <c r="LGU177" s="1"/>
      <c r="LGV177" s="1"/>
      <c r="LGW177" s="1"/>
      <c r="LGX177" s="1"/>
      <c r="LGY177" s="1"/>
      <c r="LGZ177" s="1"/>
      <c r="LHA177" s="1"/>
      <c r="LHB177" s="1"/>
      <c r="LHC177" s="1"/>
      <c r="LHD177" s="1"/>
      <c r="LHE177" s="1"/>
      <c r="LHF177" s="1"/>
      <c r="LHG177" s="1"/>
      <c r="LHH177" s="1"/>
      <c r="LHI177" s="1"/>
      <c r="LHJ177" s="1"/>
      <c r="LHK177" s="1"/>
      <c r="LHL177" s="1"/>
      <c r="LHM177" s="1"/>
      <c r="LHN177" s="1"/>
      <c r="LHO177" s="1"/>
      <c r="LHP177" s="1"/>
      <c r="LHQ177" s="1"/>
      <c r="LHR177" s="1"/>
      <c r="LHS177" s="1"/>
      <c r="LHT177" s="1"/>
      <c r="LHU177" s="1"/>
      <c r="LHV177" s="1"/>
      <c r="LHW177" s="1"/>
      <c r="LHX177" s="1"/>
      <c r="LHY177" s="1"/>
      <c r="LHZ177" s="1"/>
      <c r="LIA177" s="1"/>
      <c r="LIB177" s="1"/>
      <c r="LIC177" s="1"/>
      <c r="LID177" s="1"/>
      <c r="LIE177" s="1"/>
      <c r="LIF177" s="1"/>
      <c r="LIG177" s="1"/>
      <c r="LIH177" s="1"/>
      <c r="LII177" s="1"/>
      <c r="LIJ177" s="1"/>
      <c r="LIK177" s="1"/>
      <c r="LIL177" s="1"/>
      <c r="LIM177" s="1"/>
      <c r="LIN177" s="1"/>
      <c r="LIO177" s="1"/>
      <c r="LIP177" s="1"/>
      <c r="LIQ177" s="1"/>
      <c r="LIR177" s="1"/>
      <c r="LIS177" s="1"/>
      <c r="LIT177" s="1"/>
      <c r="LIU177" s="1"/>
      <c r="LIV177" s="1"/>
      <c r="LIW177" s="1"/>
      <c r="LIX177" s="1"/>
      <c r="LIY177" s="1"/>
      <c r="LIZ177" s="1"/>
      <c r="LJA177" s="1"/>
      <c r="LJB177" s="1"/>
      <c r="LJC177" s="1"/>
      <c r="LJD177" s="1"/>
      <c r="LJE177" s="1"/>
      <c r="LJF177" s="1"/>
      <c r="LJG177" s="1"/>
      <c r="LJH177" s="1"/>
      <c r="LJI177" s="1"/>
      <c r="LJJ177" s="1"/>
      <c r="LJK177" s="1"/>
      <c r="LJL177" s="1"/>
      <c r="LJM177" s="1"/>
      <c r="LJN177" s="1"/>
      <c r="LJO177" s="1"/>
      <c r="LJP177" s="1"/>
      <c r="LJQ177" s="1"/>
      <c r="LJR177" s="1"/>
      <c r="LJS177" s="1"/>
      <c r="LJT177" s="1"/>
      <c r="LJU177" s="1"/>
      <c r="LJV177" s="1"/>
      <c r="LJW177" s="1"/>
      <c r="LJX177" s="1"/>
      <c r="LJY177" s="1"/>
      <c r="LJZ177" s="1"/>
      <c r="LKA177" s="1"/>
      <c r="LKB177" s="1"/>
      <c r="LKC177" s="1"/>
      <c r="LKD177" s="1"/>
      <c r="LKE177" s="1"/>
      <c r="LKF177" s="1"/>
      <c r="LKG177" s="1"/>
      <c r="LKH177" s="1"/>
      <c r="LKI177" s="1"/>
      <c r="LKJ177" s="1"/>
      <c r="LKK177" s="1"/>
      <c r="LKL177" s="1"/>
      <c r="LKM177" s="1"/>
      <c r="LKN177" s="1"/>
      <c r="LKO177" s="1"/>
      <c r="LKP177" s="1"/>
      <c r="LKQ177" s="1"/>
      <c r="LKR177" s="1"/>
      <c r="LKS177" s="1"/>
      <c r="LKT177" s="1"/>
      <c r="LKU177" s="1"/>
      <c r="LKV177" s="1"/>
      <c r="LKW177" s="1"/>
      <c r="LKX177" s="1"/>
      <c r="LKY177" s="1"/>
      <c r="LKZ177" s="1"/>
      <c r="LLA177" s="1"/>
      <c r="LLB177" s="1"/>
      <c r="LLC177" s="1"/>
      <c r="LLD177" s="1"/>
      <c r="LLE177" s="1"/>
      <c r="LLF177" s="1"/>
      <c r="LLG177" s="1"/>
      <c r="LLH177" s="1"/>
      <c r="LLI177" s="1"/>
      <c r="LLJ177" s="1"/>
      <c r="LLK177" s="1"/>
      <c r="LLL177" s="1"/>
      <c r="LLM177" s="1"/>
      <c r="LLN177" s="1"/>
      <c r="LLO177" s="1"/>
      <c r="LLP177" s="1"/>
      <c r="LLQ177" s="1"/>
      <c r="LLR177" s="1"/>
      <c r="LLS177" s="1"/>
      <c r="LLT177" s="1"/>
      <c r="LLU177" s="1"/>
      <c r="LLV177" s="1"/>
      <c r="LLW177" s="1"/>
      <c r="LLX177" s="1"/>
      <c r="LLY177" s="1"/>
      <c r="LLZ177" s="1"/>
      <c r="LMA177" s="1"/>
      <c r="LMB177" s="1"/>
      <c r="LMC177" s="1"/>
      <c r="LMD177" s="1"/>
      <c r="LME177" s="1"/>
      <c r="LMF177" s="1"/>
      <c r="LMG177" s="1"/>
      <c r="LMH177" s="1"/>
      <c r="LMI177" s="1"/>
      <c r="LMJ177" s="1"/>
      <c r="LMK177" s="1"/>
      <c r="LML177" s="1"/>
      <c r="LMM177" s="1"/>
      <c r="LMN177" s="1"/>
      <c r="LMO177" s="1"/>
      <c r="LMP177" s="1"/>
      <c r="LMQ177" s="1"/>
      <c r="LMR177" s="1"/>
      <c r="LMS177" s="1"/>
      <c r="LMT177" s="1"/>
      <c r="LMU177" s="1"/>
      <c r="LMV177" s="1"/>
      <c r="LMW177" s="1"/>
      <c r="LMX177" s="1"/>
      <c r="LMY177" s="1"/>
      <c r="LMZ177" s="1"/>
      <c r="LNA177" s="1"/>
      <c r="LNB177" s="1"/>
      <c r="LNC177" s="1"/>
      <c r="LND177" s="1"/>
      <c r="LNE177" s="1"/>
      <c r="LNF177" s="1"/>
      <c r="LNG177" s="1"/>
      <c r="LNH177" s="1"/>
      <c r="LNI177" s="1"/>
      <c r="LNJ177" s="1"/>
      <c r="LNK177" s="1"/>
      <c r="LNL177" s="1"/>
      <c r="LNM177" s="1"/>
      <c r="LNN177" s="1"/>
      <c r="LNO177" s="1"/>
      <c r="LNP177" s="1"/>
      <c r="LNQ177" s="1"/>
      <c r="LNR177" s="1"/>
      <c r="LNS177" s="1"/>
      <c r="LNT177" s="1"/>
      <c r="LNU177" s="1"/>
      <c r="LNV177" s="1"/>
      <c r="LNW177" s="1"/>
      <c r="LNX177" s="1"/>
      <c r="LNY177" s="1"/>
      <c r="LNZ177" s="1"/>
      <c r="LOA177" s="1"/>
      <c r="LOB177" s="1"/>
      <c r="LOC177" s="1"/>
      <c r="LOD177" s="1"/>
      <c r="LOE177" s="1"/>
      <c r="LOF177" s="1"/>
      <c r="LOG177" s="1"/>
      <c r="LOH177" s="1"/>
      <c r="LOI177" s="1"/>
      <c r="LOJ177" s="1"/>
      <c r="LOK177" s="1"/>
      <c r="LOL177" s="1"/>
      <c r="LOM177" s="1"/>
      <c r="LON177" s="1"/>
      <c r="LOO177" s="1"/>
      <c r="LOP177" s="1"/>
      <c r="LOQ177" s="1"/>
      <c r="LOR177" s="1"/>
      <c r="LOS177" s="1"/>
      <c r="LOT177" s="1"/>
      <c r="LOU177" s="1"/>
      <c r="LOV177" s="1"/>
      <c r="LOW177" s="1"/>
      <c r="LOX177" s="1"/>
      <c r="LOY177" s="1"/>
      <c r="LOZ177" s="1"/>
      <c r="LPA177" s="1"/>
      <c r="LPB177" s="1"/>
      <c r="LPC177" s="1"/>
      <c r="LPD177" s="1"/>
      <c r="LPE177" s="1"/>
      <c r="LPF177" s="1"/>
      <c r="LPG177" s="1"/>
      <c r="LPH177" s="1"/>
      <c r="LPI177" s="1"/>
      <c r="LPJ177" s="1"/>
      <c r="LPK177" s="1"/>
      <c r="LPL177" s="1"/>
      <c r="LPM177" s="1"/>
      <c r="LPN177" s="1"/>
      <c r="LPO177" s="1"/>
      <c r="LPP177" s="1"/>
      <c r="LPQ177" s="1"/>
      <c r="LPR177" s="1"/>
      <c r="LPS177" s="1"/>
      <c r="LPT177" s="1"/>
      <c r="LPU177" s="1"/>
      <c r="LPV177" s="1"/>
      <c r="LPW177" s="1"/>
      <c r="LPX177" s="1"/>
      <c r="LPY177" s="1"/>
      <c r="LPZ177" s="1"/>
      <c r="LQA177" s="1"/>
      <c r="LQB177" s="1"/>
      <c r="LQC177" s="1"/>
      <c r="LQD177" s="1"/>
      <c r="LQE177" s="1"/>
      <c r="LQF177" s="1"/>
      <c r="LQG177" s="1"/>
      <c r="LQH177" s="1"/>
      <c r="LQI177" s="1"/>
      <c r="LQJ177" s="1"/>
      <c r="LQK177" s="1"/>
      <c r="LQL177" s="1"/>
      <c r="LQM177" s="1"/>
      <c r="LQN177" s="1"/>
      <c r="LQO177" s="1"/>
      <c r="LQP177" s="1"/>
      <c r="LQQ177" s="1"/>
      <c r="LQR177" s="1"/>
      <c r="LQS177" s="1"/>
      <c r="LQT177" s="1"/>
      <c r="LQU177" s="1"/>
      <c r="LQV177" s="1"/>
      <c r="LQW177" s="1"/>
      <c r="LQX177" s="1"/>
      <c r="LQY177" s="1"/>
      <c r="LQZ177" s="1"/>
      <c r="LRA177" s="1"/>
      <c r="LRB177" s="1"/>
      <c r="LRC177" s="1"/>
      <c r="LRD177" s="1"/>
      <c r="LRE177" s="1"/>
      <c r="LRF177" s="1"/>
      <c r="LRG177" s="1"/>
      <c r="LRH177" s="1"/>
      <c r="LRI177" s="1"/>
      <c r="LRJ177" s="1"/>
      <c r="LRK177" s="1"/>
      <c r="LRL177" s="1"/>
      <c r="LRM177" s="1"/>
      <c r="LRN177" s="1"/>
      <c r="LRO177" s="1"/>
      <c r="LRP177" s="1"/>
      <c r="LRQ177" s="1"/>
      <c r="LRR177" s="1"/>
      <c r="LRS177" s="1"/>
      <c r="LRT177" s="1"/>
      <c r="LRU177" s="1"/>
      <c r="LRV177" s="1"/>
      <c r="LRW177" s="1"/>
      <c r="LRX177" s="1"/>
      <c r="LRY177" s="1"/>
      <c r="LRZ177" s="1"/>
      <c r="LSA177" s="1"/>
      <c r="LSB177" s="1"/>
      <c r="LSC177" s="1"/>
      <c r="LSD177" s="1"/>
      <c r="LSE177" s="1"/>
      <c r="LSF177" s="1"/>
      <c r="LSG177" s="1"/>
      <c r="LSH177" s="1"/>
      <c r="LSI177" s="1"/>
      <c r="LSJ177" s="1"/>
      <c r="LSK177" s="1"/>
      <c r="LSL177" s="1"/>
      <c r="LSM177" s="1"/>
      <c r="LSN177" s="1"/>
      <c r="LSO177" s="1"/>
      <c r="LSP177" s="1"/>
      <c r="LSQ177" s="1"/>
      <c r="LSR177" s="1"/>
      <c r="LSS177" s="1"/>
      <c r="LST177" s="1"/>
      <c r="LSU177" s="1"/>
      <c r="LSV177" s="1"/>
      <c r="LSW177" s="1"/>
      <c r="LSX177" s="1"/>
      <c r="LSY177" s="1"/>
      <c r="LSZ177" s="1"/>
      <c r="LTA177" s="1"/>
      <c r="LTB177" s="1"/>
      <c r="LTC177" s="1"/>
      <c r="LTD177" s="1"/>
      <c r="LTE177" s="1"/>
      <c r="LTF177" s="1"/>
      <c r="LTG177" s="1"/>
      <c r="LTH177" s="1"/>
      <c r="LTI177" s="1"/>
      <c r="LTJ177" s="1"/>
      <c r="LTK177" s="1"/>
      <c r="LTL177" s="1"/>
      <c r="LTM177" s="1"/>
      <c r="LTN177" s="1"/>
      <c r="LTO177" s="1"/>
      <c r="LTP177" s="1"/>
      <c r="LTQ177" s="1"/>
      <c r="LTR177" s="1"/>
      <c r="LTS177" s="1"/>
      <c r="LTT177" s="1"/>
      <c r="LTU177" s="1"/>
      <c r="LTV177" s="1"/>
      <c r="LTW177" s="1"/>
      <c r="LTX177" s="1"/>
      <c r="LTY177" s="1"/>
      <c r="LTZ177" s="1"/>
      <c r="LUA177" s="1"/>
      <c r="LUB177" s="1"/>
      <c r="LUC177" s="1"/>
      <c r="LUD177" s="1"/>
      <c r="LUE177" s="1"/>
      <c r="LUF177" s="1"/>
      <c r="LUG177" s="1"/>
      <c r="LUH177" s="1"/>
      <c r="LUI177" s="1"/>
      <c r="LUJ177" s="1"/>
      <c r="LUK177" s="1"/>
      <c r="LUL177" s="1"/>
      <c r="LUM177" s="1"/>
      <c r="LUN177" s="1"/>
      <c r="LUO177" s="1"/>
      <c r="LUP177" s="1"/>
      <c r="LUQ177" s="1"/>
      <c r="LUR177" s="1"/>
      <c r="LUS177" s="1"/>
      <c r="LUT177" s="1"/>
      <c r="LUU177" s="1"/>
      <c r="LUV177" s="1"/>
      <c r="LUW177" s="1"/>
      <c r="LUX177" s="1"/>
      <c r="LUY177" s="1"/>
      <c r="LUZ177" s="1"/>
      <c r="LVA177" s="1"/>
      <c r="LVB177" s="1"/>
      <c r="LVC177" s="1"/>
      <c r="LVD177" s="1"/>
      <c r="LVE177" s="1"/>
      <c r="LVF177" s="1"/>
      <c r="LVG177" s="1"/>
      <c r="LVH177" s="1"/>
      <c r="LVI177" s="1"/>
      <c r="LVJ177" s="1"/>
      <c r="LVK177" s="1"/>
      <c r="LVL177" s="1"/>
      <c r="LVM177" s="1"/>
      <c r="LVN177" s="1"/>
      <c r="LVO177" s="1"/>
      <c r="LVP177" s="1"/>
      <c r="LVQ177" s="1"/>
      <c r="LVR177" s="1"/>
      <c r="LVS177" s="1"/>
      <c r="LVT177" s="1"/>
      <c r="LVU177" s="1"/>
      <c r="LVV177" s="1"/>
      <c r="LVW177" s="1"/>
      <c r="LVX177" s="1"/>
      <c r="LVY177" s="1"/>
      <c r="LVZ177" s="1"/>
      <c r="LWA177" s="1"/>
      <c r="LWB177" s="1"/>
      <c r="LWC177" s="1"/>
      <c r="LWD177" s="1"/>
      <c r="LWE177" s="1"/>
      <c r="LWF177" s="1"/>
      <c r="LWG177" s="1"/>
      <c r="LWH177" s="1"/>
      <c r="LWI177" s="1"/>
      <c r="LWJ177" s="1"/>
      <c r="LWK177" s="1"/>
      <c r="LWL177" s="1"/>
      <c r="LWM177" s="1"/>
      <c r="LWN177" s="1"/>
      <c r="LWO177" s="1"/>
      <c r="LWP177" s="1"/>
      <c r="LWQ177" s="1"/>
      <c r="LWR177" s="1"/>
      <c r="LWS177" s="1"/>
      <c r="LWT177" s="1"/>
      <c r="LWU177" s="1"/>
      <c r="LWV177" s="1"/>
      <c r="LWW177" s="1"/>
      <c r="LWX177" s="1"/>
      <c r="LWY177" s="1"/>
      <c r="LWZ177" s="1"/>
      <c r="LXA177" s="1"/>
      <c r="LXB177" s="1"/>
      <c r="LXC177" s="1"/>
      <c r="LXD177" s="1"/>
      <c r="LXE177" s="1"/>
      <c r="LXF177" s="1"/>
      <c r="LXG177" s="1"/>
      <c r="LXH177" s="1"/>
      <c r="LXI177" s="1"/>
      <c r="LXJ177" s="1"/>
      <c r="LXK177" s="1"/>
      <c r="LXL177" s="1"/>
      <c r="LXM177" s="1"/>
      <c r="LXN177" s="1"/>
      <c r="LXO177" s="1"/>
      <c r="LXP177" s="1"/>
      <c r="LXQ177" s="1"/>
      <c r="LXR177" s="1"/>
      <c r="LXS177" s="1"/>
      <c r="LXT177" s="1"/>
      <c r="LXU177" s="1"/>
      <c r="LXV177" s="1"/>
      <c r="LXW177" s="1"/>
      <c r="LXX177" s="1"/>
      <c r="LXY177" s="1"/>
      <c r="LXZ177" s="1"/>
      <c r="LYA177" s="1"/>
      <c r="LYB177" s="1"/>
      <c r="LYC177" s="1"/>
      <c r="LYD177" s="1"/>
      <c r="LYE177" s="1"/>
      <c r="LYF177" s="1"/>
      <c r="LYG177" s="1"/>
      <c r="LYH177" s="1"/>
      <c r="LYI177" s="1"/>
      <c r="LYJ177" s="1"/>
      <c r="LYK177" s="1"/>
      <c r="LYL177" s="1"/>
      <c r="LYM177" s="1"/>
      <c r="LYN177" s="1"/>
      <c r="LYO177" s="1"/>
      <c r="LYP177" s="1"/>
      <c r="LYQ177" s="1"/>
      <c r="LYR177" s="1"/>
      <c r="LYS177" s="1"/>
      <c r="LYT177" s="1"/>
      <c r="LYU177" s="1"/>
      <c r="LYV177" s="1"/>
      <c r="LYW177" s="1"/>
      <c r="LYX177" s="1"/>
      <c r="LYY177" s="1"/>
      <c r="LYZ177" s="1"/>
      <c r="LZA177" s="1"/>
      <c r="LZB177" s="1"/>
      <c r="LZC177" s="1"/>
      <c r="LZD177" s="1"/>
      <c r="LZE177" s="1"/>
      <c r="LZF177" s="1"/>
      <c r="LZG177" s="1"/>
      <c r="LZH177" s="1"/>
      <c r="LZI177" s="1"/>
      <c r="LZJ177" s="1"/>
      <c r="LZK177" s="1"/>
      <c r="LZL177" s="1"/>
      <c r="LZM177" s="1"/>
      <c r="LZN177" s="1"/>
      <c r="LZO177" s="1"/>
      <c r="LZP177" s="1"/>
      <c r="LZQ177" s="1"/>
      <c r="LZR177" s="1"/>
      <c r="LZS177" s="1"/>
      <c r="LZT177" s="1"/>
      <c r="LZU177" s="1"/>
      <c r="LZV177" s="1"/>
      <c r="LZW177" s="1"/>
      <c r="LZX177" s="1"/>
      <c r="LZY177" s="1"/>
      <c r="LZZ177" s="1"/>
      <c r="MAA177" s="1"/>
      <c r="MAB177" s="1"/>
      <c r="MAC177" s="1"/>
      <c r="MAD177" s="1"/>
      <c r="MAE177" s="1"/>
      <c r="MAF177" s="1"/>
      <c r="MAG177" s="1"/>
      <c r="MAH177" s="1"/>
      <c r="MAI177" s="1"/>
      <c r="MAJ177" s="1"/>
      <c r="MAK177" s="1"/>
      <c r="MAL177" s="1"/>
      <c r="MAM177" s="1"/>
      <c r="MAN177" s="1"/>
      <c r="MAO177" s="1"/>
      <c r="MAP177" s="1"/>
      <c r="MAQ177" s="1"/>
      <c r="MAR177" s="1"/>
      <c r="MAS177" s="1"/>
      <c r="MAT177" s="1"/>
      <c r="MAU177" s="1"/>
      <c r="MAV177" s="1"/>
      <c r="MAW177" s="1"/>
      <c r="MAX177" s="1"/>
      <c r="MAY177" s="1"/>
      <c r="MAZ177" s="1"/>
      <c r="MBA177" s="1"/>
      <c r="MBB177" s="1"/>
      <c r="MBC177" s="1"/>
      <c r="MBD177" s="1"/>
      <c r="MBE177" s="1"/>
      <c r="MBF177" s="1"/>
      <c r="MBG177" s="1"/>
      <c r="MBH177" s="1"/>
      <c r="MBI177" s="1"/>
      <c r="MBJ177" s="1"/>
      <c r="MBK177" s="1"/>
      <c r="MBL177" s="1"/>
      <c r="MBM177" s="1"/>
      <c r="MBN177" s="1"/>
      <c r="MBO177" s="1"/>
      <c r="MBP177" s="1"/>
      <c r="MBQ177" s="1"/>
      <c r="MBR177" s="1"/>
      <c r="MBS177" s="1"/>
      <c r="MBT177" s="1"/>
      <c r="MBU177" s="1"/>
      <c r="MBV177" s="1"/>
      <c r="MBW177" s="1"/>
      <c r="MBX177" s="1"/>
      <c r="MBY177" s="1"/>
      <c r="MBZ177" s="1"/>
      <c r="MCA177" s="1"/>
      <c r="MCB177" s="1"/>
      <c r="MCC177" s="1"/>
      <c r="MCD177" s="1"/>
      <c r="MCE177" s="1"/>
      <c r="MCF177" s="1"/>
      <c r="MCG177" s="1"/>
      <c r="MCH177" s="1"/>
      <c r="MCI177" s="1"/>
      <c r="MCJ177" s="1"/>
      <c r="MCK177" s="1"/>
      <c r="MCL177" s="1"/>
      <c r="MCM177" s="1"/>
      <c r="MCN177" s="1"/>
      <c r="MCO177" s="1"/>
      <c r="MCP177" s="1"/>
      <c r="MCQ177" s="1"/>
      <c r="MCR177" s="1"/>
      <c r="MCS177" s="1"/>
      <c r="MCT177" s="1"/>
      <c r="MCU177" s="1"/>
      <c r="MCV177" s="1"/>
      <c r="MCW177" s="1"/>
      <c r="MCX177" s="1"/>
      <c r="MCY177" s="1"/>
      <c r="MCZ177" s="1"/>
      <c r="MDA177" s="1"/>
      <c r="MDB177" s="1"/>
      <c r="MDC177" s="1"/>
      <c r="MDD177" s="1"/>
      <c r="MDE177" s="1"/>
      <c r="MDF177" s="1"/>
      <c r="MDG177" s="1"/>
      <c r="MDH177" s="1"/>
      <c r="MDI177" s="1"/>
      <c r="MDJ177" s="1"/>
      <c r="MDK177" s="1"/>
      <c r="MDL177" s="1"/>
      <c r="MDM177" s="1"/>
      <c r="MDN177" s="1"/>
      <c r="MDO177" s="1"/>
      <c r="MDP177" s="1"/>
      <c r="MDQ177" s="1"/>
      <c r="MDR177" s="1"/>
      <c r="MDS177" s="1"/>
      <c r="MDT177" s="1"/>
      <c r="MDU177" s="1"/>
      <c r="MDV177" s="1"/>
      <c r="MDW177" s="1"/>
      <c r="MDX177" s="1"/>
      <c r="MDY177" s="1"/>
      <c r="MDZ177" s="1"/>
      <c r="MEA177" s="1"/>
      <c r="MEB177" s="1"/>
      <c r="MEC177" s="1"/>
      <c r="MED177" s="1"/>
      <c r="MEE177" s="1"/>
      <c r="MEF177" s="1"/>
      <c r="MEG177" s="1"/>
      <c r="MEH177" s="1"/>
      <c r="MEI177" s="1"/>
      <c r="MEJ177" s="1"/>
      <c r="MEK177" s="1"/>
      <c r="MEL177" s="1"/>
      <c r="MEM177" s="1"/>
      <c r="MEN177" s="1"/>
      <c r="MEO177" s="1"/>
      <c r="MEP177" s="1"/>
      <c r="MEQ177" s="1"/>
      <c r="MER177" s="1"/>
      <c r="MES177" s="1"/>
      <c r="MET177" s="1"/>
      <c r="MEU177" s="1"/>
      <c r="MEV177" s="1"/>
      <c r="MEW177" s="1"/>
      <c r="MEX177" s="1"/>
      <c r="MEY177" s="1"/>
      <c r="MEZ177" s="1"/>
      <c r="MFA177" s="1"/>
      <c r="MFB177" s="1"/>
      <c r="MFC177" s="1"/>
      <c r="MFD177" s="1"/>
      <c r="MFE177" s="1"/>
      <c r="MFF177" s="1"/>
      <c r="MFG177" s="1"/>
      <c r="MFH177" s="1"/>
      <c r="MFI177" s="1"/>
      <c r="MFJ177" s="1"/>
      <c r="MFK177" s="1"/>
      <c r="MFL177" s="1"/>
      <c r="MFM177" s="1"/>
      <c r="MFN177" s="1"/>
      <c r="MFO177" s="1"/>
      <c r="MFP177" s="1"/>
      <c r="MFQ177" s="1"/>
      <c r="MFR177" s="1"/>
      <c r="MFS177" s="1"/>
      <c r="MFT177" s="1"/>
      <c r="MFU177" s="1"/>
      <c r="MFV177" s="1"/>
      <c r="MFW177" s="1"/>
      <c r="MFX177" s="1"/>
      <c r="MFY177" s="1"/>
      <c r="MFZ177" s="1"/>
      <c r="MGA177" s="1"/>
      <c r="MGB177" s="1"/>
      <c r="MGC177" s="1"/>
      <c r="MGD177" s="1"/>
      <c r="MGE177" s="1"/>
      <c r="MGF177" s="1"/>
      <c r="MGG177" s="1"/>
      <c r="MGH177" s="1"/>
      <c r="MGI177" s="1"/>
      <c r="MGJ177" s="1"/>
      <c r="MGK177" s="1"/>
      <c r="MGL177" s="1"/>
      <c r="MGM177" s="1"/>
      <c r="MGN177" s="1"/>
      <c r="MGO177" s="1"/>
      <c r="MGP177" s="1"/>
      <c r="MGQ177" s="1"/>
      <c r="MGR177" s="1"/>
      <c r="MGS177" s="1"/>
      <c r="MGT177" s="1"/>
      <c r="MGU177" s="1"/>
      <c r="MGV177" s="1"/>
      <c r="MGW177" s="1"/>
      <c r="MGX177" s="1"/>
      <c r="MGY177" s="1"/>
      <c r="MGZ177" s="1"/>
      <c r="MHA177" s="1"/>
      <c r="MHB177" s="1"/>
      <c r="MHC177" s="1"/>
      <c r="MHD177" s="1"/>
      <c r="MHE177" s="1"/>
      <c r="MHF177" s="1"/>
      <c r="MHG177" s="1"/>
      <c r="MHH177" s="1"/>
      <c r="MHI177" s="1"/>
      <c r="MHJ177" s="1"/>
      <c r="MHK177" s="1"/>
      <c r="MHL177" s="1"/>
      <c r="MHM177" s="1"/>
      <c r="MHN177" s="1"/>
      <c r="MHO177" s="1"/>
      <c r="MHP177" s="1"/>
      <c r="MHQ177" s="1"/>
      <c r="MHR177" s="1"/>
      <c r="MHS177" s="1"/>
      <c r="MHT177" s="1"/>
      <c r="MHU177" s="1"/>
      <c r="MHV177" s="1"/>
      <c r="MHW177" s="1"/>
      <c r="MHX177" s="1"/>
      <c r="MHY177" s="1"/>
      <c r="MHZ177" s="1"/>
      <c r="MIA177" s="1"/>
      <c r="MIB177" s="1"/>
      <c r="MIC177" s="1"/>
      <c r="MID177" s="1"/>
      <c r="MIE177" s="1"/>
      <c r="MIF177" s="1"/>
      <c r="MIG177" s="1"/>
      <c r="MIH177" s="1"/>
      <c r="MII177" s="1"/>
      <c r="MIJ177" s="1"/>
      <c r="MIK177" s="1"/>
      <c r="MIL177" s="1"/>
      <c r="MIM177" s="1"/>
      <c r="MIN177" s="1"/>
      <c r="MIO177" s="1"/>
      <c r="MIP177" s="1"/>
      <c r="MIQ177" s="1"/>
      <c r="MIR177" s="1"/>
      <c r="MIS177" s="1"/>
      <c r="MIT177" s="1"/>
      <c r="MIU177" s="1"/>
      <c r="MIV177" s="1"/>
      <c r="MIW177" s="1"/>
      <c r="MIX177" s="1"/>
      <c r="MIY177" s="1"/>
      <c r="MIZ177" s="1"/>
      <c r="MJA177" s="1"/>
      <c r="MJB177" s="1"/>
      <c r="MJC177" s="1"/>
      <c r="MJD177" s="1"/>
      <c r="MJE177" s="1"/>
      <c r="MJF177" s="1"/>
      <c r="MJG177" s="1"/>
      <c r="MJH177" s="1"/>
      <c r="MJI177" s="1"/>
      <c r="MJJ177" s="1"/>
      <c r="MJK177" s="1"/>
      <c r="MJL177" s="1"/>
      <c r="MJM177" s="1"/>
      <c r="MJN177" s="1"/>
      <c r="MJO177" s="1"/>
      <c r="MJP177" s="1"/>
      <c r="MJQ177" s="1"/>
      <c r="MJR177" s="1"/>
      <c r="MJS177" s="1"/>
      <c r="MJT177" s="1"/>
      <c r="MJU177" s="1"/>
      <c r="MJV177" s="1"/>
      <c r="MJW177" s="1"/>
      <c r="MJX177" s="1"/>
      <c r="MJY177" s="1"/>
      <c r="MJZ177" s="1"/>
      <c r="MKA177" s="1"/>
      <c r="MKB177" s="1"/>
      <c r="MKC177" s="1"/>
      <c r="MKD177" s="1"/>
      <c r="MKE177" s="1"/>
      <c r="MKF177" s="1"/>
      <c r="MKG177" s="1"/>
      <c r="MKH177" s="1"/>
      <c r="MKI177" s="1"/>
      <c r="MKJ177" s="1"/>
      <c r="MKK177" s="1"/>
      <c r="MKL177" s="1"/>
      <c r="MKM177" s="1"/>
      <c r="MKN177" s="1"/>
      <c r="MKO177" s="1"/>
      <c r="MKP177" s="1"/>
      <c r="MKQ177" s="1"/>
      <c r="MKR177" s="1"/>
      <c r="MKS177" s="1"/>
      <c r="MKT177" s="1"/>
      <c r="MKU177" s="1"/>
      <c r="MKV177" s="1"/>
      <c r="MKW177" s="1"/>
      <c r="MKX177" s="1"/>
      <c r="MKY177" s="1"/>
      <c r="MKZ177" s="1"/>
      <c r="MLA177" s="1"/>
      <c r="MLB177" s="1"/>
      <c r="MLC177" s="1"/>
      <c r="MLD177" s="1"/>
      <c r="MLE177" s="1"/>
      <c r="MLF177" s="1"/>
      <c r="MLG177" s="1"/>
      <c r="MLH177" s="1"/>
      <c r="MLI177" s="1"/>
      <c r="MLJ177" s="1"/>
      <c r="MLK177" s="1"/>
      <c r="MLL177" s="1"/>
      <c r="MLM177" s="1"/>
      <c r="MLN177" s="1"/>
      <c r="MLO177" s="1"/>
      <c r="MLP177" s="1"/>
      <c r="MLQ177" s="1"/>
      <c r="MLR177" s="1"/>
      <c r="MLS177" s="1"/>
      <c r="MLT177" s="1"/>
      <c r="MLU177" s="1"/>
      <c r="MLV177" s="1"/>
      <c r="MLW177" s="1"/>
      <c r="MLX177" s="1"/>
      <c r="MLY177" s="1"/>
      <c r="MLZ177" s="1"/>
      <c r="MMA177" s="1"/>
      <c r="MMB177" s="1"/>
      <c r="MMC177" s="1"/>
      <c r="MMD177" s="1"/>
      <c r="MME177" s="1"/>
      <c r="MMF177" s="1"/>
      <c r="MMG177" s="1"/>
      <c r="MMH177" s="1"/>
      <c r="MMI177" s="1"/>
      <c r="MMJ177" s="1"/>
      <c r="MMK177" s="1"/>
      <c r="MML177" s="1"/>
      <c r="MMM177" s="1"/>
      <c r="MMN177" s="1"/>
      <c r="MMO177" s="1"/>
      <c r="MMP177" s="1"/>
      <c r="MMQ177" s="1"/>
      <c r="MMR177" s="1"/>
      <c r="MMS177" s="1"/>
      <c r="MMT177" s="1"/>
      <c r="MMU177" s="1"/>
      <c r="MMV177" s="1"/>
      <c r="MMW177" s="1"/>
      <c r="MMX177" s="1"/>
      <c r="MMY177" s="1"/>
      <c r="MMZ177" s="1"/>
      <c r="MNA177" s="1"/>
      <c r="MNB177" s="1"/>
      <c r="MNC177" s="1"/>
      <c r="MND177" s="1"/>
      <c r="MNE177" s="1"/>
      <c r="MNF177" s="1"/>
      <c r="MNG177" s="1"/>
      <c r="MNH177" s="1"/>
      <c r="MNI177" s="1"/>
      <c r="MNJ177" s="1"/>
      <c r="MNK177" s="1"/>
      <c r="MNL177" s="1"/>
      <c r="MNM177" s="1"/>
      <c r="MNN177" s="1"/>
      <c r="MNO177" s="1"/>
      <c r="MNP177" s="1"/>
      <c r="MNQ177" s="1"/>
      <c r="MNR177" s="1"/>
      <c r="MNS177" s="1"/>
      <c r="MNT177" s="1"/>
      <c r="MNU177" s="1"/>
      <c r="MNV177" s="1"/>
      <c r="MNW177" s="1"/>
      <c r="MNX177" s="1"/>
      <c r="MNY177" s="1"/>
      <c r="MNZ177" s="1"/>
      <c r="MOA177" s="1"/>
      <c r="MOB177" s="1"/>
      <c r="MOC177" s="1"/>
      <c r="MOD177" s="1"/>
      <c r="MOE177" s="1"/>
      <c r="MOF177" s="1"/>
      <c r="MOG177" s="1"/>
      <c r="MOH177" s="1"/>
      <c r="MOI177" s="1"/>
      <c r="MOJ177" s="1"/>
      <c r="MOK177" s="1"/>
      <c r="MOL177" s="1"/>
      <c r="MOM177" s="1"/>
      <c r="MON177" s="1"/>
      <c r="MOO177" s="1"/>
      <c r="MOP177" s="1"/>
      <c r="MOQ177" s="1"/>
      <c r="MOR177" s="1"/>
      <c r="MOS177" s="1"/>
      <c r="MOT177" s="1"/>
      <c r="MOU177" s="1"/>
      <c r="MOV177" s="1"/>
      <c r="MOW177" s="1"/>
      <c r="MOX177" s="1"/>
      <c r="MOY177" s="1"/>
      <c r="MOZ177" s="1"/>
      <c r="MPA177" s="1"/>
      <c r="MPB177" s="1"/>
      <c r="MPC177" s="1"/>
      <c r="MPD177" s="1"/>
      <c r="MPE177" s="1"/>
      <c r="MPF177" s="1"/>
      <c r="MPG177" s="1"/>
      <c r="MPH177" s="1"/>
      <c r="MPI177" s="1"/>
      <c r="MPJ177" s="1"/>
      <c r="MPK177" s="1"/>
      <c r="MPL177" s="1"/>
      <c r="MPM177" s="1"/>
      <c r="MPN177" s="1"/>
      <c r="MPO177" s="1"/>
      <c r="MPP177" s="1"/>
      <c r="MPQ177" s="1"/>
      <c r="MPR177" s="1"/>
      <c r="MPS177" s="1"/>
      <c r="MPT177" s="1"/>
      <c r="MPU177" s="1"/>
      <c r="MPV177" s="1"/>
      <c r="MPW177" s="1"/>
      <c r="MPX177" s="1"/>
      <c r="MPY177" s="1"/>
      <c r="MPZ177" s="1"/>
      <c r="MQA177" s="1"/>
      <c r="MQB177" s="1"/>
      <c r="MQC177" s="1"/>
      <c r="MQD177" s="1"/>
      <c r="MQE177" s="1"/>
      <c r="MQF177" s="1"/>
      <c r="MQG177" s="1"/>
      <c r="MQH177" s="1"/>
      <c r="MQI177" s="1"/>
      <c r="MQJ177" s="1"/>
      <c r="MQK177" s="1"/>
      <c r="MQL177" s="1"/>
      <c r="MQM177" s="1"/>
      <c r="MQN177" s="1"/>
      <c r="MQO177" s="1"/>
      <c r="MQP177" s="1"/>
      <c r="MQQ177" s="1"/>
      <c r="MQR177" s="1"/>
      <c r="MQS177" s="1"/>
      <c r="MQT177" s="1"/>
      <c r="MQU177" s="1"/>
      <c r="MQV177" s="1"/>
      <c r="MQW177" s="1"/>
      <c r="MQX177" s="1"/>
      <c r="MQY177" s="1"/>
      <c r="MQZ177" s="1"/>
      <c r="MRA177" s="1"/>
      <c r="MRB177" s="1"/>
      <c r="MRC177" s="1"/>
      <c r="MRD177" s="1"/>
      <c r="MRE177" s="1"/>
      <c r="MRF177" s="1"/>
      <c r="MRG177" s="1"/>
      <c r="MRH177" s="1"/>
      <c r="MRI177" s="1"/>
      <c r="MRJ177" s="1"/>
      <c r="MRK177" s="1"/>
      <c r="MRL177" s="1"/>
      <c r="MRM177" s="1"/>
      <c r="MRN177" s="1"/>
      <c r="MRO177" s="1"/>
      <c r="MRP177" s="1"/>
      <c r="MRQ177" s="1"/>
      <c r="MRR177" s="1"/>
      <c r="MRS177" s="1"/>
      <c r="MRT177" s="1"/>
      <c r="MRU177" s="1"/>
      <c r="MRV177" s="1"/>
      <c r="MRW177" s="1"/>
      <c r="MRX177" s="1"/>
      <c r="MRY177" s="1"/>
      <c r="MRZ177" s="1"/>
      <c r="MSA177" s="1"/>
      <c r="MSB177" s="1"/>
      <c r="MSC177" s="1"/>
      <c r="MSD177" s="1"/>
      <c r="MSE177" s="1"/>
      <c r="MSF177" s="1"/>
      <c r="MSG177" s="1"/>
      <c r="MSH177" s="1"/>
      <c r="MSI177" s="1"/>
      <c r="MSJ177" s="1"/>
      <c r="MSK177" s="1"/>
      <c r="MSL177" s="1"/>
      <c r="MSM177" s="1"/>
      <c r="MSN177" s="1"/>
      <c r="MSO177" s="1"/>
      <c r="MSP177" s="1"/>
      <c r="MSQ177" s="1"/>
      <c r="MSR177" s="1"/>
      <c r="MSS177" s="1"/>
      <c r="MST177" s="1"/>
      <c r="MSU177" s="1"/>
      <c r="MSV177" s="1"/>
      <c r="MSW177" s="1"/>
      <c r="MSX177" s="1"/>
      <c r="MSY177" s="1"/>
      <c r="MSZ177" s="1"/>
      <c r="MTA177" s="1"/>
      <c r="MTB177" s="1"/>
      <c r="MTC177" s="1"/>
      <c r="MTD177" s="1"/>
      <c r="MTE177" s="1"/>
      <c r="MTF177" s="1"/>
      <c r="MTG177" s="1"/>
      <c r="MTH177" s="1"/>
      <c r="MTI177" s="1"/>
      <c r="MTJ177" s="1"/>
      <c r="MTK177" s="1"/>
      <c r="MTL177" s="1"/>
      <c r="MTM177" s="1"/>
      <c r="MTN177" s="1"/>
      <c r="MTO177" s="1"/>
      <c r="MTP177" s="1"/>
      <c r="MTQ177" s="1"/>
      <c r="MTR177" s="1"/>
      <c r="MTS177" s="1"/>
      <c r="MTT177" s="1"/>
      <c r="MTU177" s="1"/>
      <c r="MTV177" s="1"/>
      <c r="MTW177" s="1"/>
      <c r="MTX177" s="1"/>
      <c r="MTY177" s="1"/>
      <c r="MTZ177" s="1"/>
      <c r="MUA177" s="1"/>
      <c r="MUB177" s="1"/>
      <c r="MUC177" s="1"/>
      <c r="MUD177" s="1"/>
      <c r="MUE177" s="1"/>
      <c r="MUF177" s="1"/>
      <c r="MUG177" s="1"/>
      <c r="MUH177" s="1"/>
      <c r="MUI177" s="1"/>
      <c r="MUJ177" s="1"/>
      <c r="MUK177" s="1"/>
      <c r="MUL177" s="1"/>
      <c r="MUM177" s="1"/>
      <c r="MUN177" s="1"/>
      <c r="MUO177" s="1"/>
      <c r="MUP177" s="1"/>
      <c r="MUQ177" s="1"/>
      <c r="MUR177" s="1"/>
      <c r="MUS177" s="1"/>
      <c r="MUT177" s="1"/>
      <c r="MUU177" s="1"/>
      <c r="MUV177" s="1"/>
      <c r="MUW177" s="1"/>
      <c r="MUX177" s="1"/>
      <c r="MUY177" s="1"/>
      <c r="MUZ177" s="1"/>
      <c r="MVA177" s="1"/>
      <c r="MVB177" s="1"/>
      <c r="MVC177" s="1"/>
      <c r="MVD177" s="1"/>
      <c r="MVE177" s="1"/>
      <c r="MVF177" s="1"/>
      <c r="MVG177" s="1"/>
      <c r="MVH177" s="1"/>
      <c r="MVI177" s="1"/>
      <c r="MVJ177" s="1"/>
      <c r="MVK177" s="1"/>
      <c r="MVL177" s="1"/>
      <c r="MVM177" s="1"/>
      <c r="MVN177" s="1"/>
      <c r="MVO177" s="1"/>
      <c r="MVP177" s="1"/>
      <c r="MVQ177" s="1"/>
      <c r="MVR177" s="1"/>
      <c r="MVS177" s="1"/>
      <c r="MVT177" s="1"/>
      <c r="MVU177" s="1"/>
      <c r="MVV177" s="1"/>
      <c r="MVW177" s="1"/>
      <c r="MVX177" s="1"/>
      <c r="MVY177" s="1"/>
      <c r="MVZ177" s="1"/>
      <c r="MWA177" s="1"/>
      <c r="MWB177" s="1"/>
      <c r="MWC177" s="1"/>
      <c r="MWD177" s="1"/>
      <c r="MWE177" s="1"/>
      <c r="MWF177" s="1"/>
      <c r="MWG177" s="1"/>
      <c r="MWH177" s="1"/>
      <c r="MWI177" s="1"/>
      <c r="MWJ177" s="1"/>
      <c r="MWK177" s="1"/>
      <c r="MWL177" s="1"/>
      <c r="MWM177" s="1"/>
      <c r="MWN177" s="1"/>
      <c r="MWO177" s="1"/>
      <c r="MWP177" s="1"/>
      <c r="MWQ177" s="1"/>
      <c r="MWR177" s="1"/>
      <c r="MWS177" s="1"/>
      <c r="MWT177" s="1"/>
      <c r="MWU177" s="1"/>
      <c r="MWV177" s="1"/>
      <c r="MWW177" s="1"/>
      <c r="MWX177" s="1"/>
      <c r="MWY177" s="1"/>
      <c r="MWZ177" s="1"/>
      <c r="MXA177" s="1"/>
      <c r="MXB177" s="1"/>
      <c r="MXC177" s="1"/>
      <c r="MXD177" s="1"/>
      <c r="MXE177" s="1"/>
      <c r="MXF177" s="1"/>
      <c r="MXG177" s="1"/>
      <c r="MXH177" s="1"/>
      <c r="MXI177" s="1"/>
      <c r="MXJ177" s="1"/>
      <c r="MXK177" s="1"/>
      <c r="MXL177" s="1"/>
      <c r="MXM177" s="1"/>
      <c r="MXN177" s="1"/>
      <c r="MXO177" s="1"/>
      <c r="MXP177" s="1"/>
      <c r="MXQ177" s="1"/>
      <c r="MXR177" s="1"/>
      <c r="MXS177" s="1"/>
      <c r="MXT177" s="1"/>
      <c r="MXU177" s="1"/>
      <c r="MXV177" s="1"/>
      <c r="MXW177" s="1"/>
      <c r="MXX177" s="1"/>
      <c r="MXY177" s="1"/>
      <c r="MXZ177" s="1"/>
      <c r="MYA177" s="1"/>
      <c r="MYB177" s="1"/>
      <c r="MYC177" s="1"/>
      <c r="MYD177" s="1"/>
      <c r="MYE177" s="1"/>
      <c r="MYF177" s="1"/>
      <c r="MYG177" s="1"/>
      <c r="MYH177" s="1"/>
      <c r="MYI177" s="1"/>
      <c r="MYJ177" s="1"/>
      <c r="MYK177" s="1"/>
      <c r="MYL177" s="1"/>
      <c r="MYM177" s="1"/>
      <c r="MYN177" s="1"/>
      <c r="MYO177" s="1"/>
      <c r="MYP177" s="1"/>
      <c r="MYQ177" s="1"/>
      <c r="MYR177" s="1"/>
      <c r="MYS177" s="1"/>
      <c r="MYT177" s="1"/>
      <c r="MYU177" s="1"/>
      <c r="MYV177" s="1"/>
      <c r="MYW177" s="1"/>
      <c r="MYX177" s="1"/>
      <c r="MYY177" s="1"/>
      <c r="MYZ177" s="1"/>
      <c r="MZA177" s="1"/>
      <c r="MZB177" s="1"/>
      <c r="MZC177" s="1"/>
      <c r="MZD177" s="1"/>
      <c r="MZE177" s="1"/>
      <c r="MZF177" s="1"/>
      <c r="MZG177" s="1"/>
      <c r="MZH177" s="1"/>
      <c r="MZI177" s="1"/>
      <c r="MZJ177" s="1"/>
      <c r="MZK177" s="1"/>
      <c r="MZL177" s="1"/>
      <c r="MZM177" s="1"/>
      <c r="MZN177" s="1"/>
      <c r="MZO177" s="1"/>
      <c r="MZP177" s="1"/>
      <c r="MZQ177" s="1"/>
      <c r="MZR177" s="1"/>
      <c r="MZS177" s="1"/>
      <c r="MZT177" s="1"/>
      <c r="MZU177" s="1"/>
      <c r="MZV177" s="1"/>
      <c r="MZW177" s="1"/>
      <c r="MZX177" s="1"/>
      <c r="MZY177" s="1"/>
      <c r="MZZ177" s="1"/>
      <c r="NAA177" s="1"/>
      <c r="NAB177" s="1"/>
      <c r="NAC177" s="1"/>
      <c r="NAD177" s="1"/>
      <c r="NAE177" s="1"/>
      <c r="NAF177" s="1"/>
      <c r="NAG177" s="1"/>
      <c r="NAH177" s="1"/>
      <c r="NAI177" s="1"/>
      <c r="NAJ177" s="1"/>
      <c r="NAK177" s="1"/>
      <c r="NAL177" s="1"/>
      <c r="NAM177" s="1"/>
      <c r="NAN177" s="1"/>
      <c r="NAO177" s="1"/>
      <c r="NAP177" s="1"/>
      <c r="NAQ177" s="1"/>
      <c r="NAR177" s="1"/>
      <c r="NAS177" s="1"/>
      <c r="NAT177" s="1"/>
      <c r="NAU177" s="1"/>
      <c r="NAV177" s="1"/>
      <c r="NAW177" s="1"/>
      <c r="NAX177" s="1"/>
      <c r="NAY177" s="1"/>
      <c r="NAZ177" s="1"/>
      <c r="NBA177" s="1"/>
      <c r="NBB177" s="1"/>
      <c r="NBC177" s="1"/>
      <c r="NBD177" s="1"/>
      <c r="NBE177" s="1"/>
      <c r="NBF177" s="1"/>
      <c r="NBG177" s="1"/>
      <c r="NBH177" s="1"/>
      <c r="NBI177" s="1"/>
      <c r="NBJ177" s="1"/>
      <c r="NBK177" s="1"/>
      <c r="NBL177" s="1"/>
      <c r="NBM177" s="1"/>
      <c r="NBN177" s="1"/>
      <c r="NBO177" s="1"/>
      <c r="NBP177" s="1"/>
      <c r="NBQ177" s="1"/>
      <c r="NBR177" s="1"/>
      <c r="NBS177" s="1"/>
      <c r="NBT177" s="1"/>
      <c r="NBU177" s="1"/>
      <c r="NBV177" s="1"/>
      <c r="NBW177" s="1"/>
      <c r="NBX177" s="1"/>
      <c r="NBY177" s="1"/>
      <c r="NBZ177" s="1"/>
      <c r="NCA177" s="1"/>
      <c r="NCB177" s="1"/>
      <c r="NCC177" s="1"/>
      <c r="NCD177" s="1"/>
      <c r="NCE177" s="1"/>
      <c r="NCF177" s="1"/>
      <c r="NCG177" s="1"/>
      <c r="NCH177" s="1"/>
      <c r="NCI177" s="1"/>
      <c r="NCJ177" s="1"/>
      <c r="NCK177" s="1"/>
      <c r="NCL177" s="1"/>
      <c r="NCM177" s="1"/>
      <c r="NCN177" s="1"/>
      <c r="NCO177" s="1"/>
      <c r="NCP177" s="1"/>
      <c r="NCQ177" s="1"/>
      <c r="NCR177" s="1"/>
      <c r="NCS177" s="1"/>
      <c r="NCT177" s="1"/>
      <c r="NCU177" s="1"/>
      <c r="NCV177" s="1"/>
      <c r="NCW177" s="1"/>
      <c r="NCX177" s="1"/>
      <c r="NCY177" s="1"/>
      <c r="NCZ177" s="1"/>
      <c r="NDA177" s="1"/>
      <c r="NDB177" s="1"/>
      <c r="NDC177" s="1"/>
      <c r="NDD177" s="1"/>
      <c r="NDE177" s="1"/>
      <c r="NDF177" s="1"/>
      <c r="NDG177" s="1"/>
      <c r="NDH177" s="1"/>
      <c r="NDI177" s="1"/>
      <c r="NDJ177" s="1"/>
      <c r="NDK177" s="1"/>
      <c r="NDL177" s="1"/>
      <c r="NDM177" s="1"/>
      <c r="NDN177" s="1"/>
      <c r="NDO177" s="1"/>
      <c r="NDP177" s="1"/>
      <c r="NDQ177" s="1"/>
      <c r="NDR177" s="1"/>
      <c r="NDS177" s="1"/>
      <c r="NDT177" s="1"/>
      <c r="NDU177" s="1"/>
      <c r="NDV177" s="1"/>
      <c r="NDW177" s="1"/>
      <c r="NDX177" s="1"/>
      <c r="NDY177" s="1"/>
      <c r="NDZ177" s="1"/>
      <c r="NEA177" s="1"/>
      <c r="NEB177" s="1"/>
      <c r="NEC177" s="1"/>
      <c r="NED177" s="1"/>
      <c r="NEE177" s="1"/>
      <c r="NEF177" s="1"/>
      <c r="NEG177" s="1"/>
      <c r="NEH177" s="1"/>
      <c r="NEI177" s="1"/>
      <c r="NEJ177" s="1"/>
      <c r="NEK177" s="1"/>
      <c r="NEL177" s="1"/>
      <c r="NEM177" s="1"/>
      <c r="NEN177" s="1"/>
      <c r="NEO177" s="1"/>
      <c r="NEP177" s="1"/>
      <c r="NEQ177" s="1"/>
      <c r="NER177" s="1"/>
      <c r="NES177" s="1"/>
      <c r="NET177" s="1"/>
      <c r="NEU177" s="1"/>
      <c r="NEV177" s="1"/>
      <c r="NEW177" s="1"/>
      <c r="NEX177" s="1"/>
      <c r="NEY177" s="1"/>
      <c r="NEZ177" s="1"/>
      <c r="NFA177" s="1"/>
      <c r="NFB177" s="1"/>
      <c r="NFC177" s="1"/>
      <c r="NFD177" s="1"/>
      <c r="NFE177" s="1"/>
      <c r="NFF177" s="1"/>
      <c r="NFG177" s="1"/>
      <c r="NFH177" s="1"/>
      <c r="NFI177" s="1"/>
      <c r="NFJ177" s="1"/>
      <c r="NFK177" s="1"/>
      <c r="NFL177" s="1"/>
      <c r="NFM177" s="1"/>
      <c r="NFN177" s="1"/>
      <c r="NFO177" s="1"/>
      <c r="NFP177" s="1"/>
      <c r="NFQ177" s="1"/>
      <c r="NFR177" s="1"/>
      <c r="NFS177" s="1"/>
      <c r="NFT177" s="1"/>
      <c r="NFU177" s="1"/>
      <c r="NFV177" s="1"/>
      <c r="NFW177" s="1"/>
      <c r="NFX177" s="1"/>
      <c r="NFY177" s="1"/>
      <c r="NFZ177" s="1"/>
      <c r="NGA177" s="1"/>
      <c r="NGB177" s="1"/>
      <c r="NGC177" s="1"/>
      <c r="NGD177" s="1"/>
      <c r="NGE177" s="1"/>
      <c r="NGF177" s="1"/>
      <c r="NGG177" s="1"/>
      <c r="NGH177" s="1"/>
      <c r="NGI177" s="1"/>
      <c r="NGJ177" s="1"/>
      <c r="NGK177" s="1"/>
      <c r="NGL177" s="1"/>
      <c r="NGM177" s="1"/>
      <c r="NGN177" s="1"/>
      <c r="NGO177" s="1"/>
      <c r="NGP177" s="1"/>
      <c r="NGQ177" s="1"/>
      <c r="NGR177" s="1"/>
      <c r="NGS177" s="1"/>
      <c r="NGT177" s="1"/>
      <c r="NGU177" s="1"/>
      <c r="NGV177" s="1"/>
      <c r="NGW177" s="1"/>
      <c r="NGX177" s="1"/>
      <c r="NGY177" s="1"/>
      <c r="NGZ177" s="1"/>
      <c r="NHA177" s="1"/>
      <c r="NHB177" s="1"/>
      <c r="NHC177" s="1"/>
      <c r="NHD177" s="1"/>
      <c r="NHE177" s="1"/>
      <c r="NHF177" s="1"/>
      <c r="NHG177" s="1"/>
      <c r="NHH177" s="1"/>
      <c r="NHI177" s="1"/>
      <c r="NHJ177" s="1"/>
      <c r="NHK177" s="1"/>
      <c r="NHL177" s="1"/>
      <c r="NHM177" s="1"/>
      <c r="NHN177" s="1"/>
      <c r="NHO177" s="1"/>
      <c r="NHP177" s="1"/>
      <c r="NHQ177" s="1"/>
      <c r="NHR177" s="1"/>
      <c r="NHS177" s="1"/>
      <c r="NHT177" s="1"/>
      <c r="NHU177" s="1"/>
      <c r="NHV177" s="1"/>
      <c r="NHW177" s="1"/>
      <c r="NHX177" s="1"/>
      <c r="NHY177" s="1"/>
      <c r="NHZ177" s="1"/>
      <c r="NIA177" s="1"/>
      <c r="NIB177" s="1"/>
      <c r="NIC177" s="1"/>
      <c r="NID177" s="1"/>
      <c r="NIE177" s="1"/>
      <c r="NIF177" s="1"/>
      <c r="NIG177" s="1"/>
      <c r="NIH177" s="1"/>
      <c r="NII177" s="1"/>
      <c r="NIJ177" s="1"/>
      <c r="NIK177" s="1"/>
      <c r="NIL177" s="1"/>
      <c r="NIM177" s="1"/>
      <c r="NIN177" s="1"/>
      <c r="NIO177" s="1"/>
      <c r="NIP177" s="1"/>
      <c r="NIQ177" s="1"/>
      <c r="NIR177" s="1"/>
      <c r="NIS177" s="1"/>
      <c r="NIT177" s="1"/>
      <c r="NIU177" s="1"/>
      <c r="NIV177" s="1"/>
      <c r="NIW177" s="1"/>
      <c r="NIX177" s="1"/>
      <c r="NIY177" s="1"/>
      <c r="NIZ177" s="1"/>
      <c r="NJA177" s="1"/>
      <c r="NJB177" s="1"/>
      <c r="NJC177" s="1"/>
      <c r="NJD177" s="1"/>
      <c r="NJE177" s="1"/>
      <c r="NJF177" s="1"/>
      <c r="NJG177" s="1"/>
      <c r="NJH177" s="1"/>
      <c r="NJI177" s="1"/>
      <c r="NJJ177" s="1"/>
      <c r="NJK177" s="1"/>
      <c r="NJL177" s="1"/>
      <c r="NJM177" s="1"/>
      <c r="NJN177" s="1"/>
      <c r="NJO177" s="1"/>
      <c r="NJP177" s="1"/>
      <c r="NJQ177" s="1"/>
      <c r="NJR177" s="1"/>
      <c r="NJS177" s="1"/>
      <c r="NJT177" s="1"/>
      <c r="NJU177" s="1"/>
      <c r="NJV177" s="1"/>
      <c r="NJW177" s="1"/>
      <c r="NJX177" s="1"/>
      <c r="NJY177" s="1"/>
      <c r="NJZ177" s="1"/>
      <c r="NKA177" s="1"/>
      <c r="NKB177" s="1"/>
      <c r="NKC177" s="1"/>
      <c r="NKD177" s="1"/>
      <c r="NKE177" s="1"/>
      <c r="NKF177" s="1"/>
      <c r="NKG177" s="1"/>
      <c r="NKH177" s="1"/>
      <c r="NKI177" s="1"/>
      <c r="NKJ177" s="1"/>
      <c r="NKK177" s="1"/>
      <c r="NKL177" s="1"/>
      <c r="NKM177" s="1"/>
      <c r="NKN177" s="1"/>
      <c r="NKO177" s="1"/>
      <c r="NKP177" s="1"/>
      <c r="NKQ177" s="1"/>
      <c r="NKR177" s="1"/>
      <c r="NKS177" s="1"/>
      <c r="NKT177" s="1"/>
      <c r="NKU177" s="1"/>
      <c r="NKV177" s="1"/>
      <c r="NKW177" s="1"/>
      <c r="NKX177" s="1"/>
      <c r="NKY177" s="1"/>
      <c r="NKZ177" s="1"/>
      <c r="NLA177" s="1"/>
      <c r="NLB177" s="1"/>
      <c r="NLC177" s="1"/>
      <c r="NLD177" s="1"/>
      <c r="NLE177" s="1"/>
      <c r="NLF177" s="1"/>
      <c r="NLG177" s="1"/>
      <c r="NLH177" s="1"/>
      <c r="NLI177" s="1"/>
      <c r="NLJ177" s="1"/>
      <c r="NLK177" s="1"/>
      <c r="NLL177" s="1"/>
      <c r="NLM177" s="1"/>
      <c r="NLN177" s="1"/>
      <c r="NLO177" s="1"/>
      <c r="NLP177" s="1"/>
      <c r="NLQ177" s="1"/>
      <c r="NLR177" s="1"/>
      <c r="NLS177" s="1"/>
      <c r="NLT177" s="1"/>
      <c r="NLU177" s="1"/>
      <c r="NLV177" s="1"/>
      <c r="NLW177" s="1"/>
      <c r="NLX177" s="1"/>
      <c r="NLY177" s="1"/>
      <c r="NLZ177" s="1"/>
      <c r="NMA177" s="1"/>
      <c r="NMB177" s="1"/>
      <c r="NMC177" s="1"/>
      <c r="NMD177" s="1"/>
      <c r="NME177" s="1"/>
      <c r="NMF177" s="1"/>
      <c r="NMG177" s="1"/>
      <c r="NMH177" s="1"/>
      <c r="NMI177" s="1"/>
      <c r="NMJ177" s="1"/>
      <c r="NMK177" s="1"/>
      <c r="NML177" s="1"/>
      <c r="NMM177" s="1"/>
      <c r="NMN177" s="1"/>
      <c r="NMO177" s="1"/>
      <c r="NMP177" s="1"/>
      <c r="NMQ177" s="1"/>
      <c r="NMR177" s="1"/>
      <c r="NMS177" s="1"/>
      <c r="NMT177" s="1"/>
      <c r="NMU177" s="1"/>
      <c r="NMV177" s="1"/>
      <c r="NMW177" s="1"/>
      <c r="NMX177" s="1"/>
      <c r="NMY177" s="1"/>
      <c r="NMZ177" s="1"/>
      <c r="NNA177" s="1"/>
      <c r="NNB177" s="1"/>
      <c r="NNC177" s="1"/>
      <c r="NND177" s="1"/>
      <c r="NNE177" s="1"/>
      <c r="NNF177" s="1"/>
      <c r="NNG177" s="1"/>
      <c r="NNH177" s="1"/>
      <c r="NNI177" s="1"/>
      <c r="NNJ177" s="1"/>
      <c r="NNK177" s="1"/>
      <c r="NNL177" s="1"/>
      <c r="NNM177" s="1"/>
      <c r="NNN177" s="1"/>
      <c r="NNO177" s="1"/>
      <c r="NNP177" s="1"/>
      <c r="NNQ177" s="1"/>
      <c r="NNR177" s="1"/>
      <c r="NNS177" s="1"/>
      <c r="NNT177" s="1"/>
      <c r="NNU177" s="1"/>
      <c r="NNV177" s="1"/>
      <c r="NNW177" s="1"/>
      <c r="NNX177" s="1"/>
      <c r="NNY177" s="1"/>
      <c r="NNZ177" s="1"/>
      <c r="NOA177" s="1"/>
      <c r="NOB177" s="1"/>
      <c r="NOC177" s="1"/>
      <c r="NOD177" s="1"/>
      <c r="NOE177" s="1"/>
      <c r="NOF177" s="1"/>
      <c r="NOG177" s="1"/>
      <c r="NOH177" s="1"/>
      <c r="NOI177" s="1"/>
      <c r="NOJ177" s="1"/>
      <c r="NOK177" s="1"/>
      <c r="NOL177" s="1"/>
      <c r="NOM177" s="1"/>
      <c r="NON177" s="1"/>
      <c r="NOO177" s="1"/>
      <c r="NOP177" s="1"/>
      <c r="NOQ177" s="1"/>
      <c r="NOR177" s="1"/>
      <c r="NOS177" s="1"/>
      <c r="NOT177" s="1"/>
      <c r="NOU177" s="1"/>
      <c r="NOV177" s="1"/>
      <c r="NOW177" s="1"/>
      <c r="NOX177" s="1"/>
      <c r="NOY177" s="1"/>
      <c r="NOZ177" s="1"/>
      <c r="NPA177" s="1"/>
      <c r="NPB177" s="1"/>
      <c r="NPC177" s="1"/>
      <c r="NPD177" s="1"/>
      <c r="NPE177" s="1"/>
      <c r="NPF177" s="1"/>
      <c r="NPG177" s="1"/>
      <c r="NPH177" s="1"/>
      <c r="NPI177" s="1"/>
      <c r="NPJ177" s="1"/>
      <c r="NPK177" s="1"/>
      <c r="NPL177" s="1"/>
      <c r="NPM177" s="1"/>
      <c r="NPN177" s="1"/>
      <c r="NPO177" s="1"/>
      <c r="NPP177" s="1"/>
      <c r="NPQ177" s="1"/>
      <c r="NPR177" s="1"/>
      <c r="NPS177" s="1"/>
      <c r="NPT177" s="1"/>
      <c r="NPU177" s="1"/>
      <c r="NPV177" s="1"/>
      <c r="NPW177" s="1"/>
      <c r="NPX177" s="1"/>
      <c r="NPY177" s="1"/>
      <c r="NPZ177" s="1"/>
      <c r="NQA177" s="1"/>
      <c r="NQB177" s="1"/>
      <c r="NQC177" s="1"/>
      <c r="NQD177" s="1"/>
      <c r="NQE177" s="1"/>
      <c r="NQF177" s="1"/>
      <c r="NQG177" s="1"/>
      <c r="NQH177" s="1"/>
      <c r="NQI177" s="1"/>
      <c r="NQJ177" s="1"/>
      <c r="NQK177" s="1"/>
      <c r="NQL177" s="1"/>
      <c r="NQM177" s="1"/>
      <c r="NQN177" s="1"/>
      <c r="NQO177" s="1"/>
      <c r="NQP177" s="1"/>
      <c r="NQQ177" s="1"/>
      <c r="NQR177" s="1"/>
      <c r="NQS177" s="1"/>
      <c r="NQT177" s="1"/>
      <c r="NQU177" s="1"/>
      <c r="NQV177" s="1"/>
      <c r="NQW177" s="1"/>
      <c r="NQX177" s="1"/>
      <c r="NQY177" s="1"/>
      <c r="NQZ177" s="1"/>
      <c r="NRA177" s="1"/>
      <c r="NRB177" s="1"/>
      <c r="NRC177" s="1"/>
      <c r="NRD177" s="1"/>
      <c r="NRE177" s="1"/>
      <c r="NRF177" s="1"/>
      <c r="NRG177" s="1"/>
      <c r="NRH177" s="1"/>
      <c r="NRI177" s="1"/>
      <c r="NRJ177" s="1"/>
      <c r="NRK177" s="1"/>
      <c r="NRL177" s="1"/>
      <c r="NRM177" s="1"/>
      <c r="NRN177" s="1"/>
      <c r="NRO177" s="1"/>
      <c r="NRP177" s="1"/>
      <c r="NRQ177" s="1"/>
      <c r="NRR177" s="1"/>
      <c r="NRS177" s="1"/>
      <c r="NRT177" s="1"/>
      <c r="NRU177" s="1"/>
      <c r="NRV177" s="1"/>
      <c r="NRW177" s="1"/>
      <c r="NRX177" s="1"/>
      <c r="NRY177" s="1"/>
      <c r="NRZ177" s="1"/>
      <c r="NSA177" s="1"/>
      <c r="NSB177" s="1"/>
      <c r="NSC177" s="1"/>
      <c r="NSD177" s="1"/>
      <c r="NSE177" s="1"/>
      <c r="NSF177" s="1"/>
      <c r="NSG177" s="1"/>
      <c r="NSH177" s="1"/>
      <c r="NSI177" s="1"/>
      <c r="NSJ177" s="1"/>
      <c r="NSK177" s="1"/>
      <c r="NSL177" s="1"/>
      <c r="NSM177" s="1"/>
      <c r="NSN177" s="1"/>
      <c r="NSO177" s="1"/>
      <c r="NSP177" s="1"/>
      <c r="NSQ177" s="1"/>
      <c r="NSR177" s="1"/>
      <c r="NSS177" s="1"/>
      <c r="NST177" s="1"/>
      <c r="NSU177" s="1"/>
      <c r="NSV177" s="1"/>
      <c r="NSW177" s="1"/>
      <c r="NSX177" s="1"/>
      <c r="NSY177" s="1"/>
      <c r="NSZ177" s="1"/>
      <c r="NTA177" s="1"/>
      <c r="NTB177" s="1"/>
      <c r="NTC177" s="1"/>
      <c r="NTD177" s="1"/>
      <c r="NTE177" s="1"/>
      <c r="NTF177" s="1"/>
      <c r="NTG177" s="1"/>
      <c r="NTH177" s="1"/>
      <c r="NTI177" s="1"/>
      <c r="NTJ177" s="1"/>
      <c r="NTK177" s="1"/>
      <c r="NTL177" s="1"/>
      <c r="NTM177" s="1"/>
      <c r="NTN177" s="1"/>
      <c r="NTO177" s="1"/>
      <c r="NTP177" s="1"/>
      <c r="NTQ177" s="1"/>
      <c r="NTR177" s="1"/>
      <c r="NTS177" s="1"/>
      <c r="NTT177" s="1"/>
      <c r="NTU177" s="1"/>
      <c r="NTV177" s="1"/>
      <c r="NTW177" s="1"/>
      <c r="NTX177" s="1"/>
      <c r="NTY177" s="1"/>
      <c r="NTZ177" s="1"/>
      <c r="NUA177" s="1"/>
      <c r="NUB177" s="1"/>
      <c r="NUC177" s="1"/>
      <c r="NUD177" s="1"/>
      <c r="NUE177" s="1"/>
      <c r="NUF177" s="1"/>
      <c r="NUG177" s="1"/>
      <c r="NUH177" s="1"/>
      <c r="NUI177" s="1"/>
      <c r="NUJ177" s="1"/>
      <c r="NUK177" s="1"/>
      <c r="NUL177" s="1"/>
      <c r="NUM177" s="1"/>
      <c r="NUN177" s="1"/>
      <c r="NUO177" s="1"/>
      <c r="NUP177" s="1"/>
      <c r="NUQ177" s="1"/>
      <c r="NUR177" s="1"/>
      <c r="NUS177" s="1"/>
      <c r="NUT177" s="1"/>
      <c r="NUU177" s="1"/>
      <c r="NUV177" s="1"/>
      <c r="NUW177" s="1"/>
      <c r="NUX177" s="1"/>
      <c r="NUY177" s="1"/>
      <c r="NUZ177" s="1"/>
      <c r="NVA177" s="1"/>
      <c r="NVB177" s="1"/>
      <c r="NVC177" s="1"/>
      <c r="NVD177" s="1"/>
      <c r="NVE177" s="1"/>
      <c r="NVF177" s="1"/>
      <c r="NVG177" s="1"/>
      <c r="NVH177" s="1"/>
      <c r="NVI177" s="1"/>
      <c r="NVJ177" s="1"/>
      <c r="NVK177" s="1"/>
      <c r="NVL177" s="1"/>
      <c r="NVM177" s="1"/>
      <c r="NVN177" s="1"/>
      <c r="NVO177" s="1"/>
      <c r="NVP177" s="1"/>
      <c r="NVQ177" s="1"/>
      <c r="NVR177" s="1"/>
      <c r="NVS177" s="1"/>
      <c r="NVT177" s="1"/>
      <c r="NVU177" s="1"/>
      <c r="NVV177" s="1"/>
      <c r="NVW177" s="1"/>
      <c r="NVX177" s="1"/>
      <c r="NVY177" s="1"/>
      <c r="NVZ177" s="1"/>
      <c r="NWA177" s="1"/>
      <c r="NWB177" s="1"/>
      <c r="NWC177" s="1"/>
      <c r="NWD177" s="1"/>
      <c r="NWE177" s="1"/>
      <c r="NWF177" s="1"/>
      <c r="NWG177" s="1"/>
      <c r="NWH177" s="1"/>
      <c r="NWI177" s="1"/>
      <c r="NWJ177" s="1"/>
      <c r="NWK177" s="1"/>
      <c r="NWL177" s="1"/>
      <c r="NWM177" s="1"/>
      <c r="NWN177" s="1"/>
      <c r="NWO177" s="1"/>
      <c r="NWP177" s="1"/>
      <c r="NWQ177" s="1"/>
      <c r="NWR177" s="1"/>
      <c r="NWS177" s="1"/>
      <c r="NWT177" s="1"/>
      <c r="NWU177" s="1"/>
      <c r="NWV177" s="1"/>
      <c r="NWW177" s="1"/>
      <c r="NWX177" s="1"/>
      <c r="NWY177" s="1"/>
      <c r="NWZ177" s="1"/>
      <c r="NXA177" s="1"/>
      <c r="NXB177" s="1"/>
      <c r="NXC177" s="1"/>
      <c r="NXD177" s="1"/>
      <c r="NXE177" s="1"/>
      <c r="NXF177" s="1"/>
      <c r="NXG177" s="1"/>
      <c r="NXH177" s="1"/>
      <c r="NXI177" s="1"/>
      <c r="NXJ177" s="1"/>
      <c r="NXK177" s="1"/>
      <c r="NXL177" s="1"/>
      <c r="NXM177" s="1"/>
      <c r="NXN177" s="1"/>
      <c r="NXO177" s="1"/>
      <c r="NXP177" s="1"/>
      <c r="NXQ177" s="1"/>
      <c r="NXR177" s="1"/>
      <c r="NXS177" s="1"/>
      <c r="NXT177" s="1"/>
      <c r="NXU177" s="1"/>
      <c r="NXV177" s="1"/>
      <c r="NXW177" s="1"/>
      <c r="NXX177" s="1"/>
      <c r="NXY177" s="1"/>
      <c r="NXZ177" s="1"/>
      <c r="NYA177" s="1"/>
      <c r="NYB177" s="1"/>
      <c r="NYC177" s="1"/>
      <c r="NYD177" s="1"/>
      <c r="NYE177" s="1"/>
      <c r="NYF177" s="1"/>
      <c r="NYG177" s="1"/>
      <c r="NYH177" s="1"/>
      <c r="NYI177" s="1"/>
      <c r="NYJ177" s="1"/>
      <c r="NYK177" s="1"/>
      <c r="NYL177" s="1"/>
      <c r="NYM177" s="1"/>
      <c r="NYN177" s="1"/>
      <c r="NYO177" s="1"/>
      <c r="NYP177" s="1"/>
      <c r="NYQ177" s="1"/>
      <c r="NYR177" s="1"/>
      <c r="NYS177" s="1"/>
      <c r="NYT177" s="1"/>
      <c r="NYU177" s="1"/>
      <c r="NYV177" s="1"/>
      <c r="NYW177" s="1"/>
      <c r="NYX177" s="1"/>
      <c r="NYY177" s="1"/>
      <c r="NYZ177" s="1"/>
      <c r="NZA177" s="1"/>
      <c r="NZB177" s="1"/>
      <c r="NZC177" s="1"/>
      <c r="NZD177" s="1"/>
      <c r="NZE177" s="1"/>
      <c r="NZF177" s="1"/>
      <c r="NZG177" s="1"/>
      <c r="NZH177" s="1"/>
      <c r="NZI177" s="1"/>
      <c r="NZJ177" s="1"/>
      <c r="NZK177" s="1"/>
      <c r="NZL177" s="1"/>
      <c r="NZM177" s="1"/>
      <c r="NZN177" s="1"/>
      <c r="NZO177" s="1"/>
      <c r="NZP177" s="1"/>
      <c r="NZQ177" s="1"/>
      <c r="NZR177" s="1"/>
      <c r="NZS177" s="1"/>
      <c r="NZT177" s="1"/>
      <c r="NZU177" s="1"/>
      <c r="NZV177" s="1"/>
      <c r="NZW177" s="1"/>
      <c r="NZX177" s="1"/>
      <c r="NZY177" s="1"/>
      <c r="NZZ177" s="1"/>
      <c r="OAA177" s="1"/>
      <c r="OAB177" s="1"/>
      <c r="OAC177" s="1"/>
      <c r="OAD177" s="1"/>
      <c r="OAE177" s="1"/>
      <c r="OAF177" s="1"/>
      <c r="OAG177" s="1"/>
      <c r="OAH177" s="1"/>
      <c r="OAI177" s="1"/>
      <c r="OAJ177" s="1"/>
      <c r="OAK177" s="1"/>
      <c r="OAL177" s="1"/>
      <c r="OAM177" s="1"/>
      <c r="OAN177" s="1"/>
      <c r="OAO177" s="1"/>
      <c r="OAP177" s="1"/>
      <c r="OAQ177" s="1"/>
      <c r="OAR177" s="1"/>
      <c r="OAS177" s="1"/>
      <c r="OAT177" s="1"/>
      <c r="OAU177" s="1"/>
      <c r="OAV177" s="1"/>
      <c r="OAW177" s="1"/>
      <c r="OAX177" s="1"/>
      <c r="OAY177" s="1"/>
      <c r="OAZ177" s="1"/>
      <c r="OBA177" s="1"/>
      <c r="OBB177" s="1"/>
      <c r="OBC177" s="1"/>
      <c r="OBD177" s="1"/>
      <c r="OBE177" s="1"/>
      <c r="OBF177" s="1"/>
      <c r="OBG177" s="1"/>
      <c r="OBH177" s="1"/>
      <c r="OBI177" s="1"/>
      <c r="OBJ177" s="1"/>
      <c r="OBK177" s="1"/>
      <c r="OBL177" s="1"/>
      <c r="OBM177" s="1"/>
      <c r="OBN177" s="1"/>
      <c r="OBO177" s="1"/>
      <c r="OBP177" s="1"/>
      <c r="OBQ177" s="1"/>
      <c r="OBR177" s="1"/>
      <c r="OBS177" s="1"/>
      <c r="OBT177" s="1"/>
      <c r="OBU177" s="1"/>
      <c r="OBV177" s="1"/>
      <c r="OBW177" s="1"/>
      <c r="OBX177" s="1"/>
      <c r="OBY177" s="1"/>
      <c r="OBZ177" s="1"/>
      <c r="OCA177" s="1"/>
      <c r="OCB177" s="1"/>
      <c r="OCC177" s="1"/>
      <c r="OCD177" s="1"/>
      <c r="OCE177" s="1"/>
      <c r="OCF177" s="1"/>
      <c r="OCG177" s="1"/>
      <c r="OCH177" s="1"/>
      <c r="OCI177" s="1"/>
      <c r="OCJ177" s="1"/>
      <c r="OCK177" s="1"/>
      <c r="OCL177" s="1"/>
      <c r="OCM177" s="1"/>
      <c r="OCN177" s="1"/>
      <c r="OCO177" s="1"/>
      <c r="OCP177" s="1"/>
      <c r="OCQ177" s="1"/>
      <c r="OCR177" s="1"/>
      <c r="OCS177" s="1"/>
      <c r="OCT177" s="1"/>
      <c r="OCU177" s="1"/>
      <c r="OCV177" s="1"/>
      <c r="OCW177" s="1"/>
      <c r="OCX177" s="1"/>
      <c r="OCY177" s="1"/>
      <c r="OCZ177" s="1"/>
      <c r="ODA177" s="1"/>
      <c r="ODB177" s="1"/>
      <c r="ODC177" s="1"/>
      <c r="ODD177" s="1"/>
      <c r="ODE177" s="1"/>
      <c r="ODF177" s="1"/>
      <c r="ODG177" s="1"/>
      <c r="ODH177" s="1"/>
      <c r="ODI177" s="1"/>
      <c r="ODJ177" s="1"/>
      <c r="ODK177" s="1"/>
      <c r="ODL177" s="1"/>
      <c r="ODM177" s="1"/>
      <c r="ODN177" s="1"/>
      <c r="ODO177" s="1"/>
      <c r="ODP177" s="1"/>
      <c r="ODQ177" s="1"/>
      <c r="ODR177" s="1"/>
      <c r="ODS177" s="1"/>
      <c r="ODT177" s="1"/>
      <c r="ODU177" s="1"/>
      <c r="ODV177" s="1"/>
      <c r="ODW177" s="1"/>
      <c r="ODX177" s="1"/>
      <c r="ODY177" s="1"/>
      <c r="ODZ177" s="1"/>
      <c r="OEA177" s="1"/>
      <c r="OEB177" s="1"/>
      <c r="OEC177" s="1"/>
      <c r="OED177" s="1"/>
      <c r="OEE177" s="1"/>
      <c r="OEF177" s="1"/>
      <c r="OEG177" s="1"/>
      <c r="OEH177" s="1"/>
      <c r="OEI177" s="1"/>
      <c r="OEJ177" s="1"/>
      <c r="OEK177" s="1"/>
      <c r="OEL177" s="1"/>
      <c r="OEM177" s="1"/>
      <c r="OEN177" s="1"/>
      <c r="OEO177" s="1"/>
      <c r="OEP177" s="1"/>
      <c r="OEQ177" s="1"/>
      <c r="OER177" s="1"/>
      <c r="OES177" s="1"/>
      <c r="OET177" s="1"/>
      <c r="OEU177" s="1"/>
      <c r="OEV177" s="1"/>
      <c r="OEW177" s="1"/>
      <c r="OEX177" s="1"/>
      <c r="OEY177" s="1"/>
      <c r="OEZ177" s="1"/>
      <c r="OFA177" s="1"/>
      <c r="OFB177" s="1"/>
      <c r="OFC177" s="1"/>
      <c r="OFD177" s="1"/>
      <c r="OFE177" s="1"/>
      <c r="OFF177" s="1"/>
      <c r="OFG177" s="1"/>
      <c r="OFH177" s="1"/>
      <c r="OFI177" s="1"/>
      <c r="OFJ177" s="1"/>
      <c r="OFK177" s="1"/>
      <c r="OFL177" s="1"/>
      <c r="OFM177" s="1"/>
      <c r="OFN177" s="1"/>
      <c r="OFO177" s="1"/>
      <c r="OFP177" s="1"/>
      <c r="OFQ177" s="1"/>
      <c r="OFR177" s="1"/>
      <c r="OFS177" s="1"/>
      <c r="OFT177" s="1"/>
      <c r="OFU177" s="1"/>
      <c r="OFV177" s="1"/>
      <c r="OFW177" s="1"/>
      <c r="OFX177" s="1"/>
      <c r="OFY177" s="1"/>
      <c r="OFZ177" s="1"/>
      <c r="OGA177" s="1"/>
      <c r="OGB177" s="1"/>
      <c r="OGC177" s="1"/>
      <c r="OGD177" s="1"/>
      <c r="OGE177" s="1"/>
      <c r="OGF177" s="1"/>
      <c r="OGG177" s="1"/>
      <c r="OGH177" s="1"/>
      <c r="OGI177" s="1"/>
      <c r="OGJ177" s="1"/>
      <c r="OGK177" s="1"/>
      <c r="OGL177" s="1"/>
      <c r="OGM177" s="1"/>
      <c r="OGN177" s="1"/>
      <c r="OGO177" s="1"/>
      <c r="OGP177" s="1"/>
      <c r="OGQ177" s="1"/>
      <c r="OGR177" s="1"/>
      <c r="OGS177" s="1"/>
      <c r="OGT177" s="1"/>
      <c r="OGU177" s="1"/>
      <c r="OGV177" s="1"/>
      <c r="OGW177" s="1"/>
      <c r="OGX177" s="1"/>
      <c r="OGY177" s="1"/>
      <c r="OGZ177" s="1"/>
      <c r="OHA177" s="1"/>
      <c r="OHB177" s="1"/>
      <c r="OHC177" s="1"/>
      <c r="OHD177" s="1"/>
      <c r="OHE177" s="1"/>
      <c r="OHF177" s="1"/>
      <c r="OHG177" s="1"/>
      <c r="OHH177" s="1"/>
      <c r="OHI177" s="1"/>
      <c r="OHJ177" s="1"/>
      <c r="OHK177" s="1"/>
      <c r="OHL177" s="1"/>
      <c r="OHM177" s="1"/>
      <c r="OHN177" s="1"/>
      <c r="OHO177" s="1"/>
      <c r="OHP177" s="1"/>
      <c r="OHQ177" s="1"/>
      <c r="OHR177" s="1"/>
      <c r="OHS177" s="1"/>
      <c r="OHT177" s="1"/>
      <c r="OHU177" s="1"/>
      <c r="OHV177" s="1"/>
      <c r="OHW177" s="1"/>
      <c r="OHX177" s="1"/>
      <c r="OHY177" s="1"/>
      <c r="OHZ177" s="1"/>
      <c r="OIA177" s="1"/>
      <c r="OIB177" s="1"/>
      <c r="OIC177" s="1"/>
      <c r="OID177" s="1"/>
      <c r="OIE177" s="1"/>
      <c r="OIF177" s="1"/>
      <c r="OIG177" s="1"/>
      <c r="OIH177" s="1"/>
      <c r="OII177" s="1"/>
      <c r="OIJ177" s="1"/>
      <c r="OIK177" s="1"/>
      <c r="OIL177" s="1"/>
      <c r="OIM177" s="1"/>
      <c r="OIN177" s="1"/>
      <c r="OIO177" s="1"/>
      <c r="OIP177" s="1"/>
      <c r="OIQ177" s="1"/>
      <c r="OIR177" s="1"/>
      <c r="OIS177" s="1"/>
      <c r="OIT177" s="1"/>
      <c r="OIU177" s="1"/>
      <c r="OIV177" s="1"/>
      <c r="OIW177" s="1"/>
      <c r="OIX177" s="1"/>
      <c r="OIY177" s="1"/>
      <c r="OIZ177" s="1"/>
      <c r="OJA177" s="1"/>
      <c r="OJB177" s="1"/>
      <c r="OJC177" s="1"/>
      <c r="OJD177" s="1"/>
      <c r="OJE177" s="1"/>
      <c r="OJF177" s="1"/>
      <c r="OJG177" s="1"/>
      <c r="OJH177" s="1"/>
      <c r="OJI177" s="1"/>
      <c r="OJJ177" s="1"/>
      <c r="OJK177" s="1"/>
      <c r="OJL177" s="1"/>
      <c r="OJM177" s="1"/>
      <c r="OJN177" s="1"/>
      <c r="OJO177" s="1"/>
      <c r="OJP177" s="1"/>
      <c r="OJQ177" s="1"/>
      <c r="OJR177" s="1"/>
      <c r="OJS177" s="1"/>
      <c r="OJT177" s="1"/>
      <c r="OJU177" s="1"/>
      <c r="OJV177" s="1"/>
      <c r="OJW177" s="1"/>
      <c r="OJX177" s="1"/>
      <c r="OJY177" s="1"/>
      <c r="OJZ177" s="1"/>
      <c r="OKA177" s="1"/>
      <c r="OKB177" s="1"/>
      <c r="OKC177" s="1"/>
      <c r="OKD177" s="1"/>
      <c r="OKE177" s="1"/>
      <c r="OKF177" s="1"/>
      <c r="OKG177" s="1"/>
      <c r="OKH177" s="1"/>
      <c r="OKI177" s="1"/>
      <c r="OKJ177" s="1"/>
      <c r="OKK177" s="1"/>
      <c r="OKL177" s="1"/>
      <c r="OKM177" s="1"/>
      <c r="OKN177" s="1"/>
      <c r="OKO177" s="1"/>
      <c r="OKP177" s="1"/>
      <c r="OKQ177" s="1"/>
      <c r="OKR177" s="1"/>
      <c r="OKS177" s="1"/>
      <c r="OKT177" s="1"/>
      <c r="OKU177" s="1"/>
      <c r="OKV177" s="1"/>
      <c r="OKW177" s="1"/>
      <c r="OKX177" s="1"/>
      <c r="OKY177" s="1"/>
      <c r="OKZ177" s="1"/>
      <c r="OLA177" s="1"/>
      <c r="OLB177" s="1"/>
      <c r="OLC177" s="1"/>
      <c r="OLD177" s="1"/>
      <c r="OLE177" s="1"/>
      <c r="OLF177" s="1"/>
      <c r="OLG177" s="1"/>
      <c r="OLH177" s="1"/>
      <c r="OLI177" s="1"/>
      <c r="OLJ177" s="1"/>
      <c r="OLK177" s="1"/>
      <c r="OLL177" s="1"/>
      <c r="OLM177" s="1"/>
      <c r="OLN177" s="1"/>
      <c r="OLO177" s="1"/>
      <c r="OLP177" s="1"/>
      <c r="OLQ177" s="1"/>
      <c r="OLR177" s="1"/>
      <c r="OLS177" s="1"/>
      <c r="OLT177" s="1"/>
      <c r="OLU177" s="1"/>
      <c r="OLV177" s="1"/>
      <c r="OLW177" s="1"/>
      <c r="OLX177" s="1"/>
      <c r="OLY177" s="1"/>
      <c r="OLZ177" s="1"/>
      <c r="OMA177" s="1"/>
      <c r="OMB177" s="1"/>
      <c r="OMC177" s="1"/>
      <c r="OMD177" s="1"/>
      <c r="OME177" s="1"/>
      <c r="OMF177" s="1"/>
      <c r="OMG177" s="1"/>
      <c r="OMH177" s="1"/>
      <c r="OMI177" s="1"/>
      <c r="OMJ177" s="1"/>
      <c r="OMK177" s="1"/>
      <c r="OML177" s="1"/>
      <c r="OMM177" s="1"/>
      <c r="OMN177" s="1"/>
      <c r="OMO177" s="1"/>
      <c r="OMP177" s="1"/>
      <c r="OMQ177" s="1"/>
      <c r="OMR177" s="1"/>
      <c r="OMS177" s="1"/>
      <c r="OMT177" s="1"/>
      <c r="OMU177" s="1"/>
      <c r="OMV177" s="1"/>
      <c r="OMW177" s="1"/>
      <c r="OMX177" s="1"/>
      <c r="OMY177" s="1"/>
      <c r="OMZ177" s="1"/>
      <c r="ONA177" s="1"/>
      <c r="ONB177" s="1"/>
      <c r="ONC177" s="1"/>
      <c r="OND177" s="1"/>
      <c r="ONE177" s="1"/>
      <c r="ONF177" s="1"/>
      <c r="ONG177" s="1"/>
      <c r="ONH177" s="1"/>
      <c r="ONI177" s="1"/>
      <c r="ONJ177" s="1"/>
      <c r="ONK177" s="1"/>
      <c r="ONL177" s="1"/>
      <c r="ONM177" s="1"/>
      <c r="ONN177" s="1"/>
      <c r="ONO177" s="1"/>
      <c r="ONP177" s="1"/>
      <c r="ONQ177" s="1"/>
      <c r="ONR177" s="1"/>
      <c r="ONS177" s="1"/>
      <c r="ONT177" s="1"/>
      <c r="ONU177" s="1"/>
      <c r="ONV177" s="1"/>
      <c r="ONW177" s="1"/>
      <c r="ONX177" s="1"/>
      <c r="ONY177" s="1"/>
      <c r="ONZ177" s="1"/>
      <c r="OOA177" s="1"/>
      <c r="OOB177" s="1"/>
      <c r="OOC177" s="1"/>
      <c r="OOD177" s="1"/>
      <c r="OOE177" s="1"/>
      <c r="OOF177" s="1"/>
      <c r="OOG177" s="1"/>
      <c r="OOH177" s="1"/>
      <c r="OOI177" s="1"/>
      <c r="OOJ177" s="1"/>
      <c r="OOK177" s="1"/>
      <c r="OOL177" s="1"/>
      <c r="OOM177" s="1"/>
      <c r="OON177" s="1"/>
      <c r="OOO177" s="1"/>
      <c r="OOP177" s="1"/>
      <c r="OOQ177" s="1"/>
      <c r="OOR177" s="1"/>
      <c r="OOS177" s="1"/>
      <c r="OOT177" s="1"/>
      <c r="OOU177" s="1"/>
      <c r="OOV177" s="1"/>
      <c r="OOW177" s="1"/>
      <c r="OOX177" s="1"/>
      <c r="OOY177" s="1"/>
      <c r="OOZ177" s="1"/>
      <c r="OPA177" s="1"/>
      <c r="OPB177" s="1"/>
      <c r="OPC177" s="1"/>
      <c r="OPD177" s="1"/>
      <c r="OPE177" s="1"/>
      <c r="OPF177" s="1"/>
      <c r="OPG177" s="1"/>
      <c r="OPH177" s="1"/>
      <c r="OPI177" s="1"/>
      <c r="OPJ177" s="1"/>
      <c r="OPK177" s="1"/>
      <c r="OPL177" s="1"/>
      <c r="OPM177" s="1"/>
      <c r="OPN177" s="1"/>
      <c r="OPO177" s="1"/>
      <c r="OPP177" s="1"/>
      <c r="OPQ177" s="1"/>
      <c r="OPR177" s="1"/>
      <c r="OPS177" s="1"/>
      <c r="OPT177" s="1"/>
      <c r="OPU177" s="1"/>
      <c r="OPV177" s="1"/>
      <c r="OPW177" s="1"/>
      <c r="OPX177" s="1"/>
      <c r="OPY177" s="1"/>
      <c r="OPZ177" s="1"/>
      <c r="OQA177" s="1"/>
      <c r="OQB177" s="1"/>
      <c r="OQC177" s="1"/>
      <c r="OQD177" s="1"/>
      <c r="OQE177" s="1"/>
      <c r="OQF177" s="1"/>
      <c r="OQG177" s="1"/>
      <c r="OQH177" s="1"/>
      <c r="OQI177" s="1"/>
      <c r="OQJ177" s="1"/>
      <c r="OQK177" s="1"/>
      <c r="OQL177" s="1"/>
      <c r="OQM177" s="1"/>
      <c r="OQN177" s="1"/>
      <c r="OQO177" s="1"/>
      <c r="OQP177" s="1"/>
      <c r="OQQ177" s="1"/>
      <c r="OQR177" s="1"/>
      <c r="OQS177" s="1"/>
      <c r="OQT177" s="1"/>
      <c r="OQU177" s="1"/>
      <c r="OQV177" s="1"/>
      <c r="OQW177" s="1"/>
      <c r="OQX177" s="1"/>
      <c r="OQY177" s="1"/>
      <c r="OQZ177" s="1"/>
      <c r="ORA177" s="1"/>
      <c r="ORB177" s="1"/>
      <c r="ORC177" s="1"/>
      <c r="ORD177" s="1"/>
      <c r="ORE177" s="1"/>
      <c r="ORF177" s="1"/>
      <c r="ORG177" s="1"/>
      <c r="ORH177" s="1"/>
      <c r="ORI177" s="1"/>
      <c r="ORJ177" s="1"/>
      <c r="ORK177" s="1"/>
      <c r="ORL177" s="1"/>
      <c r="ORM177" s="1"/>
      <c r="ORN177" s="1"/>
      <c r="ORO177" s="1"/>
      <c r="ORP177" s="1"/>
      <c r="ORQ177" s="1"/>
      <c r="ORR177" s="1"/>
      <c r="ORS177" s="1"/>
      <c r="ORT177" s="1"/>
      <c r="ORU177" s="1"/>
      <c r="ORV177" s="1"/>
      <c r="ORW177" s="1"/>
      <c r="ORX177" s="1"/>
      <c r="ORY177" s="1"/>
      <c r="ORZ177" s="1"/>
      <c r="OSA177" s="1"/>
      <c r="OSB177" s="1"/>
      <c r="OSC177" s="1"/>
      <c r="OSD177" s="1"/>
      <c r="OSE177" s="1"/>
      <c r="OSF177" s="1"/>
      <c r="OSG177" s="1"/>
      <c r="OSH177" s="1"/>
      <c r="OSI177" s="1"/>
      <c r="OSJ177" s="1"/>
      <c r="OSK177" s="1"/>
      <c r="OSL177" s="1"/>
      <c r="OSM177" s="1"/>
      <c r="OSN177" s="1"/>
      <c r="OSO177" s="1"/>
      <c r="OSP177" s="1"/>
      <c r="OSQ177" s="1"/>
      <c r="OSR177" s="1"/>
      <c r="OSS177" s="1"/>
      <c r="OST177" s="1"/>
      <c r="OSU177" s="1"/>
      <c r="OSV177" s="1"/>
      <c r="OSW177" s="1"/>
      <c r="OSX177" s="1"/>
      <c r="OSY177" s="1"/>
      <c r="OSZ177" s="1"/>
      <c r="OTA177" s="1"/>
      <c r="OTB177" s="1"/>
      <c r="OTC177" s="1"/>
      <c r="OTD177" s="1"/>
      <c r="OTE177" s="1"/>
      <c r="OTF177" s="1"/>
      <c r="OTG177" s="1"/>
      <c r="OTH177" s="1"/>
      <c r="OTI177" s="1"/>
      <c r="OTJ177" s="1"/>
      <c r="OTK177" s="1"/>
      <c r="OTL177" s="1"/>
      <c r="OTM177" s="1"/>
      <c r="OTN177" s="1"/>
      <c r="OTO177" s="1"/>
      <c r="OTP177" s="1"/>
      <c r="OTQ177" s="1"/>
      <c r="OTR177" s="1"/>
      <c r="OTS177" s="1"/>
      <c r="OTT177" s="1"/>
      <c r="OTU177" s="1"/>
      <c r="OTV177" s="1"/>
      <c r="OTW177" s="1"/>
      <c r="OTX177" s="1"/>
      <c r="OTY177" s="1"/>
      <c r="OTZ177" s="1"/>
      <c r="OUA177" s="1"/>
      <c r="OUB177" s="1"/>
      <c r="OUC177" s="1"/>
      <c r="OUD177" s="1"/>
      <c r="OUE177" s="1"/>
      <c r="OUF177" s="1"/>
      <c r="OUG177" s="1"/>
      <c r="OUH177" s="1"/>
      <c r="OUI177" s="1"/>
      <c r="OUJ177" s="1"/>
      <c r="OUK177" s="1"/>
      <c r="OUL177" s="1"/>
      <c r="OUM177" s="1"/>
      <c r="OUN177" s="1"/>
      <c r="OUO177" s="1"/>
      <c r="OUP177" s="1"/>
      <c r="OUQ177" s="1"/>
      <c r="OUR177" s="1"/>
      <c r="OUS177" s="1"/>
      <c r="OUT177" s="1"/>
      <c r="OUU177" s="1"/>
      <c r="OUV177" s="1"/>
      <c r="OUW177" s="1"/>
      <c r="OUX177" s="1"/>
      <c r="OUY177" s="1"/>
      <c r="OUZ177" s="1"/>
      <c r="OVA177" s="1"/>
      <c r="OVB177" s="1"/>
      <c r="OVC177" s="1"/>
      <c r="OVD177" s="1"/>
      <c r="OVE177" s="1"/>
      <c r="OVF177" s="1"/>
      <c r="OVG177" s="1"/>
      <c r="OVH177" s="1"/>
      <c r="OVI177" s="1"/>
      <c r="OVJ177" s="1"/>
      <c r="OVK177" s="1"/>
      <c r="OVL177" s="1"/>
      <c r="OVM177" s="1"/>
      <c r="OVN177" s="1"/>
      <c r="OVO177" s="1"/>
      <c r="OVP177" s="1"/>
      <c r="OVQ177" s="1"/>
      <c r="OVR177" s="1"/>
      <c r="OVS177" s="1"/>
      <c r="OVT177" s="1"/>
      <c r="OVU177" s="1"/>
      <c r="OVV177" s="1"/>
      <c r="OVW177" s="1"/>
      <c r="OVX177" s="1"/>
      <c r="OVY177" s="1"/>
      <c r="OVZ177" s="1"/>
      <c r="OWA177" s="1"/>
      <c r="OWB177" s="1"/>
      <c r="OWC177" s="1"/>
      <c r="OWD177" s="1"/>
      <c r="OWE177" s="1"/>
      <c r="OWF177" s="1"/>
      <c r="OWG177" s="1"/>
      <c r="OWH177" s="1"/>
      <c r="OWI177" s="1"/>
      <c r="OWJ177" s="1"/>
      <c r="OWK177" s="1"/>
      <c r="OWL177" s="1"/>
      <c r="OWM177" s="1"/>
      <c r="OWN177" s="1"/>
      <c r="OWO177" s="1"/>
      <c r="OWP177" s="1"/>
      <c r="OWQ177" s="1"/>
      <c r="OWR177" s="1"/>
      <c r="OWS177" s="1"/>
      <c r="OWT177" s="1"/>
      <c r="OWU177" s="1"/>
      <c r="OWV177" s="1"/>
      <c r="OWW177" s="1"/>
      <c r="OWX177" s="1"/>
      <c r="OWY177" s="1"/>
      <c r="OWZ177" s="1"/>
      <c r="OXA177" s="1"/>
      <c r="OXB177" s="1"/>
      <c r="OXC177" s="1"/>
      <c r="OXD177" s="1"/>
      <c r="OXE177" s="1"/>
      <c r="OXF177" s="1"/>
      <c r="OXG177" s="1"/>
      <c r="OXH177" s="1"/>
      <c r="OXI177" s="1"/>
      <c r="OXJ177" s="1"/>
      <c r="OXK177" s="1"/>
      <c r="OXL177" s="1"/>
      <c r="OXM177" s="1"/>
      <c r="OXN177" s="1"/>
      <c r="OXO177" s="1"/>
      <c r="OXP177" s="1"/>
      <c r="OXQ177" s="1"/>
      <c r="OXR177" s="1"/>
      <c r="OXS177" s="1"/>
      <c r="OXT177" s="1"/>
      <c r="OXU177" s="1"/>
      <c r="OXV177" s="1"/>
      <c r="OXW177" s="1"/>
      <c r="OXX177" s="1"/>
      <c r="OXY177" s="1"/>
      <c r="OXZ177" s="1"/>
      <c r="OYA177" s="1"/>
      <c r="OYB177" s="1"/>
      <c r="OYC177" s="1"/>
      <c r="OYD177" s="1"/>
      <c r="OYE177" s="1"/>
      <c r="OYF177" s="1"/>
      <c r="OYG177" s="1"/>
      <c r="OYH177" s="1"/>
      <c r="OYI177" s="1"/>
      <c r="OYJ177" s="1"/>
      <c r="OYK177" s="1"/>
      <c r="OYL177" s="1"/>
      <c r="OYM177" s="1"/>
      <c r="OYN177" s="1"/>
      <c r="OYO177" s="1"/>
      <c r="OYP177" s="1"/>
      <c r="OYQ177" s="1"/>
      <c r="OYR177" s="1"/>
      <c r="OYS177" s="1"/>
      <c r="OYT177" s="1"/>
      <c r="OYU177" s="1"/>
      <c r="OYV177" s="1"/>
      <c r="OYW177" s="1"/>
      <c r="OYX177" s="1"/>
      <c r="OYY177" s="1"/>
      <c r="OYZ177" s="1"/>
      <c r="OZA177" s="1"/>
      <c r="OZB177" s="1"/>
      <c r="OZC177" s="1"/>
      <c r="OZD177" s="1"/>
      <c r="OZE177" s="1"/>
      <c r="OZF177" s="1"/>
      <c r="OZG177" s="1"/>
      <c r="OZH177" s="1"/>
      <c r="OZI177" s="1"/>
      <c r="OZJ177" s="1"/>
      <c r="OZK177" s="1"/>
      <c r="OZL177" s="1"/>
      <c r="OZM177" s="1"/>
      <c r="OZN177" s="1"/>
      <c r="OZO177" s="1"/>
      <c r="OZP177" s="1"/>
      <c r="OZQ177" s="1"/>
      <c r="OZR177" s="1"/>
      <c r="OZS177" s="1"/>
      <c r="OZT177" s="1"/>
      <c r="OZU177" s="1"/>
      <c r="OZV177" s="1"/>
      <c r="OZW177" s="1"/>
      <c r="OZX177" s="1"/>
      <c r="OZY177" s="1"/>
      <c r="OZZ177" s="1"/>
      <c r="PAA177" s="1"/>
      <c r="PAB177" s="1"/>
      <c r="PAC177" s="1"/>
      <c r="PAD177" s="1"/>
      <c r="PAE177" s="1"/>
      <c r="PAF177" s="1"/>
      <c r="PAG177" s="1"/>
      <c r="PAH177" s="1"/>
      <c r="PAI177" s="1"/>
      <c r="PAJ177" s="1"/>
      <c r="PAK177" s="1"/>
      <c r="PAL177" s="1"/>
      <c r="PAM177" s="1"/>
      <c r="PAN177" s="1"/>
      <c r="PAO177" s="1"/>
      <c r="PAP177" s="1"/>
      <c r="PAQ177" s="1"/>
      <c r="PAR177" s="1"/>
      <c r="PAS177" s="1"/>
      <c r="PAT177" s="1"/>
      <c r="PAU177" s="1"/>
      <c r="PAV177" s="1"/>
      <c r="PAW177" s="1"/>
      <c r="PAX177" s="1"/>
      <c r="PAY177" s="1"/>
      <c r="PAZ177" s="1"/>
      <c r="PBA177" s="1"/>
      <c r="PBB177" s="1"/>
      <c r="PBC177" s="1"/>
      <c r="PBD177" s="1"/>
      <c r="PBE177" s="1"/>
      <c r="PBF177" s="1"/>
      <c r="PBG177" s="1"/>
      <c r="PBH177" s="1"/>
      <c r="PBI177" s="1"/>
      <c r="PBJ177" s="1"/>
      <c r="PBK177" s="1"/>
      <c r="PBL177" s="1"/>
      <c r="PBM177" s="1"/>
      <c r="PBN177" s="1"/>
      <c r="PBO177" s="1"/>
      <c r="PBP177" s="1"/>
      <c r="PBQ177" s="1"/>
      <c r="PBR177" s="1"/>
      <c r="PBS177" s="1"/>
      <c r="PBT177" s="1"/>
      <c r="PBU177" s="1"/>
      <c r="PBV177" s="1"/>
      <c r="PBW177" s="1"/>
      <c r="PBX177" s="1"/>
      <c r="PBY177" s="1"/>
      <c r="PBZ177" s="1"/>
      <c r="PCA177" s="1"/>
      <c r="PCB177" s="1"/>
      <c r="PCC177" s="1"/>
      <c r="PCD177" s="1"/>
      <c r="PCE177" s="1"/>
      <c r="PCF177" s="1"/>
      <c r="PCG177" s="1"/>
      <c r="PCH177" s="1"/>
      <c r="PCI177" s="1"/>
      <c r="PCJ177" s="1"/>
      <c r="PCK177" s="1"/>
      <c r="PCL177" s="1"/>
      <c r="PCM177" s="1"/>
      <c r="PCN177" s="1"/>
      <c r="PCO177" s="1"/>
      <c r="PCP177" s="1"/>
      <c r="PCQ177" s="1"/>
      <c r="PCR177" s="1"/>
      <c r="PCS177" s="1"/>
      <c r="PCT177" s="1"/>
      <c r="PCU177" s="1"/>
      <c r="PCV177" s="1"/>
      <c r="PCW177" s="1"/>
      <c r="PCX177" s="1"/>
      <c r="PCY177" s="1"/>
      <c r="PCZ177" s="1"/>
      <c r="PDA177" s="1"/>
      <c r="PDB177" s="1"/>
      <c r="PDC177" s="1"/>
      <c r="PDD177" s="1"/>
      <c r="PDE177" s="1"/>
      <c r="PDF177" s="1"/>
      <c r="PDG177" s="1"/>
      <c r="PDH177" s="1"/>
      <c r="PDI177" s="1"/>
      <c r="PDJ177" s="1"/>
      <c r="PDK177" s="1"/>
      <c r="PDL177" s="1"/>
      <c r="PDM177" s="1"/>
      <c r="PDN177" s="1"/>
      <c r="PDO177" s="1"/>
      <c r="PDP177" s="1"/>
      <c r="PDQ177" s="1"/>
      <c r="PDR177" s="1"/>
      <c r="PDS177" s="1"/>
      <c r="PDT177" s="1"/>
      <c r="PDU177" s="1"/>
      <c r="PDV177" s="1"/>
      <c r="PDW177" s="1"/>
      <c r="PDX177" s="1"/>
      <c r="PDY177" s="1"/>
      <c r="PDZ177" s="1"/>
      <c r="PEA177" s="1"/>
      <c r="PEB177" s="1"/>
      <c r="PEC177" s="1"/>
      <c r="PED177" s="1"/>
      <c r="PEE177" s="1"/>
      <c r="PEF177" s="1"/>
      <c r="PEG177" s="1"/>
      <c r="PEH177" s="1"/>
      <c r="PEI177" s="1"/>
      <c r="PEJ177" s="1"/>
      <c r="PEK177" s="1"/>
      <c r="PEL177" s="1"/>
      <c r="PEM177" s="1"/>
      <c r="PEN177" s="1"/>
      <c r="PEO177" s="1"/>
      <c r="PEP177" s="1"/>
      <c r="PEQ177" s="1"/>
      <c r="PER177" s="1"/>
      <c r="PES177" s="1"/>
      <c r="PET177" s="1"/>
      <c r="PEU177" s="1"/>
      <c r="PEV177" s="1"/>
      <c r="PEW177" s="1"/>
      <c r="PEX177" s="1"/>
      <c r="PEY177" s="1"/>
      <c r="PEZ177" s="1"/>
      <c r="PFA177" s="1"/>
      <c r="PFB177" s="1"/>
      <c r="PFC177" s="1"/>
      <c r="PFD177" s="1"/>
      <c r="PFE177" s="1"/>
      <c r="PFF177" s="1"/>
      <c r="PFG177" s="1"/>
      <c r="PFH177" s="1"/>
      <c r="PFI177" s="1"/>
      <c r="PFJ177" s="1"/>
      <c r="PFK177" s="1"/>
      <c r="PFL177" s="1"/>
      <c r="PFM177" s="1"/>
      <c r="PFN177" s="1"/>
      <c r="PFO177" s="1"/>
      <c r="PFP177" s="1"/>
      <c r="PFQ177" s="1"/>
      <c r="PFR177" s="1"/>
      <c r="PFS177" s="1"/>
      <c r="PFT177" s="1"/>
      <c r="PFU177" s="1"/>
      <c r="PFV177" s="1"/>
      <c r="PFW177" s="1"/>
      <c r="PFX177" s="1"/>
      <c r="PFY177" s="1"/>
      <c r="PFZ177" s="1"/>
      <c r="PGA177" s="1"/>
      <c r="PGB177" s="1"/>
      <c r="PGC177" s="1"/>
      <c r="PGD177" s="1"/>
      <c r="PGE177" s="1"/>
      <c r="PGF177" s="1"/>
      <c r="PGG177" s="1"/>
      <c r="PGH177" s="1"/>
      <c r="PGI177" s="1"/>
      <c r="PGJ177" s="1"/>
      <c r="PGK177" s="1"/>
      <c r="PGL177" s="1"/>
      <c r="PGM177" s="1"/>
      <c r="PGN177" s="1"/>
      <c r="PGO177" s="1"/>
      <c r="PGP177" s="1"/>
      <c r="PGQ177" s="1"/>
      <c r="PGR177" s="1"/>
      <c r="PGS177" s="1"/>
      <c r="PGT177" s="1"/>
      <c r="PGU177" s="1"/>
      <c r="PGV177" s="1"/>
      <c r="PGW177" s="1"/>
      <c r="PGX177" s="1"/>
      <c r="PGY177" s="1"/>
      <c r="PGZ177" s="1"/>
      <c r="PHA177" s="1"/>
      <c r="PHB177" s="1"/>
      <c r="PHC177" s="1"/>
      <c r="PHD177" s="1"/>
      <c r="PHE177" s="1"/>
      <c r="PHF177" s="1"/>
      <c r="PHG177" s="1"/>
      <c r="PHH177" s="1"/>
      <c r="PHI177" s="1"/>
      <c r="PHJ177" s="1"/>
      <c r="PHK177" s="1"/>
      <c r="PHL177" s="1"/>
      <c r="PHM177" s="1"/>
      <c r="PHN177" s="1"/>
      <c r="PHO177" s="1"/>
      <c r="PHP177" s="1"/>
      <c r="PHQ177" s="1"/>
      <c r="PHR177" s="1"/>
      <c r="PHS177" s="1"/>
      <c r="PHT177" s="1"/>
      <c r="PHU177" s="1"/>
      <c r="PHV177" s="1"/>
      <c r="PHW177" s="1"/>
      <c r="PHX177" s="1"/>
      <c r="PHY177" s="1"/>
      <c r="PHZ177" s="1"/>
      <c r="PIA177" s="1"/>
      <c r="PIB177" s="1"/>
      <c r="PIC177" s="1"/>
      <c r="PID177" s="1"/>
      <c r="PIE177" s="1"/>
      <c r="PIF177" s="1"/>
      <c r="PIG177" s="1"/>
      <c r="PIH177" s="1"/>
      <c r="PII177" s="1"/>
      <c r="PIJ177" s="1"/>
      <c r="PIK177" s="1"/>
      <c r="PIL177" s="1"/>
      <c r="PIM177" s="1"/>
      <c r="PIN177" s="1"/>
      <c r="PIO177" s="1"/>
      <c r="PIP177" s="1"/>
      <c r="PIQ177" s="1"/>
      <c r="PIR177" s="1"/>
      <c r="PIS177" s="1"/>
      <c r="PIT177" s="1"/>
      <c r="PIU177" s="1"/>
      <c r="PIV177" s="1"/>
      <c r="PIW177" s="1"/>
      <c r="PIX177" s="1"/>
      <c r="PIY177" s="1"/>
      <c r="PIZ177" s="1"/>
      <c r="PJA177" s="1"/>
      <c r="PJB177" s="1"/>
      <c r="PJC177" s="1"/>
      <c r="PJD177" s="1"/>
      <c r="PJE177" s="1"/>
      <c r="PJF177" s="1"/>
      <c r="PJG177" s="1"/>
      <c r="PJH177" s="1"/>
      <c r="PJI177" s="1"/>
      <c r="PJJ177" s="1"/>
      <c r="PJK177" s="1"/>
      <c r="PJL177" s="1"/>
      <c r="PJM177" s="1"/>
      <c r="PJN177" s="1"/>
      <c r="PJO177" s="1"/>
      <c r="PJP177" s="1"/>
      <c r="PJQ177" s="1"/>
      <c r="PJR177" s="1"/>
      <c r="PJS177" s="1"/>
      <c r="PJT177" s="1"/>
      <c r="PJU177" s="1"/>
      <c r="PJV177" s="1"/>
      <c r="PJW177" s="1"/>
      <c r="PJX177" s="1"/>
      <c r="PJY177" s="1"/>
      <c r="PJZ177" s="1"/>
      <c r="PKA177" s="1"/>
      <c r="PKB177" s="1"/>
      <c r="PKC177" s="1"/>
      <c r="PKD177" s="1"/>
      <c r="PKE177" s="1"/>
      <c r="PKF177" s="1"/>
      <c r="PKG177" s="1"/>
      <c r="PKH177" s="1"/>
      <c r="PKI177" s="1"/>
      <c r="PKJ177" s="1"/>
      <c r="PKK177" s="1"/>
      <c r="PKL177" s="1"/>
      <c r="PKM177" s="1"/>
      <c r="PKN177" s="1"/>
      <c r="PKO177" s="1"/>
      <c r="PKP177" s="1"/>
      <c r="PKQ177" s="1"/>
      <c r="PKR177" s="1"/>
      <c r="PKS177" s="1"/>
      <c r="PKT177" s="1"/>
      <c r="PKU177" s="1"/>
      <c r="PKV177" s="1"/>
      <c r="PKW177" s="1"/>
      <c r="PKX177" s="1"/>
      <c r="PKY177" s="1"/>
      <c r="PKZ177" s="1"/>
      <c r="PLA177" s="1"/>
      <c r="PLB177" s="1"/>
      <c r="PLC177" s="1"/>
      <c r="PLD177" s="1"/>
      <c r="PLE177" s="1"/>
      <c r="PLF177" s="1"/>
      <c r="PLG177" s="1"/>
      <c r="PLH177" s="1"/>
      <c r="PLI177" s="1"/>
      <c r="PLJ177" s="1"/>
      <c r="PLK177" s="1"/>
      <c r="PLL177" s="1"/>
      <c r="PLM177" s="1"/>
      <c r="PLN177" s="1"/>
      <c r="PLO177" s="1"/>
      <c r="PLP177" s="1"/>
      <c r="PLQ177" s="1"/>
      <c r="PLR177" s="1"/>
      <c r="PLS177" s="1"/>
      <c r="PLT177" s="1"/>
      <c r="PLU177" s="1"/>
      <c r="PLV177" s="1"/>
      <c r="PLW177" s="1"/>
      <c r="PLX177" s="1"/>
      <c r="PLY177" s="1"/>
      <c r="PLZ177" s="1"/>
      <c r="PMA177" s="1"/>
      <c r="PMB177" s="1"/>
      <c r="PMC177" s="1"/>
      <c r="PMD177" s="1"/>
      <c r="PME177" s="1"/>
      <c r="PMF177" s="1"/>
      <c r="PMG177" s="1"/>
      <c r="PMH177" s="1"/>
      <c r="PMI177" s="1"/>
      <c r="PMJ177" s="1"/>
      <c r="PMK177" s="1"/>
      <c r="PML177" s="1"/>
      <c r="PMM177" s="1"/>
      <c r="PMN177" s="1"/>
      <c r="PMO177" s="1"/>
      <c r="PMP177" s="1"/>
      <c r="PMQ177" s="1"/>
      <c r="PMR177" s="1"/>
      <c r="PMS177" s="1"/>
      <c r="PMT177" s="1"/>
      <c r="PMU177" s="1"/>
      <c r="PMV177" s="1"/>
      <c r="PMW177" s="1"/>
      <c r="PMX177" s="1"/>
      <c r="PMY177" s="1"/>
      <c r="PMZ177" s="1"/>
      <c r="PNA177" s="1"/>
      <c r="PNB177" s="1"/>
      <c r="PNC177" s="1"/>
      <c r="PND177" s="1"/>
      <c r="PNE177" s="1"/>
      <c r="PNF177" s="1"/>
      <c r="PNG177" s="1"/>
      <c r="PNH177" s="1"/>
      <c r="PNI177" s="1"/>
      <c r="PNJ177" s="1"/>
      <c r="PNK177" s="1"/>
      <c r="PNL177" s="1"/>
      <c r="PNM177" s="1"/>
      <c r="PNN177" s="1"/>
      <c r="PNO177" s="1"/>
      <c r="PNP177" s="1"/>
      <c r="PNQ177" s="1"/>
      <c r="PNR177" s="1"/>
      <c r="PNS177" s="1"/>
      <c r="PNT177" s="1"/>
      <c r="PNU177" s="1"/>
      <c r="PNV177" s="1"/>
      <c r="PNW177" s="1"/>
      <c r="PNX177" s="1"/>
      <c r="PNY177" s="1"/>
      <c r="PNZ177" s="1"/>
      <c r="POA177" s="1"/>
      <c r="POB177" s="1"/>
      <c r="POC177" s="1"/>
      <c r="POD177" s="1"/>
      <c r="POE177" s="1"/>
      <c r="POF177" s="1"/>
      <c r="POG177" s="1"/>
      <c r="POH177" s="1"/>
      <c r="POI177" s="1"/>
      <c r="POJ177" s="1"/>
      <c r="POK177" s="1"/>
      <c r="POL177" s="1"/>
      <c r="POM177" s="1"/>
      <c r="PON177" s="1"/>
      <c r="POO177" s="1"/>
      <c r="POP177" s="1"/>
      <c r="POQ177" s="1"/>
      <c r="POR177" s="1"/>
      <c r="POS177" s="1"/>
      <c r="POT177" s="1"/>
      <c r="POU177" s="1"/>
      <c r="POV177" s="1"/>
      <c r="POW177" s="1"/>
      <c r="POX177" s="1"/>
      <c r="POY177" s="1"/>
      <c r="POZ177" s="1"/>
      <c r="PPA177" s="1"/>
      <c r="PPB177" s="1"/>
      <c r="PPC177" s="1"/>
      <c r="PPD177" s="1"/>
      <c r="PPE177" s="1"/>
      <c r="PPF177" s="1"/>
      <c r="PPG177" s="1"/>
      <c r="PPH177" s="1"/>
      <c r="PPI177" s="1"/>
      <c r="PPJ177" s="1"/>
      <c r="PPK177" s="1"/>
      <c r="PPL177" s="1"/>
      <c r="PPM177" s="1"/>
      <c r="PPN177" s="1"/>
      <c r="PPO177" s="1"/>
      <c r="PPP177" s="1"/>
      <c r="PPQ177" s="1"/>
      <c r="PPR177" s="1"/>
      <c r="PPS177" s="1"/>
      <c r="PPT177" s="1"/>
      <c r="PPU177" s="1"/>
      <c r="PPV177" s="1"/>
      <c r="PPW177" s="1"/>
      <c r="PPX177" s="1"/>
      <c r="PPY177" s="1"/>
      <c r="PPZ177" s="1"/>
      <c r="PQA177" s="1"/>
      <c r="PQB177" s="1"/>
      <c r="PQC177" s="1"/>
      <c r="PQD177" s="1"/>
      <c r="PQE177" s="1"/>
      <c r="PQF177" s="1"/>
      <c r="PQG177" s="1"/>
      <c r="PQH177" s="1"/>
      <c r="PQI177" s="1"/>
      <c r="PQJ177" s="1"/>
      <c r="PQK177" s="1"/>
      <c r="PQL177" s="1"/>
      <c r="PQM177" s="1"/>
      <c r="PQN177" s="1"/>
      <c r="PQO177" s="1"/>
      <c r="PQP177" s="1"/>
      <c r="PQQ177" s="1"/>
      <c r="PQR177" s="1"/>
      <c r="PQS177" s="1"/>
      <c r="PQT177" s="1"/>
      <c r="PQU177" s="1"/>
      <c r="PQV177" s="1"/>
      <c r="PQW177" s="1"/>
      <c r="PQX177" s="1"/>
      <c r="PQY177" s="1"/>
      <c r="PQZ177" s="1"/>
      <c r="PRA177" s="1"/>
      <c r="PRB177" s="1"/>
      <c r="PRC177" s="1"/>
      <c r="PRD177" s="1"/>
      <c r="PRE177" s="1"/>
      <c r="PRF177" s="1"/>
      <c r="PRG177" s="1"/>
      <c r="PRH177" s="1"/>
      <c r="PRI177" s="1"/>
      <c r="PRJ177" s="1"/>
      <c r="PRK177" s="1"/>
      <c r="PRL177" s="1"/>
      <c r="PRM177" s="1"/>
      <c r="PRN177" s="1"/>
      <c r="PRO177" s="1"/>
      <c r="PRP177" s="1"/>
      <c r="PRQ177" s="1"/>
      <c r="PRR177" s="1"/>
      <c r="PRS177" s="1"/>
      <c r="PRT177" s="1"/>
      <c r="PRU177" s="1"/>
      <c r="PRV177" s="1"/>
      <c r="PRW177" s="1"/>
      <c r="PRX177" s="1"/>
      <c r="PRY177" s="1"/>
      <c r="PRZ177" s="1"/>
      <c r="PSA177" s="1"/>
      <c r="PSB177" s="1"/>
      <c r="PSC177" s="1"/>
      <c r="PSD177" s="1"/>
      <c r="PSE177" s="1"/>
      <c r="PSF177" s="1"/>
      <c r="PSG177" s="1"/>
      <c r="PSH177" s="1"/>
      <c r="PSI177" s="1"/>
      <c r="PSJ177" s="1"/>
      <c r="PSK177" s="1"/>
      <c r="PSL177" s="1"/>
      <c r="PSM177" s="1"/>
      <c r="PSN177" s="1"/>
      <c r="PSO177" s="1"/>
      <c r="PSP177" s="1"/>
      <c r="PSQ177" s="1"/>
      <c r="PSR177" s="1"/>
      <c r="PSS177" s="1"/>
      <c r="PST177" s="1"/>
      <c r="PSU177" s="1"/>
      <c r="PSV177" s="1"/>
      <c r="PSW177" s="1"/>
      <c r="PSX177" s="1"/>
      <c r="PSY177" s="1"/>
      <c r="PSZ177" s="1"/>
      <c r="PTA177" s="1"/>
      <c r="PTB177" s="1"/>
      <c r="PTC177" s="1"/>
      <c r="PTD177" s="1"/>
      <c r="PTE177" s="1"/>
      <c r="PTF177" s="1"/>
      <c r="PTG177" s="1"/>
      <c r="PTH177" s="1"/>
      <c r="PTI177" s="1"/>
      <c r="PTJ177" s="1"/>
      <c r="PTK177" s="1"/>
      <c r="PTL177" s="1"/>
      <c r="PTM177" s="1"/>
      <c r="PTN177" s="1"/>
      <c r="PTO177" s="1"/>
      <c r="PTP177" s="1"/>
      <c r="PTQ177" s="1"/>
      <c r="PTR177" s="1"/>
      <c r="PTS177" s="1"/>
      <c r="PTT177" s="1"/>
      <c r="PTU177" s="1"/>
      <c r="PTV177" s="1"/>
      <c r="PTW177" s="1"/>
      <c r="PTX177" s="1"/>
      <c r="PTY177" s="1"/>
      <c r="PTZ177" s="1"/>
      <c r="PUA177" s="1"/>
      <c r="PUB177" s="1"/>
      <c r="PUC177" s="1"/>
      <c r="PUD177" s="1"/>
      <c r="PUE177" s="1"/>
      <c r="PUF177" s="1"/>
      <c r="PUG177" s="1"/>
      <c r="PUH177" s="1"/>
      <c r="PUI177" s="1"/>
      <c r="PUJ177" s="1"/>
      <c r="PUK177" s="1"/>
      <c r="PUL177" s="1"/>
      <c r="PUM177" s="1"/>
      <c r="PUN177" s="1"/>
      <c r="PUO177" s="1"/>
      <c r="PUP177" s="1"/>
      <c r="PUQ177" s="1"/>
      <c r="PUR177" s="1"/>
      <c r="PUS177" s="1"/>
      <c r="PUT177" s="1"/>
      <c r="PUU177" s="1"/>
      <c r="PUV177" s="1"/>
      <c r="PUW177" s="1"/>
      <c r="PUX177" s="1"/>
      <c r="PUY177" s="1"/>
      <c r="PUZ177" s="1"/>
      <c r="PVA177" s="1"/>
      <c r="PVB177" s="1"/>
      <c r="PVC177" s="1"/>
      <c r="PVD177" s="1"/>
      <c r="PVE177" s="1"/>
      <c r="PVF177" s="1"/>
      <c r="PVG177" s="1"/>
      <c r="PVH177" s="1"/>
      <c r="PVI177" s="1"/>
      <c r="PVJ177" s="1"/>
      <c r="PVK177" s="1"/>
      <c r="PVL177" s="1"/>
      <c r="PVM177" s="1"/>
      <c r="PVN177" s="1"/>
      <c r="PVO177" s="1"/>
      <c r="PVP177" s="1"/>
      <c r="PVQ177" s="1"/>
      <c r="PVR177" s="1"/>
      <c r="PVS177" s="1"/>
      <c r="PVT177" s="1"/>
      <c r="PVU177" s="1"/>
      <c r="PVV177" s="1"/>
      <c r="PVW177" s="1"/>
      <c r="PVX177" s="1"/>
      <c r="PVY177" s="1"/>
      <c r="PVZ177" s="1"/>
      <c r="PWA177" s="1"/>
      <c r="PWB177" s="1"/>
      <c r="PWC177" s="1"/>
      <c r="PWD177" s="1"/>
      <c r="PWE177" s="1"/>
      <c r="PWF177" s="1"/>
      <c r="PWG177" s="1"/>
      <c r="PWH177" s="1"/>
      <c r="PWI177" s="1"/>
      <c r="PWJ177" s="1"/>
      <c r="PWK177" s="1"/>
      <c r="PWL177" s="1"/>
      <c r="PWM177" s="1"/>
      <c r="PWN177" s="1"/>
      <c r="PWO177" s="1"/>
      <c r="PWP177" s="1"/>
      <c r="PWQ177" s="1"/>
      <c r="PWR177" s="1"/>
      <c r="PWS177" s="1"/>
      <c r="PWT177" s="1"/>
      <c r="PWU177" s="1"/>
      <c r="PWV177" s="1"/>
      <c r="PWW177" s="1"/>
      <c r="PWX177" s="1"/>
      <c r="PWY177" s="1"/>
      <c r="PWZ177" s="1"/>
      <c r="PXA177" s="1"/>
      <c r="PXB177" s="1"/>
      <c r="PXC177" s="1"/>
      <c r="PXD177" s="1"/>
      <c r="PXE177" s="1"/>
      <c r="PXF177" s="1"/>
      <c r="PXG177" s="1"/>
      <c r="PXH177" s="1"/>
      <c r="PXI177" s="1"/>
      <c r="PXJ177" s="1"/>
      <c r="PXK177" s="1"/>
      <c r="PXL177" s="1"/>
      <c r="PXM177" s="1"/>
      <c r="PXN177" s="1"/>
      <c r="PXO177" s="1"/>
      <c r="PXP177" s="1"/>
      <c r="PXQ177" s="1"/>
      <c r="PXR177" s="1"/>
      <c r="PXS177" s="1"/>
      <c r="PXT177" s="1"/>
      <c r="PXU177" s="1"/>
      <c r="PXV177" s="1"/>
      <c r="PXW177" s="1"/>
      <c r="PXX177" s="1"/>
      <c r="PXY177" s="1"/>
      <c r="PXZ177" s="1"/>
      <c r="PYA177" s="1"/>
      <c r="PYB177" s="1"/>
      <c r="PYC177" s="1"/>
      <c r="PYD177" s="1"/>
      <c r="PYE177" s="1"/>
      <c r="PYF177" s="1"/>
      <c r="PYG177" s="1"/>
      <c r="PYH177" s="1"/>
      <c r="PYI177" s="1"/>
      <c r="PYJ177" s="1"/>
      <c r="PYK177" s="1"/>
      <c r="PYL177" s="1"/>
      <c r="PYM177" s="1"/>
      <c r="PYN177" s="1"/>
      <c r="PYO177" s="1"/>
      <c r="PYP177" s="1"/>
      <c r="PYQ177" s="1"/>
      <c r="PYR177" s="1"/>
      <c r="PYS177" s="1"/>
      <c r="PYT177" s="1"/>
      <c r="PYU177" s="1"/>
      <c r="PYV177" s="1"/>
      <c r="PYW177" s="1"/>
      <c r="PYX177" s="1"/>
      <c r="PYY177" s="1"/>
      <c r="PYZ177" s="1"/>
      <c r="PZA177" s="1"/>
      <c r="PZB177" s="1"/>
      <c r="PZC177" s="1"/>
      <c r="PZD177" s="1"/>
      <c r="PZE177" s="1"/>
      <c r="PZF177" s="1"/>
      <c r="PZG177" s="1"/>
      <c r="PZH177" s="1"/>
      <c r="PZI177" s="1"/>
      <c r="PZJ177" s="1"/>
      <c r="PZK177" s="1"/>
      <c r="PZL177" s="1"/>
      <c r="PZM177" s="1"/>
      <c r="PZN177" s="1"/>
      <c r="PZO177" s="1"/>
      <c r="PZP177" s="1"/>
      <c r="PZQ177" s="1"/>
      <c r="PZR177" s="1"/>
      <c r="PZS177" s="1"/>
      <c r="PZT177" s="1"/>
      <c r="PZU177" s="1"/>
      <c r="PZV177" s="1"/>
      <c r="PZW177" s="1"/>
      <c r="PZX177" s="1"/>
      <c r="PZY177" s="1"/>
      <c r="PZZ177" s="1"/>
      <c r="QAA177" s="1"/>
      <c r="QAB177" s="1"/>
      <c r="QAC177" s="1"/>
      <c r="QAD177" s="1"/>
      <c r="QAE177" s="1"/>
      <c r="QAF177" s="1"/>
      <c r="QAG177" s="1"/>
      <c r="QAH177" s="1"/>
      <c r="QAI177" s="1"/>
      <c r="QAJ177" s="1"/>
      <c r="QAK177" s="1"/>
      <c r="QAL177" s="1"/>
      <c r="QAM177" s="1"/>
      <c r="QAN177" s="1"/>
      <c r="QAO177" s="1"/>
      <c r="QAP177" s="1"/>
      <c r="QAQ177" s="1"/>
      <c r="QAR177" s="1"/>
      <c r="QAS177" s="1"/>
      <c r="QAT177" s="1"/>
      <c r="QAU177" s="1"/>
      <c r="QAV177" s="1"/>
      <c r="QAW177" s="1"/>
      <c r="QAX177" s="1"/>
      <c r="QAY177" s="1"/>
      <c r="QAZ177" s="1"/>
      <c r="QBA177" s="1"/>
      <c r="QBB177" s="1"/>
      <c r="QBC177" s="1"/>
      <c r="QBD177" s="1"/>
      <c r="QBE177" s="1"/>
      <c r="QBF177" s="1"/>
      <c r="QBG177" s="1"/>
      <c r="QBH177" s="1"/>
      <c r="QBI177" s="1"/>
      <c r="QBJ177" s="1"/>
      <c r="QBK177" s="1"/>
      <c r="QBL177" s="1"/>
      <c r="QBM177" s="1"/>
      <c r="QBN177" s="1"/>
      <c r="QBO177" s="1"/>
      <c r="QBP177" s="1"/>
      <c r="QBQ177" s="1"/>
      <c r="QBR177" s="1"/>
      <c r="QBS177" s="1"/>
      <c r="QBT177" s="1"/>
      <c r="QBU177" s="1"/>
      <c r="QBV177" s="1"/>
      <c r="QBW177" s="1"/>
      <c r="QBX177" s="1"/>
      <c r="QBY177" s="1"/>
      <c r="QBZ177" s="1"/>
      <c r="QCA177" s="1"/>
      <c r="QCB177" s="1"/>
      <c r="QCC177" s="1"/>
      <c r="QCD177" s="1"/>
      <c r="QCE177" s="1"/>
      <c r="QCF177" s="1"/>
      <c r="QCG177" s="1"/>
      <c r="QCH177" s="1"/>
      <c r="QCI177" s="1"/>
      <c r="QCJ177" s="1"/>
      <c r="QCK177" s="1"/>
      <c r="QCL177" s="1"/>
      <c r="QCM177" s="1"/>
      <c r="QCN177" s="1"/>
      <c r="QCO177" s="1"/>
      <c r="QCP177" s="1"/>
      <c r="QCQ177" s="1"/>
      <c r="QCR177" s="1"/>
      <c r="QCS177" s="1"/>
      <c r="QCT177" s="1"/>
      <c r="QCU177" s="1"/>
      <c r="QCV177" s="1"/>
      <c r="QCW177" s="1"/>
      <c r="QCX177" s="1"/>
      <c r="QCY177" s="1"/>
      <c r="QCZ177" s="1"/>
      <c r="QDA177" s="1"/>
      <c r="QDB177" s="1"/>
      <c r="QDC177" s="1"/>
      <c r="QDD177" s="1"/>
      <c r="QDE177" s="1"/>
      <c r="QDF177" s="1"/>
      <c r="QDG177" s="1"/>
      <c r="QDH177" s="1"/>
      <c r="QDI177" s="1"/>
      <c r="QDJ177" s="1"/>
      <c r="QDK177" s="1"/>
      <c r="QDL177" s="1"/>
      <c r="QDM177" s="1"/>
      <c r="QDN177" s="1"/>
      <c r="QDO177" s="1"/>
      <c r="QDP177" s="1"/>
      <c r="QDQ177" s="1"/>
      <c r="QDR177" s="1"/>
      <c r="QDS177" s="1"/>
      <c r="QDT177" s="1"/>
      <c r="QDU177" s="1"/>
      <c r="QDV177" s="1"/>
      <c r="QDW177" s="1"/>
      <c r="QDX177" s="1"/>
      <c r="QDY177" s="1"/>
      <c r="QDZ177" s="1"/>
      <c r="QEA177" s="1"/>
      <c r="QEB177" s="1"/>
      <c r="QEC177" s="1"/>
      <c r="QED177" s="1"/>
      <c r="QEE177" s="1"/>
      <c r="QEF177" s="1"/>
      <c r="QEG177" s="1"/>
      <c r="QEH177" s="1"/>
      <c r="QEI177" s="1"/>
      <c r="QEJ177" s="1"/>
      <c r="QEK177" s="1"/>
      <c r="QEL177" s="1"/>
      <c r="QEM177" s="1"/>
      <c r="QEN177" s="1"/>
      <c r="QEO177" s="1"/>
      <c r="QEP177" s="1"/>
      <c r="QEQ177" s="1"/>
      <c r="QER177" s="1"/>
      <c r="QES177" s="1"/>
      <c r="QET177" s="1"/>
      <c r="QEU177" s="1"/>
      <c r="QEV177" s="1"/>
      <c r="QEW177" s="1"/>
      <c r="QEX177" s="1"/>
      <c r="QEY177" s="1"/>
      <c r="QEZ177" s="1"/>
      <c r="QFA177" s="1"/>
      <c r="QFB177" s="1"/>
      <c r="QFC177" s="1"/>
      <c r="QFD177" s="1"/>
      <c r="QFE177" s="1"/>
      <c r="QFF177" s="1"/>
      <c r="QFG177" s="1"/>
      <c r="QFH177" s="1"/>
      <c r="QFI177" s="1"/>
      <c r="QFJ177" s="1"/>
      <c r="QFK177" s="1"/>
      <c r="QFL177" s="1"/>
      <c r="QFM177" s="1"/>
      <c r="QFN177" s="1"/>
      <c r="QFO177" s="1"/>
      <c r="QFP177" s="1"/>
      <c r="QFQ177" s="1"/>
      <c r="QFR177" s="1"/>
      <c r="QFS177" s="1"/>
      <c r="QFT177" s="1"/>
      <c r="QFU177" s="1"/>
      <c r="QFV177" s="1"/>
      <c r="QFW177" s="1"/>
      <c r="QFX177" s="1"/>
      <c r="QFY177" s="1"/>
      <c r="QFZ177" s="1"/>
      <c r="QGA177" s="1"/>
      <c r="QGB177" s="1"/>
      <c r="QGC177" s="1"/>
      <c r="QGD177" s="1"/>
      <c r="QGE177" s="1"/>
      <c r="QGF177" s="1"/>
      <c r="QGG177" s="1"/>
      <c r="QGH177" s="1"/>
      <c r="QGI177" s="1"/>
      <c r="QGJ177" s="1"/>
      <c r="QGK177" s="1"/>
      <c r="QGL177" s="1"/>
      <c r="QGM177" s="1"/>
      <c r="QGN177" s="1"/>
      <c r="QGO177" s="1"/>
      <c r="QGP177" s="1"/>
      <c r="QGQ177" s="1"/>
      <c r="QGR177" s="1"/>
      <c r="QGS177" s="1"/>
      <c r="QGT177" s="1"/>
      <c r="QGU177" s="1"/>
      <c r="QGV177" s="1"/>
      <c r="QGW177" s="1"/>
      <c r="QGX177" s="1"/>
      <c r="QGY177" s="1"/>
      <c r="QGZ177" s="1"/>
      <c r="QHA177" s="1"/>
      <c r="QHB177" s="1"/>
      <c r="QHC177" s="1"/>
      <c r="QHD177" s="1"/>
      <c r="QHE177" s="1"/>
      <c r="QHF177" s="1"/>
      <c r="QHG177" s="1"/>
      <c r="QHH177" s="1"/>
      <c r="QHI177" s="1"/>
      <c r="QHJ177" s="1"/>
      <c r="QHK177" s="1"/>
      <c r="QHL177" s="1"/>
      <c r="QHM177" s="1"/>
      <c r="QHN177" s="1"/>
      <c r="QHO177" s="1"/>
      <c r="QHP177" s="1"/>
      <c r="QHQ177" s="1"/>
      <c r="QHR177" s="1"/>
      <c r="QHS177" s="1"/>
      <c r="QHT177" s="1"/>
      <c r="QHU177" s="1"/>
      <c r="QHV177" s="1"/>
      <c r="QHW177" s="1"/>
      <c r="QHX177" s="1"/>
      <c r="QHY177" s="1"/>
      <c r="QHZ177" s="1"/>
      <c r="QIA177" s="1"/>
      <c r="QIB177" s="1"/>
      <c r="QIC177" s="1"/>
      <c r="QID177" s="1"/>
      <c r="QIE177" s="1"/>
      <c r="QIF177" s="1"/>
      <c r="QIG177" s="1"/>
      <c r="QIH177" s="1"/>
      <c r="QII177" s="1"/>
      <c r="QIJ177" s="1"/>
      <c r="QIK177" s="1"/>
      <c r="QIL177" s="1"/>
      <c r="QIM177" s="1"/>
      <c r="QIN177" s="1"/>
      <c r="QIO177" s="1"/>
      <c r="QIP177" s="1"/>
      <c r="QIQ177" s="1"/>
      <c r="QIR177" s="1"/>
      <c r="QIS177" s="1"/>
      <c r="QIT177" s="1"/>
      <c r="QIU177" s="1"/>
      <c r="QIV177" s="1"/>
      <c r="QIW177" s="1"/>
      <c r="QIX177" s="1"/>
      <c r="QIY177" s="1"/>
      <c r="QIZ177" s="1"/>
      <c r="QJA177" s="1"/>
      <c r="QJB177" s="1"/>
      <c r="QJC177" s="1"/>
      <c r="QJD177" s="1"/>
      <c r="QJE177" s="1"/>
      <c r="QJF177" s="1"/>
      <c r="QJG177" s="1"/>
      <c r="QJH177" s="1"/>
      <c r="QJI177" s="1"/>
      <c r="QJJ177" s="1"/>
      <c r="QJK177" s="1"/>
      <c r="QJL177" s="1"/>
      <c r="QJM177" s="1"/>
      <c r="QJN177" s="1"/>
      <c r="QJO177" s="1"/>
      <c r="QJP177" s="1"/>
      <c r="QJQ177" s="1"/>
      <c r="QJR177" s="1"/>
      <c r="QJS177" s="1"/>
      <c r="QJT177" s="1"/>
      <c r="QJU177" s="1"/>
      <c r="QJV177" s="1"/>
      <c r="QJW177" s="1"/>
      <c r="QJX177" s="1"/>
      <c r="QJY177" s="1"/>
      <c r="QJZ177" s="1"/>
      <c r="QKA177" s="1"/>
      <c r="QKB177" s="1"/>
      <c r="QKC177" s="1"/>
      <c r="QKD177" s="1"/>
      <c r="QKE177" s="1"/>
      <c r="QKF177" s="1"/>
      <c r="QKG177" s="1"/>
      <c r="QKH177" s="1"/>
      <c r="QKI177" s="1"/>
      <c r="QKJ177" s="1"/>
      <c r="QKK177" s="1"/>
      <c r="QKL177" s="1"/>
      <c r="QKM177" s="1"/>
      <c r="QKN177" s="1"/>
      <c r="QKO177" s="1"/>
      <c r="QKP177" s="1"/>
      <c r="QKQ177" s="1"/>
      <c r="QKR177" s="1"/>
      <c r="QKS177" s="1"/>
      <c r="QKT177" s="1"/>
      <c r="QKU177" s="1"/>
      <c r="QKV177" s="1"/>
      <c r="QKW177" s="1"/>
      <c r="QKX177" s="1"/>
      <c r="QKY177" s="1"/>
      <c r="QKZ177" s="1"/>
      <c r="QLA177" s="1"/>
      <c r="QLB177" s="1"/>
      <c r="QLC177" s="1"/>
      <c r="QLD177" s="1"/>
      <c r="QLE177" s="1"/>
      <c r="QLF177" s="1"/>
      <c r="QLG177" s="1"/>
      <c r="QLH177" s="1"/>
      <c r="QLI177" s="1"/>
      <c r="QLJ177" s="1"/>
      <c r="QLK177" s="1"/>
      <c r="QLL177" s="1"/>
      <c r="QLM177" s="1"/>
      <c r="QLN177" s="1"/>
      <c r="QLO177" s="1"/>
      <c r="QLP177" s="1"/>
      <c r="QLQ177" s="1"/>
      <c r="QLR177" s="1"/>
      <c r="QLS177" s="1"/>
      <c r="QLT177" s="1"/>
      <c r="QLU177" s="1"/>
      <c r="QLV177" s="1"/>
      <c r="QLW177" s="1"/>
      <c r="QLX177" s="1"/>
      <c r="QLY177" s="1"/>
      <c r="QLZ177" s="1"/>
      <c r="QMA177" s="1"/>
      <c r="QMB177" s="1"/>
      <c r="QMC177" s="1"/>
      <c r="QMD177" s="1"/>
      <c r="QME177" s="1"/>
      <c r="QMF177" s="1"/>
      <c r="QMG177" s="1"/>
      <c r="QMH177" s="1"/>
      <c r="QMI177" s="1"/>
      <c r="QMJ177" s="1"/>
      <c r="QMK177" s="1"/>
      <c r="QML177" s="1"/>
      <c r="QMM177" s="1"/>
      <c r="QMN177" s="1"/>
      <c r="QMO177" s="1"/>
      <c r="QMP177" s="1"/>
      <c r="QMQ177" s="1"/>
      <c r="QMR177" s="1"/>
      <c r="QMS177" s="1"/>
      <c r="QMT177" s="1"/>
      <c r="QMU177" s="1"/>
      <c r="QMV177" s="1"/>
      <c r="QMW177" s="1"/>
      <c r="QMX177" s="1"/>
      <c r="QMY177" s="1"/>
      <c r="QMZ177" s="1"/>
      <c r="QNA177" s="1"/>
      <c r="QNB177" s="1"/>
      <c r="QNC177" s="1"/>
      <c r="QND177" s="1"/>
      <c r="QNE177" s="1"/>
      <c r="QNF177" s="1"/>
      <c r="QNG177" s="1"/>
      <c r="QNH177" s="1"/>
      <c r="QNI177" s="1"/>
      <c r="QNJ177" s="1"/>
      <c r="QNK177" s="1"/>
      <c r="QNL177" s="1"/>
      <c r="QNM177" s="1"/>
      <c r="QNN177" s="1"/>
      <c r="QNO177" s="1"/>
      <c r="QNP177" s="1"/>
      <c r="QNQ177" s="1"/>
      <c r="QNR177" s="1"/>
      <c r="QNS177" s="1"/>
      <c r="QNT177" s="1"/>
      <c r="QNU177" s="1"/>
      <c r="QNV177" s="1"/>
      <c r="QNW177" s="1"/>
      <c r="QNX177" s="1"/>
      <c r="QNY177" s="1"/>
      <c r="QNZ177" s="1"/>
      <c r="QOA177" s="1"/>
      <c r="QOB177" s="1"/>
      <c r="QOC177" s="1"/>
      <c r="QOD177" s="1"/>
      <c r="QOE177" s="1"/>
      <c r="QOF177" s="1"/>
      <c r="QOG177" s="1"/>
      <c r="QOH177" s="1"/>
      <c r="QOI177" s="1"/>
      <c r="QOJ177" s="1"/>
      <c r="QOK177" s="1"/>
      <c r="QOL177" s="1"/>
      <c r="QOM177" s="1"/>
      <c r="QON177" s="1"/>
      <c r="QOO177" s="1"/>
      <c r="QOP177" s="1"/>
      <c r="QOQ177" s="1"/>
      <c r="QOR177" s="1"/>
      <c r="QOS177" s="1"/>
      <c r="QOT177" s="1"/>
      <c r="QOU177" s="1"/>
      <c r="QOV177" s="1"/>
      <c r="QOW177" s="1"/>
      <c r="QOX177" s="1"/>
      <c r="QOY177" s="1"/>
      <c r="QOZ177" s="1"/>
      <c r="QPA177" s="1"/>
      <c r="QPB177" s="1"/>
      <c r="QPC177" s="1"/>
      <c r="QPD177" s="1"/>
      <c r="QPE177" s="1"/>
      <c r="QPF177" s="1"/>
      <c r="QPG177" s="1"/>
      <c r="QPH177" s="1"/>
      <c r="QPI177" s="1"/>
      <c r="QPJ177" s="1"/>
      <c r="QPK177" s="1"/>
      <c r="QPL177" s="1"/>
      <c r="QPM177" s="1"/>
      <c r="QPN177" s="1"/>
      <c r="QPO177" s="1"/>
      <c r="QPP177" s="1"/>
      <c r="QPQ177" s="1"/>
      <c r="QPR177" s="1"/>
      <c r="QPS177" s="1"/>
      <c r="QPT177" s="1"/>
      <c r="QPU177" s="1"/>
      <c r="QPV177" s="1"/>
      <c r="QPW177" s="1"/>
      <c r="QPX177" s="1"/>
      <c r="QPY177" s="1"/>
      <c r="QPZ177" s="1"/>
      <c r="QQA177" s="1"/>
      <c r="QQB177" s="1"/>
      <c r="QQC177" s="1"/>
      <c r="QQD177" s="1"/>
      <c r="QQE177" s="1"/>
      <c r="QQF177" s="1"/>
      <c r="QQG177" s="1"/>
      <c r="QQH177" s="1"/>
      <c r="QQI177" s="1"/>
      <c r="QQJ177" s="1"/>
      <c r="QQK177" s="1"/>
      <c r="QQL177" s="1"/>
      <c r="QQM177" s="1"/>
      <c r="QQN177" s="1"/>
      <c r="QQO177" s="1"/>
      <c r="QQP177" s="1"/>
      <c r="QQQ177" s="1"/>
      <c r="QQR177" s="1"/>
      <c r="QQS177" s="1"/>
      <c r="QQT177" s="1"/>
      <c r="QQU177" s="1"/>
      <c r="QQV177" s="1"/>
      <c r="QQW177" s="1"/>
      <c r="QQX177" s="1"/>
      <c r="QQY177" s="1"/>
      <c r="QQZ177" s="1"/>
      <c r="QRA177" s="1"/>
      <c r="QRB177" s="1"/>
      <c r="QRC177" s="1"/>
      <c r="QRD177" s="1"/>
      <c r="QRE177" s="1"/>
      <c r="QRF177" s="1"/>
      <c r="QRG177" s="1"/>
      <c r="QRH177" s="1"/>
      <c r="QRI177" s="1"/>
      <c r="QRJ177" s="1"/>
      <c r="QRK177" s="1"/>
      <c r="QRL177" s="1"/>
      <c r="QRM177" s="1"/>
      <c r="QRN177" s="1"/>
      <c r="QRO177" s="1"/>
      <c r="QRP177" s="1"/>
      <c r="QRQ177" s="1"/>
      <c r="QRR177" s="1"/>
      <c r="QRS177" s="1"/>
      <c r="QRT177" s="1"/>
      <c r="QRU177" s="1"/>
      <c r="QRV177" s="1"/>
      <c r="QRW177" s="1"/>
      <c r="QRX177" s="1"/>
      <c r="QRY177" s="1"/>
      <c r="QRZ177" s="1"/>
      <c r="QSA177" s="1"/>
      <c r="QSB177" s="1"/>
      <c r="QSC177" s="1"/>
      <c r="QSD177" s="1"/>
      <c r="QSE177" s="1"/>
      <c r="QSF177" s="1"/>
      <c r="QSG177" s="1"/>
      <c r="QSH177" s="1"/>
      <c r="QSI177" s="1"/>
      <c r="QSJ177" s="1"/>
      <c r="QSK177" s="1"/>
      <c r="QSL177" s="1"/>
      <c r="QSM177" s="1"/>
      <c r="QSN177" s="1"/>
      <c r="QSO177" s="1"/>
      <c r="QSP177" s="1"/>
      <c r="QSQ177" s="1"/>
      <c r="QSR177" s="1"/>
      <c r="QSS177" s="1"/>
      <c r="QST177" s="1"/>
      <c r="QSU177" s="1"/>
      <c r="QSV177" s="1"/>
      <c r="QSW177" s="1"/>
      <c r="QSX177" s="1"/>
      <c r="QSY177" s="1"/>
      <c r="QSZ177" s="1"/>
      <c r="QTA177" s="1"/>
      <c r="QTB177" s="1"/>
      <c r="QTC177" s="1"/>
      <c r="QTD177" s="1"/>
      <c r="QTE177" s="1"/>
      <c r="QTF177" s="1"/>
      <c r="QTG177" s="1"/>
      <c r="QTH177" s="1"/>
      <c r="QTI177" s="1"/>
      <c r="QTJ177" s="1"/>
      <c r="QTK177" s="1"/>
      <c r="QTL177" s="1"/>
      <c r="QTM177" s="1"/>
      <c r="QTN177" s="1"/>
      <c r="QTO177" s="1"/>
      <c r="QTP177" s="1"/>
      <c r="QTQ177" s="1"/>
      <c r="QTR177" s="1"/>
      <c r="QTS177" s="1"/>
      <c r="QTT177" s="1"/>
      <c r="QTU177" s="1"/>
      <c r="QTV177" s="1"/>
      <c r="QTW177" s="1"/>
      <c r="QTX177" s="1"/>
      <c r="QTY177" s="1"/>
      <c r="QTZ177" s="1"/>
      <c r="QUA177" s="1"/>
      <c r="QUB177" s="1"/>
      <c r="QUC177" s="1"/>
      <c r="QUD177" s="1"/>
      <c r="QUE177" s="1"/>
      <c r="QUF177" s="1"/>
      <c r="QUG177" s="1"/>
      <c r="QUH177" s="1"/>
      <c r="QUI177" s="1"/>
      <c r="QUJ177" s="1"/>
      <c r="QUK177" s="1"/>
      <c r="QUL177" s="1"/>
      <c r="QUM177" s="1"/>
      <c r="QUN177" s="1"/>
      <c r="QUO177" s="1"/>
      <c r="QUP177" s="1"/>
      <c r="QUQ177" s="1"/>
      <c r="QUR177" s="1"/>
      <c r="QUS177" s="1"/>
      <c r="QUT177" s="1"/>
      <c r="QUU177" s="1"/>
      <c r="QUV177" s="1"/>
      <c r="QUW177" s="1"/>
      <c r="QUX177" s="1"/>
      <c r="QUY177" s="1"/>
      <c r="QUZ177" s="1"/>
      <c r="QVA177" s="1"/>
      <c r="QVB177" s="1"/>
      <c r="QVC177" s="1"/>
      <c r="QVD177" s="1"/>
      <c r="QVE177" s="1"/>
      <c r="QVF177" s="1"/>
      <c r="QVG177" s="1"/>
      <c r="QVH177" s="1"/>
      <c r="QVI177" s="1"/>
      <c r="QVJ177" s="1"/>
      <c r="QVK177" s="1"/>
      <c r="QVL177" s="1"/>
      <c r="QVM177" s="1"/>
      <c r="QVN177" s="1"/>
      <c r="QVO177" s="1"/>
      <c r="QVP177" s="1"/>
      <c r="QVQ177" s="1"/>
      <c r="QVR177" s="1"/>
      <c r="QVS177" s="1"/>
      <c r="QVT177" s="1"/>
      <c r="QVU177" s="1"/>
      <c r="QVV177" s="1"/>
      <c r="QVW177" s="1"/>
      <c r="QVX177" s="1"/>
      <c r="QVY177" s="1"/>
      <c r="QVZ177" s="1"/>
      <c r="QWA177" s="1"/>
      <c r="QWB177" s="1"/>
      <c r="QWC177" s="1"/>
      <c r="QWD177" s="1"/>
      <c r="QWE177" s="1"/>
      <c r="QWF177" s="1"/>
      <c r="QWG177" s="1"/>
      <c r="QWH177" s="1"/>
      <c r="QWI177" s="1"/>
      <c r="QWJ177" s="1"/>
      <c r="QWK177" s="1"/>
      <c r="QWL177" s="1"/>
      <c r="QWM177" s="1"/>
      <c r="QWN177" s="1"/>
      <c r="QWO177" s="1"/>
      <c r="QWP177" s="1"/>
      <c r="QWQ177" s="1"/>
      <c r="QWR177" s="1"/>
      <c r="QWS177" s="1"/>
      <c r="QWT177" s="1"/>
      <c r="QWU177" s="1"/>
      <c r="QWV177" s="1"/>
      <c r="QWW177" s="1"/>
      <c r="QWX177" s="1"/>
      <c r="QWY177" s="1"/>
      <c r="QWZ177" s="1"/>
      <c r="QXA177" s="1"/>
      <c r="QXB177" s="1"/>
      <c r="QXC177" s="1"/>
      <c r="QXD177" s="1"/>
      <c r="QXE177" s="1"/>
      <c r="QXF177" s="1"/>
      <c r="QXG177" s="1"/>
      <c r="QXH177" s="1"/>
      <c r="QXI177" s="1"/>
      <c r="QXJ177" s="1"/>
      <c r="QXK177" s="1"/>
      <c r="QXL177" s="1"/>
      <c r="QXM177" s="1"/>
      <c r="QXN177" s="1"/>
      <c r="QXO177" s="1"/>
      <c r="QXP177" s="1"/>
      <c r="QXQ177" s="1"/>
      <c r="QXR177" s="1"/>
      <c r="QXS177" s="1"/>
      <c r="QXT177" s="1"/>
      <c r="QXU177" s="1"/>
      <c r="QXV177" s="1"/>
      <c r="QXW177" s="1"/>
      <c r="QXX177" s="1"/>
      <c r="QXY177" s="1"/>
      <c r="QXZ177" s="1"/>
      <c r="QYA177" s="1"/>
      <c r="QYB177" s="1"/>
      <c r="QYC177" s="1"/>
      <c r="QYD177" s="1"/>
      <c r="QYE177" s="1"/>
      <c r="QYF177" s="1"/>
      <c r="QYG177" s="1"/>
      <c r="QYH177" s="1"/>
      <c r="QYI177" s="1"/>
      <c r="QYJ177" s="1"/>
      <c r="QYK177" s="1"/>
      <c r="QYL177" s="1"/>
      <c r="QYM177" s="1"/>
      <c r="QYN177" s="1"/>
      <c r="QYO177" s="1"/>
      <c r="QYP177" s="1"/>
      <c r="QYQ177" s="1"/>
      <c r="QYR177" s="1"/>
      <c r="QYS177" s="1"/>
      <c r="QYT177" s="1"/>
      <c r="QYU177" s="1"/>
      <c r="QYV177" s="1"/>
      <c r="QYW177" s="1"/>
      <c r="QYX177" s="1"/>
      <c r="QYY177" s="1"/>
      <c r="QYZ177" s="1"/>
      <c r="QZA177" s="1"/>
      <c r="QZB177" s="1"/>
      <c r="QZC177" s="1"/>
      <c r="QZD177" s="1"/>
      <c r="QZE177" s="1"/>
      <c r="QZF177" s="1"/>
      <c r="QZG177" s="1"/>
      <c r="QZH177" s="1"/>
      <c r="QZI177" s="1"/>
      <c r="QZJ177" s="1"/>
      <c r="QZK177" s="1"/>
      <c r="QZL177" s="1"/>
      <c r="QZM177" s="1"/>
      <c r="QZN177" s="1"/>
      <c r="QZO177" s="1"/>
      <c r="QZP177" s="1"/>
      <c r="QZQ177" s="1"/>
      <c r="QZR177" s="1"/>
      <c r="QZS177" s="1"/>
      <c r="QZT177" s="1"/>
      <c r="QZU177" s="1"/>
      <c r="QZV177" s="1"/>
      <c r="QZW177" s="1"/>
      <c r="QZX177" s="1"/>
      <c r="QZY177" s="1"/>
      <c r="QZZ177" s="1"/>
      <c r="RAA177" s="1"/>
      <c r="RAB177" s="1"/>
      <c r="RAC177" s="1"/>
      <c r="RAD177" s="1"/>
      <c r="RAE177" s="1"/>
      <c r="RAF177" s="1"/>
      <c r="RAG177" s="1"/>
      <c r="RAH177" s="1"/>
      <c r="RAI177" s="1"/>
      <c r="RAJ177" s="1"/>
      <c r="RAK177" s="1"/>
      <c r="RAL177" s="1"/>
      <c r="RAM177" s="1"/>
      <c r="RAN177" s="1"/>
      <c r="RAO177" s="1"/>
      <c r="RAP177" s="1"/>
      <c r="RAQ177" s="1"/>
      <c r="RAR177" s="1"/>
      <c r="RAS177" s="1"/>
      <c r="RAT177" s="1"/>
      <c r="RAU177" s="1"/>
      <c r="RAV177" s="1"/>
      <c r="RAW177" s="1"/>
      <c r="RAX177" s="1"/>
      <c r="RAY177" s="1"/>
      <c r="RAZ177" s="1"/>
      <c r="RBA177" s="1"/>
      <c r="RBB177" s="1"/>
      <c r="RBC177" s="1"/>
      <c r="RBD177" s="1"/>
      <c r="RBE177" s="1"/>
      <c r="RBF177" s="1"/>
      <c r="RBG177" s="1"/>
      <c r="RBH177" s="1"/>
      <c r="RBI177" s="1"/>
      <c r="RBJ177" s="1"/>
      <c r="RBK177" s="1"/>
      <c r="RBL177" s="1"/>
      <c r="RBM177" s="1"/>
      <c r="RBN177" s="1"/>
      <c r="RBO177" s="1"/>
      <c r="RBP177" s="1"/>
      <c r="RBQ177" s="1"/>
      <c r="RBR177" s="1"/>
      <c r="RBS177" s="1"/>
      <c r="RBT177" s="1"/>
      <c r="RBU177" s="1"/>
      <c r="RBV177" s="1"/>
      <c r="RBW177" s="1"/>
      <c r="RBX177" s="1"/>
      <c r="RBY177" s="1"/>
      <c r="RBZ177" s="1"/>
      <c r="RCA177" s="1"/>
      <c r="RCB177" s="1"/>
      <c r="RCC177" s="1"/>
      <c r="RCD177" s="1"/>
      <c r="RCE177" s="1"/>
      <c r="RCF177" s="1"/>
      <c r="RCG177" s="1"/>
      <c r="RCH177" s="1"/>
      <c r="RCI177" s="1"/>
      <c r="RCJ177" s="1"/>
      <c r="RCK177" s="1"/>
      <c r="RCL177" s="1"/>
      <c r="RCM177" s="1"/>
      <c r="RCN177" s="1"/>
      <c r="RCO177" s="1"/>
      <c r="RCP177" s="1"/>
      <c r="RCQ177" s="1"/>
      <c r="RCR177" s="1"/>
      <c r="RCS177" s="1"/>
      <c r="RCT177" s="1"/>
      <c r="RCU177" s="1"/>
      <c r="RCV177" s="1"/>
      <c r="RCW177" s="1"/>
      <c r="RCX177" s="1"/>
      <c r="RCY177" s="1"/>
      <c r="RCZ177" s="1"/>
      <c r="RDA177" s="1"/>
      <c r="RDB177" s="1"/>
      <c r="RDC177" s="1"/>
      <c r="RDD177" s="1"/>
      <c r="RDE177" s="1"/>
      <c r="RDF177" s="1"/>
      <c r="RDG177" s="1"/>
      <c r="RDH177" s="1"/>
      <c r="RDI177" s="1"/>
      <c r="RDJ177" s="1"/>
      <c r="RDK177" s="1"/>
      <c r="RDL177" s="1"/>
      <c r="RDM177" s="1"/>
      <c r="RDN177" s="1"/>
      <c r="RDO177" s="1"/>
      <c r="RDP177" s="1"/>
      <c r="RDQ177" s="1"/>
      <c r="RDR177" s="1"/>
      <c r="RDS177" s="1"/>
      <c r="RDT177" s="1"/>
      <c r="RDU177" s="1"/>
      <c r="RDV177" s="1"/>
      <c r="RDW177" s="1"/>
      <c r="RDX177" s="1"/>
      <c r="RDY177" s="1"/>
      <c r="RDZ177" s="1"/>
      <c r="REA177" s="1"/>
      <c r="REB177" s="1"/>
      <c r="REC177" s="1"/>
      <c r="RED177" s="1"/>
      <c r="REE177" s="1"/>
      <c r="REF177" s="1"/>
      <c r="REG177" s="1"/>
      <c r="REH177" s="1"/>
      <c r="REI177" s="1"/>
      <c r="REJ177" s="1"/>
      <c r="REK177" s="1"/>
      <c r="REL177" s="1"/>
      <c r="REM177" s="1"/>
      <c r="REN177" s="1"/>
      <c r="REO177" s="1"/>
      <c r="REP177" s="1"/>
      <c r="REQ177" s="1"/>
      <c r="RER177" s="1"/>
      <c r="RES177" s="1"/>
      <c r="RET177" s="1"/>
      <c r="REU177" s="1"/>
      <c r="REV177" s="1"/>
      <c r="REW177" s="1"/>
      <c r="REX177" s="1"/>
      <c r="REY177" s="1"/>
      <c r="REZ177" s="1"/>
      <c r="RFA177" s="1"/>
      <c r="RFB177" s="1"/>
      <c r="RFC177" s="1"/>
      <c r="RFD177" s="1"/>
      <c r="RFE177" s="1"/>
      <c r="RFF177" s="1"/>
      <c r="RFG177" s="1"/>
      <c r="RFH177" s="1"/>
      <c r="RFI177" s="1"/>
      <c r="RFJ177" s="1"/>
      <c r="RFK177" s="1"/>
      <c r="RFL177" s="1"/>
      <c r="RFM177" s="1"/>
      <c r="RFN177" s="1"/>
      <c r="RFO177" s="1"/>
      <c r="RFP177" s="1"/>
      <c r="RFQ177" s="1"/>
      <c r="RFR177" s="1"/>
      <c r="RFS177" s="1"/>
      <c r="RFT177" s="1"/>
      <c r="RFU177" s="1"/>
      <c r="RFV177" s="1"/>
      <c r="RFW177" s="1"/>
      <c r="RFX177" s="1"/>
      <c r="RFY177" s="1"/>
      <c r="RFZ177" s="1"/>
      <c r="RGA177" s="1"/>
      <c r="RGB177" s="1"/>
      <c r="RGC177" s="1"/>
      <c r="RGD177" s="1"/>
      <c r="RGE177" s="1"/>
      <c r="RGF177" s="1"/>
      <c r="RGG177" s="1"/>
      <c r="RGH177" s="1"/>
      <c r="RGI177" s="1"/>
      <c r="RGJ177" s="1"/>
      <c r="RGK177" s="1"/>
      <c r="RGL177" s="1"/>
      <c r="RGM177" s="1"/>
      <c r="RGN177" s="1"/>
      <c r="RGO177" s="1"/>
      <c r="RGP177" s="1"/>
      <c r="RGQ177" s="1"/>
      <c r="RGR177" s="1"/>
      <c r="RGS177" s="1"/>
      <c r="RGT177" s="1"/>
      <c r="RGU177" s="1"/>
      <c r="RGV177" s="1"/>
      <c r="RGW177" s="1"/>
      <c r="RGX177" s="1"/>
      <c r="RGY177" s="1"/>
      <c r="RGZ177" s="1"/>
      <c r="RHA177" s="1"/>
      <c r="RHB177" s="1"/>
      <c r="RHC177" s="1"/>
      <c r="RHD177" s="1"/>
      <c r="RHE177" s="1"/>
      <c r="RHF177" s="1"/>
      <c r="RHG177" s="1"/>
      <c r="RHH177" s="1"/>
      <c r="RHI177" s="1"/>
      <c r="RHJ177" s="1"/>
      <c r="RHK177" s="1"/>
      <c r="RHL177" s="1"/>
      <c r="RHM177" s="1"/>
      <c r="RHN177" s="1"/>
      <c r="RHO177" s="1"/>
      <c r="RHP177" s="1"/>
      <c r="RHQ177" s="1"/>
      <c r="RHR177" s="1"/>
      <c r="RHS177" s="1"/>
      <c r="RHT177" s="1"/>
      <c r="RHU177" s="1"/>
      <c r="RHV177" s="1"/>
      <c r="RHW177" s="1"/>
      <c r="RHX177" s="1"/>
      <c r="RHY177" s="1"/>
      <c r="RHZ177" s="1"/>
      <c r="RIA177" s="1"/>
      <c r="RIB177" s="1"/>
      <c r="RIC177" s="1"/>
      <c r="RID177" s="1"/>
      <c r="RIE177" s="1"/>
      <c r="RIF177" s="1"/>
      <c r="RIG177" s="1"/>
      <c r="RIH177" s="1"/>
      <c r="RII177" s="1"/>
      <c r="RIJ177" s="1"/>
      <c r="RIK177" s="1"/>
      <c r="RIL177" s="1"/>
      <c r="RIM177" s="1"/>
      <c r="RIN177" s="1"/>
      <c r="RIO177" s="1"/>
      <c r="RIP177" s="1"/>
      <c r="RIQ177" s="1"/>
      <c r="RIR177" s="1"/>
      <c r="RIS177" s="1"/>
      <c r="RIT177" s="1"/>
      <c r="RIU177" s="1"/>
      <c r="RIV177" s="1"/>
      <c r="RIW177" s="1"/>
      <c r="RIX177" s="1"/>
      <c r="RIY177" s="1"/>
      <c r="RIZ177" s="1"/>
      <c r="RJA177" s="1"/>
      <c r="RJB177" s="1"/>
      <c r="RJC177" s="1"/>
      <c r="RJD177" s="1"/>
      <c r="RJE177" s="1"/>
      <c r="RJF177" s="1"/>
      <c r="RJG177" s="1"/>
      <c r="RJH177" s="1"/>
      <c r="RJI177" s="1"/>
      <c r="RJJ177" s="1"/>
      <c r="RJK177" s="1"/>
      <c r="RJL177" s="1"/>
      <c r="RJM177" s="1"/>
      <c r="RJN177" s="1"/>
      <c r="RJO177" s="1"/>
      <c r="RJP177" s="1"/>
      <c r="RJQ177" s="1"/>
      <c r="RJR177" s="1"/>
      <c r="RJS177" s="1"/>
      <c r="RJT177" s="1"/>
      <c r="RJU177" s="1"/>
      <c r="RJV177" s="1"/>
      <c r="RJW177" s="1"/>
      <c r="RJX177" s="1"/>
      <c r="RJY177" s="1"/>
      <c r="RJZ177" s="1"/>
      <c r="RKA177" s="1"/>
      <c r="RKB177" s="1"/>
      <c r="RKC177" s="1"/>
      <c r="RKD177" s="1"/>
      <c r="RKE177" s="1"/>
      <c r="RKF177" s="1"/>
      <c r="RKG177" s="1"/>
      <c r="RKH177" s="1"/>
      <c r="RKI177" s="1"/>
      <c r="RKJ177" s="1"/>
      <c r="RKK177" s="1"/>
      <c r="RKL177" s="1"/>
      <c r="RKM177" s="1"/>
      <c r="RKN177" s="1"/>
      <c r="RKO177" s="1"/>
      <c r="RKP177" s="1"/>
      <c r="RKQ177" s="1"/>
      <c r="RKR177" s="1"/>
      <c r="RKS177" s="1"/>
      <c r="RKT177" s="1"/>
      <c r="RKU177" s="1"/>
      <c r="RKV177" s="1"/>
      <c r="RKW177" s="1"/>
      <c r="RKX177" s="1"/>
      <c r="RKY177" s="1"/>
      <c r="RKZ177" s="1"/>
      <c r="RLA177" s="1"/>
      <c r="RLB177" s="1"/>
      <c r="RLC177" s="1"/>
      <c r="RLD177" s="1"/>
      <c r="RLE177" s="1"/>
      <c r="RLF177" s="1"/>
      <c r="RLG177" s="1"/>
      <c r="RLH177" s="1"/>
      <c r="RLI177" s="1"/>
      <c r="RLJ177" s="1"/>
      <c r="RLK177" s="1"/>
      <c r="RLL177" s="1"/>
      <c r="RLM177" s="1"/>
      <c r="RLN177" s="1"/>
      <c r="RLO177" s="1"/>
      <c r="RLP177" s="1"/>
      <c r="RLQ177" s="1"/>
      <c r="RLR177" s="1"/>
      <c r="RLS177" s="1"/>
      <c r="RLT177" s="1"/>
      <c r="RLU177" s="1"/>
      <c r="RLV177" s="1"/>
      <c r="RLW177" s="1"/>
      <c r="RLX177" s="1"/>
      <c r="RLY177" s="1"/>
      <c r="RLZ177" s="1"/>
      <c r="RMA177" s="1"/>
      <c r="RMB177" s="1"/>
      <c r="RMC177" s="1"/>
      <c r="RMD177" s="1"/>
      <c r="RME177" s="1"/>
      <c r="RMF177" s="1"/>
      <c r="RMG177" s="1"/>
      <c r="RMH177" s="1"/>
      <c r="RMI177" s="1"/>
      <c r="RMJ177" s="1"/>
      <c r="RMK177" s="1"/>
      <c r="RML177" s="1"/>
      <c r="RMM177" s="1"/>
      <c r="RMN177" s="1"/>
      <c r="RMO177" s="1"/>
      <c r="RMP177" s="1"/>
      <c r="RMQ177" s="1"/>
      <c r="RMR177" s="1"/>
      <c r="RMS177" s="1"/>
      <c r="RMT177" s="1"/>
      <c r="RMU177" s="1"/>
      <c r="RMV177" s="1"/>
      <c r="RMW177" s="1"/>
      <c r="RMX177" s="1"/>
      <c r="RMY177" s="1"/>
      <c r="RMZ177" s="1"/>
      <c r="RNA177" s="1"/>
      <c r="RNB177" s="1"/>
      <c r="RNC177" s="1"/>
      <c r="RND177" s="1"/>
      <c r="RNE177" s="1"/>
      <c r="RNF177" s="1"/>
      <c r="RNG177" s="1"/>
      <c r="RNH177" s="1"/>
      <c r="RNI177" s="1"/>
      <c r="RNJ177" s="1"/>
      <c r="RNK177" s="1"/>
      <c r="RNL177" s="1"/>
      <c r="RNM177" s="1"/>
      <c r="RNN177" s="1"/>
      <c r="RNO177" s="1"/>
      <c r="RNP177" s="1"/>
      <c r="RNQ177" s="1"/>
      <c r="RNR177" s="1"/>
      <c r="RNS177" s="1"/>
      <c r="RNT177" s="1"/>
      <c r="RNU177" s="1"/>
      <c r="RNV177" s="1"/>
      <c r="RNW177" s="1"/>
      <c r="RNX177" s="1"/>
      <c r="RNY177" s="1"/>
      <c r="RNZ177" s="1"/>
      <c r="ROA177" s="1"/>
      <c r="ROB177" s="1"/>
      <c r="ROC177" s="1"/>
      <c r="ROD177" s="1"/>
      <c r="ROE177" s="1"/>
      <c r="ROF177" s="1"/>
      <c r="ROG177" s="1"/>
      <c r="ROH177" s="1"/>
      <c r="ROI177" s="1"/>
      <c r="ROJ177" s="1"/>
      <c r="ROK177" s="1"/>
      <c r="ROL177" s="1"/>
      <c r="ROM177" s="1"/>
      <c r="RON177" s="1"/>
      <c r="ROO177" s="1"/>
      <c r="ROP177" s="1"/>
      <c r="ROQ177" s="1"/>
      <c r="ROR177" s="1"/>
      <c r="ROS177" s="1"/>
      <c r="ROT177" s="1"/>
      <c r="ROU177" s="1"/>
      <c r="ROV177" s="1"/>
      <c r="ROW177" s="1"/>
      <c r="ROX177" s="1"/>
      <c r="ROY177" s="1"/>
      <c r="ROZ177" s="1"/>
      <c r="RPA177" s="1"/>
      <c r="RPB177" s="1"/>
      <c r="RPC177" s="1"/>
      <c r="RPD177" s="1"/>
      <c r="RPE177" s="1"/>
      <c r="RPF177" s="1"/>
      <c r="RPG177" s="1"/>
      <c r="RPH177" s="1"/>
      <c r="RPI177" s="1"/>
      <c r="RPJ177" s="1"/>
      <c r="RPK177" s="1"/>
      <c r="RPL177" s="1"/>
      <c r="RPM177" s="1"/>
      <c r="RPN177" s="1"/>
      <c r="RPO177" s="1"/>
      <c r="RPP177" s="1"/>
      <c r="RPQ177" s="1"/>
      <c r="RPR177" s="1"/>
      <c r="RPS177" s="1"/>
      <c r="RPT177" s="1"/>
      <c r="RPU177" s="1"/>
      <c r="RPV177" s="1"/>
      <c r="RPW177" s="1"/>
      <c r="RPX177" s="1"/>
      <c r="RPY177" s="1"/>
      <c r="RPZ177" s="1"/>
      <c r="RQA177" s="1"/>
      <c r="RQB177" s="1"/>
      <c r="RQC177" s="1"/>
      <c r="RQD177" s="1"/>
      <c r="RQE177" s="1"/>
      <c r="RQF177" s="1"/>
      <c r="RQG177" s="1"/>
      <c r="RQH177" s="1"/>
      <c r="RQI177" s="1"/>
      <c r="RQJ177" s="1"/>
      <c r="RQK177" s="1"/>
      <c r="RQL177" s="1"/>
      <c r="RQM177" s="1"/>
      <c r="RQN177" s="1"/>
      <c r="RQO177" s="1"/>
      <c r="RQP177" s="1"/>
      <c r="RQQ177" s="1"/>
      <c r="RQR177" s="1"/>
      <c r="RQS177" s="1"/>
      <c r="RQT177" s="1"/>
      <c r="RQU177" s="1"/>
      <c r="RQV177" s="1"/>
      <c r="RQW177" s="1"/>
      <c r="RQX177" s="1"/>
      <c r="RQY177" s="1"/>
      <c r="RQZ177" s="1"/>
      <c r="RRA177" s="1"/>
      <c r="RRB177" s="1"/>
      <c r="RRC177" s="1"/>
      <c r="RRD177" s="1"/>
      <c r="RRE177" s="1"/>
      <c r="RRF177" s="1"/>
      <c r="RRG177" s="1"/>
      <c r="RRH177" s="1"/>
      <c r="RRI177" s="1"/>
      <c r="RRJ177" s="1"/>
      <c r="RRK177" s="1"/>
      <c r="RRL177" s="1"/>
      <c r="RRM177" s="1"/>
      <c r="RRN177" s="1"/>
      <c r="RRO177" s="1"/>
      <c r="RRP177" s="1"/>
      <c r="RRQ177" s="1"/>
      <c r="RRR177" s="1"/>
      <c r="RRS177" s="1"/>
      <c r="RRT177" s="1"/>
      <c r="RRU177" s="1"/>
      <c r="RRV177" s="1"/>
      <c r="RRW177" s="1"/>
      <c r="RRX177" s="1"/>
      <c r="RRY177" s="1"/>
      <c r="RRZ177" s="1"/>
      <c r="RSA177" s="1"/>
      <c r="RSB177" s="1"/>
      <c r="RSC177" s="1"/>
      <c r="RSD177" s="1"/>
      <c r="RSE177" s="1"/>
      <c r="RSF177" s="1"/>
      <c r="RSG177" s="1"/>
      <c r="RSH177" s="1"/>
      <c r="RSI177" s="1"/>
      <c r="RSJ177" s="1"/>
      <c r="RSK177" s="1"/>
      <c r="RSL177" s="1"/>
      <c r="RSM177" s="1"/>
      <c r="RSN177" s="1"/>
      <c r="RSO177" s="1"/>
      <c r="RSP177" s="1"/>
      <c r="RSQ177" s="1"/>
      <c r="RSR177" s="1"/>
      <c r="RSS177" s="1"/>
      <c r="RST177" s="1"/>
      <c r="RSU177" s="1"/>
      <c r="RSV177" s="1"/>
      <c r="RSW177" s="1"/>
      <c r="RSX177" s="1"/>
      <c r="RSY177" s="1"/>
      <c r="RSZ177" s="1"/>
      <c r="RTA177" s="1"/>
      <c r="RTB177" s="1"/>
      <c r="RTC177" s="1"/>
      <c r="RTD177" s="1"/>
      <c r="RTE177" s="1"/>
      <c r="RTF177" s="1"/>
      <c r="RTG177" s="1"/>
      <c r="RTH177" s="1"/>
      <c r="RTI177" s="1"/>
      <c r="RTJ177" s="1"/>
      <c r="RTK177" s="1"/>
      <c r="RTL177" s="1"/>
      <c r="RTM177" s="1"/>
      <c r="RTN177" s="1"/>
      <c r="RTO177" s="1"/>
      <c r="RTP177" s="1"/>
      <c r="RTQ177" s="1"/>
      <c r="RTR177" s="1"/>
      <c r="RTS177" s="1"/>
      <c r="RTT177" s="1"/>
      <c r="RTU177" s="1"/>
      <c r="RTV177" s="1"/>
      <c r="RTW177" s="1"/>
      <c r="RTX177" s="1"/>
      <c r="RTY177" s="1"/>
      <c r="RTZ177" s="1"/>
      <c r="RUA177" s="1"/>
      <c r="RUB177" s="1"/>
      <c r="RUC177" s="1"/>
      <c r="RUD177" s="1"/>
      <c r="RUE177" s="1"/>
      <c r="RUF177" s="1"/>
      <c r="RUG177" s="1"/>
      <c r="RUH177" s="1"/>
      <c r="RUI177" s="1"/>
      <c r="RUJ177" s="1"/>
      <c r="RUK177" s="1"/>
      <c r="RUL177" s="1"/>
      <c r="RUM177" s="1"/>
      <c r="RUN177" s="1"/>
      <c r="RUO177" s="1"/>
      <c r="RUP177" s="1"/>
      <c r="RUQ177" s="1"/>
      <c r="RUR177" s="1"/>
      <c r="RUS177" s="1"/>
      <c r="RUT177" s="1"/>
      <c r="RUU177" s="1"/>
      <c r="RUV177" s="1"/>
      <c r="RUW177" s="1"/>
      <c r="RUX177" s="1"/>
      <c r="RUY177" s="1"/>
      <c r="RUZ177" s="1"/>
      <c r="RVA177" s="1"/>
      <c r="RVB177" s="1"/>
      <c r="RVC177" s="1"/>
      <c r="RVD177" s="1"/>
      <c r="RVE177" s="1"/>
      <c r="RVF177" s="1"/>
      <c r="RVG177" s="1"/>
      <c r="RVH177" s="1"/>
      <c r="RVI177" s="1"/>
      <c r="RVJ177" s="1"/>
      <c r="RVK177" s="1"/>
      <c r="RVL177" s="1"/>
      <c r="RVM177" s="1"/>
      <c r="RVN177" s="1"/>
      <c r="RVO177" s="1"/>
      <c r="RVP177" s="1"/>
      <c r="RVQ177" s="1"/>
      <c r="RVR177" s="1"/>
      <c r="RVS177" s="1"/>
      <c r="RVT177" s="1"/>
      <c r="RVU177" s="1"/>
      <c r="RVV177" s="1"/>
      <c r="RVW177" s="1"/>
      <c r="RVX177" s="1"/>
      <c r="RVY177" s="1"/>
      <c r="RVZ177" s="1"/>
      <c r="RWA177" s="1"/>
      <c r="RWB177" s="1"/>
      <c r="RWC177" s="1"/>
      <c r="RWD177" s="1"/>
      <c r="RWE177" s="1"/>
      <c r="RWF177" s="1"/>
      <c r="RWG177" s="1"/>
      <c r="RWH177" s="1"/>
      <c r="RWI177" s="1"/>
      <c r="RWJ177" s="1"/>
      <c r="RWK177" s="1"/>
      <c r="RWL177" s="1"/>
      <c r="RWM177" s="1"/>
      <c r="RWN177" s="1"/>
      <c r="RWO177" s="1"/>
      <c r="RWP177" s="1"/>
      <c r="RWQ177" s="1"/>
      <c r="RWR177" s="1"/>
      <c r="RWS177" s="1"/>
      <c r="RWT177" s="1"/>
      <c r="RWU177" s="1"/>
      <c r="RWV177" s="1"/>
      <c r="RWW177" s="1"/>
      <c r="RWX177" s="1"/>
      <c r="RWY177" s="1"/>
      <c r="RWZ177" s="1"/>
      <c r="RXA177" s="1"/>
      <c r="RXB177" s="1"/>
      <c r="RXC177" s="1"/>
      <c r="RXD177" s="1"/>
      <c r="RXE177" s="1"/>
      <c r="RXF177" s="1"/>
      <c r="RXG177" s="1"/>
      <c r="RXH177" s="1"/>
      <c r="RXI177" s="1"/>
      <c r="RXJ177" s="1"/>
      <c r="RXK177" s="1"/>
      <c r="RXL177" s="1"/>
      <c r="RXM177" s="1"/>
      <c r="RXN177" s="1"/>
      <c r="RXO177" s="1"/>
      <c r="RXP177" s="1"/>
      <c r="RXQ177" s="1"/>
      <c r="RXR177" s="1"/>
      <c r="RXS177" s="1"/>
      <c r="RXT177" s="1"/>
      <c r="RXU177" s="1"/>
      <c r="RXV177" s="1"/>
      <c r="RXW177" s="1"/>
      <c r="RXX177" s="1"/>
      <c r="RXY177" s="1"/>
      <c r="RXZ177" s="1"/>
      <c r="RYA177" s="1"/>
      <c r="RYB177" s="1"/>
      <c r="RYC177" s="1"/>
      <c r="RYD177" s="1"/>
      <c r="RYE177" s="1"/>
      <c r="RYF177" s="1"/>
      <c r="RYG177" s="1"/>
      <c r="RYH177" s="1"/>
      <c r="RYI177" s="1"/>
      <c r="RYJ177" s="1"/>
      <c r="RYK177" s="1"/>
      <c r="RYL177" s="1"/>
      <c r="RYM177" s="1"/>
      <c r="RYN177" s="1"/>
      <c r="RYO177" s="1"/>
      <c r="RYP177" s="1"/>
      <c r="RYQ177" s="1"/>
      <c r="RYR177" s="1"/>
      <c r="RYS177" s="1"/>
      <c r="RYT177" s="1"/>
      <c r="RYU177" s="1"/>
      <c r="RYV177" s="1"/>
      <c r="RYW177" s="1"/>
      <c r="RYX177" s="1"/>
      <c r="RYY177" s="1"/>
      <c r="RYZ177" s="1"/>
      <c r="RZA177" s="1"/>
      <c r="RZB177" s="1"/>
      <c r="RZC177" s="1"/>
      <c r="RZD177" s="1"/>
      <c r="RZE177" s="1"/>
      <c r="RZF177" s="1"/>
      <c r="RZG177" s="1"/>
      <c r="RZH177" s="1"/>
      <c r="RZI177" s="1"/>
      <c r="RZJ177" s="1"/>
      <c r="RZK177" s="1"/>
      <c r="RZL177" s="1"/>
      <c r="RZM177" s="1"/>
      <c r="RZN177" s="1"/>
      <c r="RZO177" s="1"/>
      <c r="RZP177" s="1"/>
      <c r="RZQ177" s="1"/>
      <c r="RZR177" s="1"/>
      <c r="RZS177" s="1"/>
      <c r="RZT177" s="1"/>
      <c r="RZU177" s="1"/>
      <c r="RZV177" s="1"/>
      <c r="RZW177" s="1"/>
      <c r="RZX177" s="1"/>
      <c r="RZY177" s="1"/>
      <c r="RZZ177" s="1"/>
      <c r="SAA177" s="1"/>
      <c r="SAB177" s="1"/>
      <c r="SAC177" s="1"/>
      <c r="SAD177" s="1"/>
      <c r="SAE177" s="1"/>
      <c r="SAF177" s="1"/>
      <c r="SAG177" s="1"/>
      <c r="SAH177" s="1"/>
      <c r="SAI177" s="1"/>
      <c r="SAJ177" s="1"/>
      <c r="SAK177" s="1"/>
      <c r="SAL177" s="1"/>
      <c r="SAM177" s="1"/>
      <c r="SAN177" s="1"/>
      <c r="SAO177" s="1"/>
      <c r="SAP177" s="1"/>
      <c r="SAQ177" s="1"/>
      <c r="SAR177" s="1"/>
      <c r="SAS177" s="1"/>
      <c r="SAT177" s="1"/>
      <c r="SAU177" s="1"/>
      <c r="SAV177" s="1"/>
      <c r="SAW177" s="1"/>
      <c r="SAX177" s="1"/>
      <c r="SAY177" s="1"/>
      <c r="SAZ177" s="1"/>
      <c r="SBA177" s="1"/>
      <c r="SBB177" s="1"/>
      <c r="SBC177" s="1"/>
      <c r="SBD177" s="1"/>
      <c r="SBE177" s="1"/>
      <c r="SBF177" s="1"/>
      <c r="SBG177" s="1"/>
      <c r="SBH177" s="1"/>
      <c r="SBI177" s="1"/>
      <c r="SBJ177" s="1"/>
      <c r="SBK177" s="1"/>
      <c r="SBL177" s="1"/>
      <c r="SBM177" s="1"/>
      <c r="SBN177" s="1"/>
      <c r="SBO177" s="1"/>
      <c r="SBP177" s="1"/>
      <c r="SBQ177" s="1"/>
      <c r="SBR177" s="1"/>
      <c r="SBS177" s="1"/>
      <c r="SBT177" s="1"/>
      <c r="SBU177" s="1"/>
      <c r="SBV177" s="1"/>
      <c r="SBW177" s="1"/>
      <c r="SBX177" s="1"/>
      <c r="SBY177" s="1"/>
      <c r="SBZ177" s="1"/>
      <c r="SCA177" s="1"/>
      <c r="SCB177" s="1"/>
      <c r="SCC177" s="1"/>
      <c r="SCD177" s="1"/>
      <c r="SCE177" s="1"/>
      <c r="SCF177" s="1"/>
      <c r="SCG177" s="1"/>
      <c r="SCH177" s="1"/>
      <c r="SCI177" s="1"/>
      <c r="SCJ177" s="1"/>
      <c r="SCK177" s="1"/>
      <c r="SCL177" s="1"/>
      <c r="SCM177" s="1"/>
      <c r="SCN177" s="1"/>
      <c r="SCO177" s="1"/>
      <c r="SCP177" s="1"/>
      <c r="SCQ177" s="1"/>
      <c r="SCR177" s="1"/>
      <c r="SCS177" s="1"/>
      <c r="SCT177" s="1"/>
      <c r="SCU177" s="1"/>
      <c r="SCV177" s="1"/>
      <c r="SCW177" s="1"/>
      <c r="SCX177" s="1"/>
      <c r="SCY177" s="1"/>
      <c r="SCZ177" s="1"/>
      <c r="SDA177" s="1"/>
      <c r="SDB177" s="1"/>
      <c r="SDC177" s="1"/>
      <c r="SDD177" s="1"/>
      <c r="SDE177" s="1"/>
      <c r="SDF177" s="1"/>
      <c r="SDG177" s="1"/>
      <c r="SDH177" s="1"/>
      <c r="SDI177" s="1"/>
      <c r="SDJ177" s="1"/>
      <c r="SDK177" s="1"/>
      <c r="SDL177" s="1"/>
      <c r="SDM177" s="1"/>
      <c r="SDN177" s="1"/>
      <c r="SDO177" s="1"/>
      <c r="SDP177" s="1"/>
      <c r="SDQ177" s="1"/>
      <c r="SDR177" s="1"/>
      <c r="SDS177" s="1"/>
      <c r="SDT177" s="1"/>
      <c r="SDU177" s="1"/>
      <c r="SDV177" s="1"/>
      <c r="SDW177" s="1"/>
      <c r="SDX177" s="1"/>
      <c r="SDY177" s="1"/>
      <c r="SDZ177" s="1"/>
      <c r="SEA177" s="1"/>
      <c r="SEB177" s="1"/>
      <c r="SEC177" s="1"/>
      <c r="SED177" s="1"/>
      <c r="SEE177" s="1"/>
      <c r="SEF177" s="1"/>
      <c r="SEG177" s="1"/>
      <c r="SEH177" s="1"/>
      <c r="SEI177" s="1"/>
      <c r="SEJ177" s="1"/>
      <c r="SEK177" s="1"/>
      <c r="SEL177" s="1"/>
      <c r="SEM177" s="1"/>
      <c r="SEN177" s="1"/>
      <c r="SEO177" s="1"/>
      <c r="SEP177" s="1"/>
      <c r="SEQ177" s="1"/>
      <c r="SER177" s="1"/>
      <c r="SES177" s="1"/>
      <c r="SET177" s="1"/>
      <c r="SEU177" s="1"/>
      <c r="SEV177" s="1"/>
      <c r="SEW177" s="1"/>
      <c r="SEX177" s="1"/>
      <c r="SEY177" s="1"/>
      <c r="SEZ177" s="1"/>
      <c r="SFA177" s="1"/>
      <c r="SFB177" s="1"/>
      <c r="SFC177" s="1"/>
      <c r="SFD177" s="1"/>
      <c r="SFE177" s="1"/>
      <c r="SFF177" s="1"/>
      <c r="SFG177" s="1"/>
      <c r="SFH177" s="1"/>
      <c r="SFI177" s="1"/>
      <c r="SFJ177" s="1"/>
      <c r="SFK177" s="1"/>
      <c r="SFL177" s="1"/>
      <c r="SFM177" s="1"/>
      <c r="SFN177" s="1"/>
      <c r="SFO177" s="1"/>
      <c r="SFP177" s="1"/>
      <c r="SFQ177" s="1"/>
      <c r="SFR177" s="1"/>
      <c r="SFS177" s="1"/>
      <c r="SFT177" s="1"/>
      <c r="SFU177" s="1"/>
      <c r="SFV177" s="1"/>
      <c r="SFW177" s="1"/>
      <c r="SFX177" s="1"/>
      <c r="SFY177" s="1"/>
      <c r="SFZ177" s="1"/>
      <c r="SGA177" s="1"/>
      <c r="SGB177" s="1"/>
      <c r="SGC177" s="1"/>
      <c r="SGD177" s="1"/>
      <c r="SGE177" s="1"/>
      <c r="SGF177" s="1"/>
      <c r="SGG177" s="1"/>
      <c r="SGH177" s="1"/>
      <c r="SGI177" s="1"/>
      <c r="SGJ177" s="1"/>
      <c r="SGK177" s="1"/>
      <c r="SGL177" s="1"/>
      <c r="SGM177" s="1"/>
      <c r="SGN177" s="1"/>
      <c r="SGO177" s="1"/>
      <c r="SGP177" s="1"/>
      <c r="SGQ177" s="1"/>
      <c r="SGR177" s="1"/>
      <c r="SGS177" s="1"/>
      <c r="SGT177" s="1"/>
      <c r="SGU177" s="1"/>
      <c r="SGV177" s="1"/>
      <c r="SGW177" s="1"/>
      <c r="SGX177" s="1"/>
      <c r="SGY177" s="1"/>
      <c r="SGZ177" s="1"/>
      <c r="SHA177" s="1"/>
      <c r="SHB177" s="1"/>
      <c r="SHC177" s="1"/>
      <c r="SHD177" s="1"/>
      <c r="SHE177" s="1"/>
      <c r="SHF177" s="1"/>
      <c r="SHG177" s="1"/>
      <c r="SHH177" s="1"/>
      <c r="SHI177" s="1"/>
      <c r="SHJ177" s="1"/>
      <c r="SHK177" s="1"/>
      <c r="SHL177" s="1"/>
      <c r="SHM177" s="1"/>
      <c r="SHN177" s="1"/>
      <c r="SHO177" s="1"/>
      <c r="SHP177" s="1"/>
      <c r="SHQ177" s="1"/>
      <c r="SHR177" s="1"/>
      <c r="SHS177" s="1"/>
      <c r="SHT177" s="1"/>
      <c r="SHU177" s="1"/>
      <c r="SHV177" s="1"/>
      <c r="SHW177" s="1"/>
      <c r="SHX177" s="1"/>
      <c r="SHY177" s="1"/>
      <c r="SHZ177" s="1"/>
      <c r="SIA177" s="1"/>
      <c r="SIB177" s="1"/>
      <c r="SIC177" s="1"/>
      <c r="SID177" s="1"/>
      <c r="SIE177" s="1"/>
      <c r="SIF177" s="1"/>
      <c r="SIG177" s="1"/>
      <c r="SIH177" s="1"/>
      <c r="SII177" s="1"/>
      <c r="SIJ177" s="1"/>
      <c r="SIK177" s="1"/>
      <c r="SIL177" s="1"/>
      <c r="SIM177" s="1"/>
      <c r="SIN177" s="1"/>
      <c r="SIO177" s="1"/>
      <c r="SIP177" s="1"/>
      <c r="SIQ177" s="1"/>
      <c r="SIR177" s="1"/>
      <c r="SIS177" s="1"/>
      <c r="SIT177" s="1"/>
      <c r="SIU177" s="1"/>
      <c r="SIV177" s="1"/>
      <c r="SIW177" s="1"/>
      <c r="SIX177" s="1"/>
      <c r="SIY177" s="1"/>
      <c r="SIZ177" s="1"/>
      <c r="SJA177" s="1"/>
      <c r="SJB177" s="1"/>
      <c r="SJC177" s="1"/>
      <c r="SJD177" s="1"/>
      <c r="SJE177" s="1"/>
      <c r="SJF177" s="1"/>
      <c r="SJG177" s="1"/>
      <c r="SJH177" s="1"/>
      <c r="SJI177" s="1"/>
      <c r="SJJ177" s="1"/>
      <c r="SJK177" s="1"/>
      <c r="SJL177" s="1"/>
      <c r="SJM177" s="1"/>
      <c r="SJN177" s="1"/>
      <c r="SJO177" s="1"/>
      <c r="SJP177" s="1"/>
      <c r="SJQ177" s="1"/>
      <c r="SJR177" s="1"/>
      <c r="SJS177" s="1"/>
      <c r="SJT177" s="1"/>
      <c r="SJU177" s="1"/>
      <c r="SJV177" s="1"/>
      <c r="SJW177" s="1"/>
      <c r="SJX177" s="1"/>
      <c r="SJY177" s="1"/>
      <c r="SJZ177" s="1"/>
      <c r="SKA177" s="1"/>
      <c r="SKB177" s="1"/>
      <c r="SKC177" s="1"/>
      <c r="SKD177" s="1"/>
      <c r="SKE177" s="1"/>
      <c r="SKF177" s="1"/>
      <c r="SKG177" s="1"/>
      <c r="SKH177" s="1"/>
      <c r="SKI177" s="1"/>
      <c r="SKJ177" s="1"/>
      <c r="SKK177" s="1"/>
      <c r="SKL177" s="1"/>
      <c r="SKM177" s="1"/>
      <c r="SKN177" s="1"/>
      <c r="SKO177" s="1"/>
      <c r="SKP177" s="1"/>
      <c r="SKQ177" s="1"/>
      <c r="SKR177" s="1"/>
      <c r="SKS177" s="1"/>
      <c r="SKT177" s="1"/>
      <c r="SKU177" s="1"/>
      <c r="SKV177" s="1"/>
      <c r="SKW177" s="1"/>
      <c r="SKX177" s="1"/>
      <c r="SKY177" s="1"/>
      <c r="SKZ177" s="1"/>
      <c r="SLA177" s="1"/>
      <c r="SLB177" s="1"/>
      <c r="SLC177" s="1"/>
      <c r="SLD177" s="1"/>
      <c r="SLE177" s="1"/>
      <c r="SLF177" s="1"/>
      <c r="SLG177" s="1"/>
      <c r="SLH177" s="1"/>
      <c r="SLI177" s="1"/>
      <c r="SLJ177" s="1"/>
      <c r="SLK177" s="1"/>
      <c r="SLL177" s="1"/>
      <c r="SLM177" s="1"/>
      <c r="SLN177" s="1"/>
      <c r="SLO177" s="1"/>
      <c r="SLP177" s="1"/>
      <c r="SLQ177" s="1"/>
      <c r="SLR177" s="1"/>
      <c r="SLS177" s="1"/>
      <c r="SLT177" s="1"/>
      <c r="SLU177" s="1"/>
      <c r="SLV177" s="1"/>
      <c r="SLW177" s="1"/>
      <c r="SLX177" s="1"/>
      <c r="SLY177" s="1"/>
      <c r="SLZ177" s="1"/>
      <c r="SMA177" s="1"/>
      <c r="SMB177" s="1"/>
      <c r="SMC177" s="1"/>
      <c r="SMD177" s="1"/>
      <c r="SME177" s="1"/>
      <c r="SMF177" s="1"/>
      <c r="SMG177" s="1"/>
      <c r="SMH177" s="1"/>
      <c r="SMI177" s="1"/>
      <c r="SMJ177" s="1"/>
      <c r="SMK177" s="1"/>
      <c r="SML177" s="1"/>
      <c r="SMM177" s="1"/>
      <c r="SMN177" s="1"/>
      <c r="SMO177" s="1"/>
      <c r="SMP177" s="1"/>
      <c r="SMQ177" s="1"/>
      <c r="SMR177" s="1"/>
      <c r="SMS177" s="1"/>
      <c r="SMT177" s="1"/>
      <c r="SMU177" s="1"/>
      <c r="SMV177" s="1"/>
      <c r="SMW177" s="1"/>
      <c r="SMX177" s="1"/>
      <c r="SMY177" s="1"/>
      <c r="SMZ177" s="1"/>
      <c r="SNA177" s="1"/>
      <c r="SNB177" s="1"/>
      <c r="SNC177" s="1"/>
      <c r="SND177" s="1"/>
      <c r="SNE177" s="1"/>
      <c r="SNF177" s="1"/>
      <c r="SNG177" s="1"/>
      <c r="SNH177" s="1"/>
      <c r="SNI177" s="1"/>
      <c r="SNJ177" s="1"/>
      <c r="SNK177" s="1"/>
      <c r="SNL177" s="1"/>
      <c r="SNM177" s="1"/>
      <c r="SNN177" s="1"/>
      <c r="SNO177" s="1"/>
      <c r="SNP177" s="1"/>
      <c r="SNQ177" s="1"/>
      <c r="SNR177" s="1"/>
      <c r="SNS177" s="1"/>
      <c r="SNT177" s="1"/>
      <c r="SNU177" s="1"/>
      <c r="SNV177" s="1"/>
      <c r="SNW177" s="1"/>
      <c r="SNX177" s="1"/>
      <c r="SNY177" s="1"/>
      <c r="SNZ177" s="1"/>
      <c r="SOA177" s="1"/>
      <c r="SOB177" s="1"/>
      <c r="SOC177" s="1"/>
      <c r="SOD177" s="1"/>
      <c r="SOE177" s="1"/>
      <c r="SOF177" s="1"/>
      <c r="SOG177" s="1"/>
      <c r="SOH177" s="1"/>
      <c r="SOI177" s="1"/>
      <c r="SOJ177" s="1"/>
      <c r="SOK177" s="1"/>
      <c r="SOL177" s="1"/>
      <c r="SOM177" s="1"/>
      <c r="SON177" s="1"/>
      <c r="SOO177" s="1"/>
      <c r="SOP177" s="1"/>
      <c r="SOQ177" s="1"/>
      <c r="SOR177" s="1"/>
      <c r="SOS177" s="1"/>
      <c r="SOT177" s="1"/>
      <c r="SOU177" s="1"/>
      <c r="SOV177" s="1"/>
      <c r="SOW177" s="1"/>
      <c r="SOX177" s="1"/>
      <c r="SOY177" s="1"/>
      <c r="SOZ177" s="1"/>
      <c r="SPA177" s="1"/>
      <c r="SPB177" s="1"/>
      <c r="SPC177" s="1"/>
      <c r="SPD177" s="1"/>
      <c r="SPE177" s="1"/>
      <c r="SPF177" s="1"/>
      <c r="SPG177" s="1"/>
      <c r="SPH177" s="1"/>
      <c r="SPI177" s="1"/>
      <c r="SPJ177" s="1"/>
      <c r="SPK177" s="1"/>
      <c r="SPL177" s="1"/>
      <c r="SPM177" s="1"/>
      <c r="SPN177" s="1"/>
      <c r="SPO177" s="1"/>
      <c r="SPP177" s="1"/>
      <c r="SPQ177" s="1"/>
      <c r="SPR177" s="1"/>
      <c r="SPS177" s="1"/>
      <c r="SPT177" s="1"/>
      <c r="SPU177" s="1"/>
      <c r="SPV177" s="1"/>
      <c r="SPW177" s="1"/>
      <c r="SPX177" s="1"/>
      <c r="SPY177" s="1"/>
      <c r="SPZ177" s="1"/>
      <c r="SQA177" s="1"/>
      <c r="SQB177" s="1"/>
      <c r="SQC177" s="1"/>
      <c r="SQD177" s="1"/>
      <c r="SQE177" s="1"/>
      <c r="SQF177" s="1"/>
      <c r="SQG177" s="1"/>
      <c r="SQH177" s="1"/>
      <c r="SQI177" s="1"/>
      <c r="SQJ177" s="1"/>
      <c r="SQK177" s="1"/>
      <c r="SQL177" s="1"/>
      <c r="SQM177" s="1"/>
      <c r="SQN177" s="1"/>
      <c r="SQO177" s="1"/>
      <c r="SQP177" s="1"/>
      <c r="SQQ177" s="1"/>
      <c r="SQR177" s="1"/>
      <c r="SQS177" s="1"/>
      <c r="SQT177" s="1"/>
      <c r="SQU177" s="1"/>
      <c r="SQV177" s="1"/>
      <c r="SQW177" s="1"/>
      <c r="SQX177" s="1"/>
      <c r="SQY177" s="1"/>
      <c r="SQZ177" s="1"/>
      <c r="SRA177" s="1"/>
      <c r="SRB177" s="1"/>
      <c r="SRC177" s="1"/>
      <c r="SRD177" s="1"/>
      <c r="SRE177" s="1"/>
      <c r="SRF177" s="1"/>
      <c r="SRG177" s="1"/>
      <c r="SRH177" s="1"/>
      <c r="SRI177" s="1"/>
      <c r="SRJ177" s="1"/>
      <c r="SRK177" s="1"/>
      <c r="SRL177" s="1"/>
      <c r="SRM177" s="1"/>
      <c r="SRN177" s="1"/>
      <c r="SRO177" s="1"/>
      <c r="SRP177" s="1"/>
      <c r="SRQ177" s="1"/>
      <c r="SRR177" s="1"/>
      <c r="SRS177" s="1"/>
      <c r="SRT177" s="1"/>
      <c r="SRU177" s="1"/>
      <c r="SRV177" s="1"/>
      <c r="SRW177" s="1"/>
      <c r="SRX177" s="1"/>
      <c r="SRY177" s="1"/>
      <c r="SRZ177" s="1"/>
      <c r="SSA177" s="1"/>
      <c r="SSB177" s="1"/>
      <c r="SSC177" s="1"/>
      <c r="SSD177" s="1"/>
      <c r="SSE177" s="1"/>
      <c r="SSF177" s="1"/>
      <c r="SSG177" s="1"/>
      <c r="SSH177" s="1"/>
      <c r="SSI177" s="1"/>
      <c r="SSJ177" s="1"/>
      <c r="SSK177" s="1"/>
      <c r="SSL177" s="1"/>
      <c r="SSM177" s="1"/>
      <c r="SSN177" s="1"/>
      <c r="SSO177" s="1"/>
      <c r="SSP177" s="1"/>
      <c r="SSQ177" s="1"/>
      <c r="SSR177" s="1"/>
      <c r="SSS177" s="1"/>
      <c r="SST177" s="1"/>
      <c r="SSU177" s="1"/>
      <c r="SSV177" s="1"/>
      <c r="SSW177" s="1"/>
      <c r="SSX177" s="1"/>
      <c r="SSY177" s="1"/>
      <c r="SSZ177" s="1"/>
      <c r="STA177" s="1"/>
      <c r="STB177" s="1"/>
      <c r="STC177" s="1"/>
      <c r="STD177" s="1"/>
      <c r="STE177" s="1"/>
      <c r="STF177" s="1"/>
      <c r="STG177" s="1"/>
      <c r="STH177" s="1"/>
      <c r="STI177" s="1"/>
      <c r="STJ177" s="1"/>
      <c r="STK177" s="1"/>
      <c r="STL177" s="1"/>
      <c r="STM177" s="1"/>
      <c r="STN177" s="1"/>
      <c r="STO177" s="1"/>
      <c r="STP177" s="1"/>
      <c r="STQ177" s="1"/>
      <c r="STR177" s="1"/>
      <c r="STS177" s="1"/>
      <c r="STT177" s="1"/>
      <c r="STU177" s="1"/>
      <c r="STV177" s="1"/>
      <c r="STW177" s="1"/>
      <c r="STX177" s="1"/>
      <c r="STY177" s="1"/>
      <c r="STZ177" s="1"/>
      <c r="SUA177" s="1"/>
      <c r="SUB177" s="1"/>
      <c r="SUC177" s="1"/>
      <c r="SUD177" s="1"/>
      <c r="SUE177" s="1"/>
      <c r="SUF177" s="1"/>
      <c r="SUG177" s="1"/>
      <c r="SUH177" s="1"/>
      <c r="SUI177" s="1"/>
      <c r="SUJ177" s="1"/>
      <c r="SUK177" s="1"/>
      <c r="SUL177" s="1"/>
      <c r="SUM177" s="1"/>
      <c r="SUN177" s="1"/>
      <c r="SUO177" s="1"/>
      <c r="SUP177" s="1"/>
      <c r="SUQ177" s="1"/>
      <c r="SUR177" s="1"/>
      <c r="SUS177" s="1"/>
      <c r="SUT177" s="1"/>
      <c r="SUU177" s="1"/>
      <c r="SUV177" s="1"/>
      <c r="SUW177" s="1"/>
      <c r="SUX177" s="1"/>
      <c r="SUY177" s="1"/>
      <c r="SUZ177" s="1"/>
      <c r="SVA177" s="1"/>
      <c r="SVB177" s="1"/>
      <c r="SVC177" s="1"/>
      <c r="SVD177" s="1"/>
      <c r="SVE177" s="1"/>
      <c r="SVF177" s="1"/>
      <c r="SVG177" s="1"/>
      <c r="SVH177" s="1"/>
      <c r="SVI177" s="1"/>
      <c r="SVJ177" s="1"/>
      <c r="SVK177" s="1"/>
      <c r="SVL177" s="1"/>
      <c r="SVM177" s="1"/>
      <c r="SVN177" s="1"/>
      <c r="SVO177" s="1"/>
      <c r="SVP177" s="1"/>
      <c r="SVQ177" s="1"/>
      <c r="SVR177" s="1"/>
      <c r="SVS177" s="1"/>
      <c r="SVT177" s="1"/>
      <c r="SVU177" s="1"/>
      <c r="SVV177" s="1"/>
      <c r="SVW177" s="1"/>
      <c r="SVX177" s="1"/>
      <c r="SVY177" s="1"/>
      <c r="SVZ177" s="1"/>
      <c r="SWA177" s="1"/>
      <c r="SWB177" s="1"/>
      <c r="SWC177" s="1"/>
      <c r="SWD177" s="1"/>
      <c r="SWE177" s="1"/>
      <c r="SWF177" s="1"/>
      <c r="SWG177" s="1"/>
      <c r="SWH177" s="1"/>
      <c r="SWI177" s="1"/>
      <c r="SWJ177" s="1"/>
      <c r="SWK177" s="1"/>
      <c r="SWL177" s="1"/>
      <c r="SWM177" s="1"/>
      <c r="SWN177" s="1"/>
      <c r="SWO177" s="1"/>
      <c r="SWP177" s="1"/>
      <c r="SWQ177" s="1"/>
      <c r="SWR177" s="1"/>
      <c r="SWS177" s="1"/>
      <c r="SWT177" s="1"/>
      <c r="SWU177" s="1"/>
      <c r="SWV177" s="1"/>
      <c r="SWW177" s="1"/>
      <c r="SWX177" s="1"/>
      <c r="SWY177" s="1"/>
      <c r="SWZ177" s="1"/>
      <c r="SXA177" s="1"/>
      <c r="SXB177" s="1"/>
      <c r="SXC177" s="1"/>
      <c r="SXD177" s="1"/>
      <c r="SXE177" s="1"/>
      <c r="SXF177" s="1"/>
      <c r="SXG177" s="1"/>
      <c r="SXH177" s="1"/>
      <c r="SXI177" s="1"/>
      <c r="SXJ177" s="1"/>
      <c r="SXK177" s="1"/>
      <c r="SXL177" s="1"/>
      <c r="SXM177" s="1"/>
      <c r="SXN177" s="1"/>
      <c r="SXO177" s="1"/>
      <c r="SXP177" s="1"/>
      <c r="SXQ177" s="1"/>
      <c r="SXR177" s="1"/>
      <c r="SXS177" s="1"/>
      <c r="SXT177" s="1"/>
      <c r="SXU177" s="1"/>
      <c r="SXV177" s="1"/>
      <c r="SXW177" s="1"/>
      <c r="SXX177" s="1"/>
      <c r="SXY177" s="1"/>
      <c r="SXZ177" s="1"/>
      <c r="SYA177" s="1"/>
      <c r="SYB177" s="1"/>
      <c r="SYC177" s="1"/>
      <c r="SYD177" s="1"/>
      <c r="SYE177" s="1"/>
      <c r="SYF177" s="1"/>
      <c r="SYG177" s="1"/>
      <c r="SYH177" s="1"/>
      <c r="SYI177" s="1"/>
      <c r="SYJ177" s="1"/>
      <c r="SYK177" s="1"/>
      <c r="SYL177" s="1"/>
      <c r="SYM177" s="1"/>
      <c r="SYN177" s="1"/>
      <c r="SYO177" s="1"/>
      <c r="SYP177" s="1"/>
      <c r="SYQ177" s="1"/>
      <c r="SYR177" s="1"/>
      <c r="SYS177" s="1"/>
      <c r="SYT177" s="1"/>
      <c r="SYU177" s="1"/>
      <c r="SYV177" s="1"/>
      <c r="SYW177" s="1"/>
      <c r="SYX177" s="1"/>
      <c r="SYY177" s="1"/>
      <c r="SYZ177" s="1"/>
      <c r="SZA177" s="1"/>
      <c r="SZB177" s="1"/>
      <c r="SZC177" s="1"/>
      <c r="SZD177" s="1"/>
      <c r="SZE177" s="1"/>
      <c r="SZF177" s="1"/>
      <c r="SZG177" s="1"/>
      <c r="SZH177" s="1"/>
      <c r="SZI177" s="1"/>
      <c r="SZJ177" s="1"/>
      <c r="SZK177" s="1"/>
      <c r="SZL177" s="1"/>
      <c r="SZM177" s="1"/>
      <c r="SZN177" s="1"/>
      <c r="SZO177" s="1"/>
      <c r="SZP177" s="1"/>
      <c r="SZQ177" s="1"/>
      <c r="SZR177" s="1"/>
      <c r="SZS177" s="1"/>
      <c r="SZT177" s="1"/>
      <c r="SZU177" s="1"/>
      <c r="SZV177" s="1"/>
      <c r="SZW177" s="1"/>
      <c r="SZX177" s="1"/>
      <c r="SZY177" s="1"/>
      <c r="SZZ177" s="1"/>
      <c r="TAA177" s="1"/>
      <c r="TAB177" s="1"/>
      <c r="TAC177" s="1"/>
      <c r="TAD177" s="1"/>
      <c r="TAE177" s="1"/>
      <c r="TAF177" s="1"/>
      <c r="TAG177" s="1"/>
      <c r="TAH177" s="1"/>
      <c r="TAI177" s="1"/>
      <c r="TAJ177" s="1"/>
      <c r="TAK177" s="1"/>
      <c r="TAL177" s="1"/>
      <c r="TAM177" s="1"/>
      <c r="TAN177" s="1"/>
      <c r="TAO177" s="1"/>
      <c r="TAP177" s="1"/>
      <c r="TAQ177" s="1"/>
      <c r="TAR177" s="1"/>
      <c r="TAS177" s="1"/>
      <c r="TAT177" s="1"/>
      <c r="TAU177" s="1"/>
      <c r="TAV177" s="1"/>
      <c r="TAW177" s="1"/>
      <c r="TAX177" s="1"/>
      <c r="TAY177" s="1"/>
      <c r="TAZ177" s="1"/>
      <c r="TBA177" s="1"/>
      <c r="TBB177" s="1"/>
      <c r="TBC177" s="1"/>
      <c r="TBD177" s="1"/>
      <c r="TBE177" s="1"/>
      <c r="TBF177" s="1"/>
      <c r="TBG177" s="1"/>
      <c r="TBH177" s="1"/>
      <c r="TBI177" s="1"/>
      <c r="TBJ177" s="1"/>
      <c r="TBK177" s="1"/>
      <c r="TBL177" s="1"/>
      <c r="TBM177" s="1"/>
      <c r="TBN177" s="1"/>
      <c r="TBO177" s="1"/>
      <c r="TBP177" s="1"/>
      <c r="TBQ177" s="1"/>
      <c r="TBR177" s="1"/>
      <c r="TBS177" s="1"/>
      <c r="TBT177" s="1"/>
      <c r="TBU177" s="1"/>
      <c r="TBV177" s="1"/>
      <c r="TBW177" s="1"/>
      <c r="TBX177" s="1"/>
      <c r="TBY177" s="1"/>
      <c r="TBZ177" s="1"/>
      <c r="TCA177" s="1"/>
      <c r="TCB177" s="1"/>
      <c r="TCC177" s="1"/>
      <c r="TCD177" s="1"/>
      <c r="TCE177" s="1"/>
      <c r="TCF177" s="1"/>
      <c r="TCG177" s="1"/>
      <c r="TCH177" s="1"/>
      <c r="TCI177" s="1"/>
      <c r="TCJ177" s="1"/>
      <c r="TCK177" s="1"/>
      <c r="TCL177" s="1"/>
      <c r="TCM177" s="1"/>
      <c r="TCN177" s="1"/>
      <c r="TCO177" s="1"/>
      <c r="TCP177" s="1"/>
      <c r="TCQ177" s="1"/>
      <c r="TCR177" s="1"/>
      <c r="TCS177" s="1"/>
      <c r="TCT177" s="1"/>
      <c r="TCU177" s="1"/>
      <c r="TCV177" s="1"/>
      <c r="TCW177" s="1"/>
      <c r="TCX177" s="1"/>
      <c r="TCY177" s="1"/>
      <c r="TCZ177" s="1"/>
      <c r="TDA177" s="1"/>
      <c r="TDB177" s="1"/>
      <c r="TDC177" s="1"/>
      <c r="TDD177" s="1"/>
      <c r="TDE177" s="1"/>
      <c r="TDF177" s="1"/>
      <c r="TDG177" s="1"/>
      <c r="TDH177" s="1"/>
      <c r="TDI177" s="1"/>
      <c r="TDJ177" s="1"/>
      <c r="TDK177" s="1"/>
      <c r="TDL177" s="1"/>
      <c r="TDM177" s="1"/>
      <c r="TDN177" s="1"/>
      <c r="TDO177" s="1"/>
      <c r="TDP177" s="1"/>
      <c r="TDQ177" s="1"/>
      <c r="TDR177" s="1"/>
      <c r="TDS177" s="1"/>
      <c r="TDT177" s="1"/>
      <c r="TDU177" s="1"/>
      <c r="TDV177" s="1"/>
      <c r="TDW177" s="1"/>
      <c r="TDX177" s="1"/>
      <c r="TDY177" s="1"/>
      <c r="TDZ177" s="1"/>
      <c r="TEA177" s="1"/>
      <c r="TEB177" s="1"/>
      <c r="TEC177" s="1"/>
      <c r="TED177" s="1"/>
      <c r="TEE177" s="1"/>
      <c r="TEF177" s="1"/>
      <c r="TEG177" s="1"/>
      <c r="TEH177" s="1"/>
      <c r="TEI177" s="1"/>
      <c r="TEJ177" s="1"/>
      <c r="TEK177" s="1"/>
      <c r="TEL177" s="1"/>
      <c r="TEM177" s="1"/>
      <c r="TEN177" s="1"/>
      <c r="TEO177" s="1"/>
      <c r="TEP177" s="1"/>
      <c r="TEQ177" s="1"/>
      <c r="TER177" s="1"/>
      <c r="TES177" s="1"/>
      <c r="TET177" s="1"/>
      <c r="TEU177" s="1"/>
      <c r="TEV177" s="1"/>
      <c r="TEW177" s="1"/>
      <c r="TEX177" s="1"/>
      <c r="TEY177" s="1"/>
      <c r="TEZ177" s="1"/>
      <c r="TFA177" s="1"/>
      <c r="TFB177" s="1"/>
      <c r="TFC177" s="1"/>
      <c r="TFD177" s="1"/>
      <c r="TFE177" s="1"/>
      <c r="TFF177" s="1"/>
      <c r="TFG177" s="1"/>
      <c r="TFH177" s="1"/>
      <c r="TFI177" s="1"/>
      <c r="TFJ177" s="1"/>
      <c r="TFK177" s="1"/>
      <c r="TFL177" s="1"/>
      <c r="TFM177" s="1"/>
      <c r="TFN177" s="1"/>
      <c r="TFO177" s="1"/>
      <c r="TFP177" s="1"/>
      <c r="TFQ177" s="1"/>
      <c r="TFR177" s="1"/>
      <c r="TFS177" s="1"/>
      <c r="TFT177" s="1"/>
      <c r="TFU177" s="1"/>
      <c r="TFV177" s="1"/>
      <c r="TFW177" s="1"/>
      <c r="TFX177" s="1"/>
      <c r="TFY177" s="1"/>
      <c r="TFZ177" s="1"/>
      <c r="TGA177" s="1"/>
      <c r="TGB177" s="1"/>
      <c r="TGC177" s="1"/>
      <c r="TGD177" s="1"/>
      <c r="TGE177" s="1"/>
      <c r="TGF177" s="1"/>
      <c r="TGG177" s="1"/>
      <c r="TGH177" s="1"/>
      <c r="TGI177" s="1"/>
      <c r="TGJ177" s="1"/>
      <c r="TGK177" s="1"/>
      <c r="TGL177" s="1"/>
      <c r="TGM177" s="1"/>
      <c r="TGN177" s="1"/>
      <c r="TGO177" s="1"/>
      <c r="TGP177" s="1"/>
      <c r="TGQ177" s="1"/>
      <c r="TGR177" s="1"/>
      <c r="TGS177" s="1"/>
      <c r="TGT177" s="1"/>
      <c r="TGU177" s="1"/>
      <c r="TGV177" s="1"/>
      <c r="TGW177" s="1"/>
      <c r="TGX177" s="1"/>
      <c r="TGY177" s="1"/>
      <c r="TGZ177" s="1"/>
      <c r="THA177" s="1"/>
      <c r="THB177" s="1"/>
      <c r="THC177" s="1"/>
      <c r="THD177" s="1"/>
      <c r="THE177" s="1"/>
      <c r="THF177" s="1"/>
      <c r="THG177" s="1"/>
      <c r="THH177" s="1"/>
      <c r="THI177" s="1"/>
      <c r="THJ177" s="1"/>
      <c r="THK177" s="1"/>
      <c r="THL177" s="1"/>
      <c r="THM177" s="1"/>
      <c r="THN177" s="1"/>
      <c r="THO177" s="1"/>
      <c r="THP177" s="1"/>
      <c r="THQ177" s="1"/>
      <c r="THR177" s="1"/>
      <c r="THS177" s="1"/>
      <c r="THT177" s="1"/>
      <c r="THU177" s="1"/>
      <c r="THV177" s="1"/>
      <c r="THW177" s="1"/>
      <c r="THX177" s="1"/>
      <c r="THY177" s="1"/>
      <c r="THZ177" s="1"/>
      <c r="TIA177" s="1"/>
      <c r="TIB177" s="1"/>
      <c r="TIC177" s="1"/>
      <c r="TID177" s="1"/>
      <c r="TIE177" s="1"/>
      <c r="TIF177" s="1"/>
      <c r="TIG177" s="1"/>
      <c r="TIH177" s="1"/>
      <c r="TII177" s="1"/>
      <c r="TIJ177" s="1"/>
      <c r="TIK177" s="1"/>
      <c r="TIL177" s="1"/>
      <c r="TIM177" s="1"/>
      <c r="TIN177" s="1"/>
      <c r="TIO177" s="1"/>
      <c r="TIP177" s="1"/>
      <c r="TIQ177" s="1"/>
      <c r="TIR177" s="1"/>
      <c r="TIS177" s="1"/>
      <c r="TIT177" s="1"/>
      <c r="TIU177" s="1"/>
      <c r="TIV177" s="1"/>
      <c r="TIW177" s="1"/>
      <c r="TIX177" s="1"/>
      <c r="TIY177" s="1"/>
      <c r="TIZ177" s="1"/>
      <c r="TJA177" s="1"/>
      <c r="TJB177" s="1"/>
      <c r="TJC177" s="1"/>
      <c r="TJD177" s="1"/>
      <c r="TJE177" s="1"/>
      <c r="TJF177" s="1"/>
      <c r="TJG177" s="1"/>
      <c r="TJH177" s="1"/>
      <c r="TJI177" s="1"/>
      <c r="TJJ177" s="1"/>
      <c r="TJK177" s="1"/>
      <c r="TJL177" s="1"/>
      <c r="TJM177" s="1"/>
      <c r="TJN177" s="1"/>
      <c r="TJO177" s="1"/>
      <c r="TJP177" s="1"/>
      <c r="TJQ177" s="1"/>
      <c r="TJR177" s="1"/>
      <c r="TJS177" s="1"/>
      <c r="TJT177" s="1"/>
      <c r="TJU177" s="1"/>
      <c r="TJV177" s="1"/>
      <c r="TJW177" s="1"/>
      <c r="TJX177" s="1"/>
      <c r="TJY177" s="1"/>
      <c r="TJZ177" s="1"/>
      <c r="TKA177" s="1"/>
      <c r="TKB177" s="1"/>
      <c r="TKC177" s="1"/>
      <c r="TKD177" s="1"/>
      <c r="TKE177" s="1"/>
      <c r="TKF177" s="1"/>
      <c r="TKG177" s="1"/>
      <c r="TKH177" s="1"/>
      <c r="TKI177" s="1"/>
      <c r="TKJ177" s="1"/>
      <c r="TKK177" s="1"/>
      <c r="TKL177" s="1"/>
      <c r="TKM177" s="1"/>
      <c r="TKN177" s="1"/>
      <c r="TKO177" s="1"/>
      <c r="TKP177" s="1"/>
      <c r="TKQ177" s="1"/>
      <c r="TKR177" s="1"/>
      <c r="TKS177" s="1"/>
      <c r="TKT177" s="1"/>
      <c r="TKU177" s="1"/>
      <c r="TKV177" s="1"/>
      <c r="TKW177" s="1"/>
      <c r="TKX177" s="1"/>
      <c r="TKY177" s="1"/>
      <c r="TKZ177" s="1"/>
      <c r="TLA177" s="1"/>
      <c r="TLB177" s="1"/>
      <c r="TLC177" s="1"/>
      <c r="TLD177" s="1"/>
      <c r="TLE177" s="1"/>
      <c r="TLF177" s="1"/>
      <c r="TLG177" s="1"/>
      <c r="TLH177" s="1"/>
      <c r="TLI177" s="1"/>
      <c r="TLJ177" s="1"/>
      <c r="TLK177" s="1"/>
      <c r="TLL177" s="1"/>
      <c r="TLM177" s="1"/>
      <c r="TLN177" s="1"/>
      <c r="TLO177" s="1"/>
      <c r="TLP177" s="1"/>
      <c r="TLQ177" s="1"/>
      <c r="TLR177" s="1"/>
      <c r="TLS177" s="1"/>
      <c r="TLT177" s="1"/>
      <c r="TLU177" s="1"/>
      <c r="TLV177" s="1"/>
      <c r="TLW177" s="1"/>
      <c r="TLX177" s="1"/>
      <c r="TLY177" s="1"/>
      <c r="TLZ177" s="1"/>
      <c r="TMA177" s="1"/>
      <c r="TMB177" s="1"/>
      <c r="TMC177" s="1"/>
      <c r="TMD177" s="1"/>
      <c r="TME177" s="1"/>
      <c r="TMF177" s="1"/>
      <c r="TMG177" s="1"/>
      <c r="TMH177" s="1"/>
      <c r="TMI177" s="1"/>
      <c r="TMJ177" s="1"/>
      <c r="TMK177" s="1"/>
      <c r="TML177" s="1"/>
      <c r="TMM177" s="1"/>
      <c r="TMN177" s="1"/>
      <c r="TMO177" s="1"/>
      <c r="TMP177" s="1"/>
      <c r="TMQ177" s="1"/>
      <c r="TMR177" s="1"/>
      <c r="TMS177" s="1"/>
      <c r="TMT177" s="1"/>
      <c r="TMU177" s="1"/>
      <c r="TMV177" s="1"/>
      <c r="TMW177" s="1"/>
      <c r="TMX177" s="1"/>
      <c r="TMY177" s="1"/>
      <c r="TMZ177" s="1"/>
      <c r="TNA177" s="1"/>
      <c r="TNB177" s="1"/>
      <c r="TNC177" s="1"/>
      <c r="TND177" s="1"/>
      <c r="TNE177" s="1"/>
      <c r="TNF177" s="1"/>
      <c r="TNG177" s="1"/>
      <c r="TNH177" s="1"/>
      <c r="TNI177" s="1"/>
      <c r="TNJ177" s="1"/>
      <c r="TNK177" s="1"/>
      <c r="TNL177" s="1"/>
      <c r="TNM177" s="1"/>
      <c r="TNN177" s="1"/>
      <c r="TNO177" s="1"/>
      <c r="TNP177" s="1"/>
      <c r="TNQ177" s="1"/>
      <c r="TNR177" s="1"/>
      <c r="TNS177" s="1"/>
      <c r="TNT177" s="1"/>
      <c r="TNU177" s="1"/>
      <c r="TNV177" s="1"/>
      <c r="TNW177" s="1"/>
      <c r="TNX177" s="1"/>
      <c r="TNY177" s="1"/>
      <c r="TNZ177" s="1"/>
      <c r="TOA177" s="1"/>
      <c r="TOB177" s="1"/>
      <c r="TOC177" s="1"/>
      <c r="TOD177" s="1"/>
      <c r="TOE177" s="1"/>
      <c r="TOF177" s="1"/>
      <c r="TOG177" s="1"/>
      <c r="TOH177" s="1"/>
      <c r="TOI177" s="1"/>
      <c r="TOJ177" s="1"/>
      <c r="TOK177" s="1"/>
      <c r="TOL177" s="1"/>
      <c r="TOM177" s="1"/>
      <c r="TON177" s="1"/>
      <c r="TOO177" s="1"/>
      <c r="TOP177" s="1"/>
      <c r="TOQ177" s="1"/>
      <c r="TOR177" s="1"/>
      <c r="TOS177" s="1"/>
      <c r="TOT177" s="1"/>
      <c r="TOU177" s="1"/>
      <c r="TOV177" s="1"/>
      <c r="TOW177" s="1"/>
      <c r="TOX177" s="1"/>
      <c r="TOY177" s="1"/>
      <c r="TOZ177" s="1"/>
      <c r="TPA177" s="1"/>
      <c r="TPB177" s="1"/>
      <c r="TPC177" s="1"/>
      <c r="TPD177" s="1"/>
      <c r="TPE177" s="1"/>
      <c r="TPF177" s="1"/>
      <c r="TPG177" s="1"/>
      <c r="TPH177" s="1"/>
      <c r="TPI177" s="1"/>
      <c r="TPJ177" s="1"/>
      <c r="TPK177" s="1"/>
      <c r="TPL177" s="1"/>
      <c r="TPM177" s="1"/>
      <c r="TPN177" s="1"/>
      <c r="TPO177" s="1"/>
      <c r="TPP177" s="1"/>
      <c r="TPQ177" s="1"/>
      <c r="TPR177" s="1"/>
      <c r="TPS177" s="1"/>
      <c r="TPT177" s="1"/>
      <c r="TPU177" s="1"/>
      <c r="TPV177" s="1"/>
      <c r="TPW177" s="1"/>
      <c r="TPX177" s="1"/>
      <c r="TPY177" s="1"/>
      <c r="TPZ177" s="1"/>
      <c r="TQA177" s="1"/>
      <c r="TQB177" s="1"/>
      <c r="TQC177" s="1"/>
      <c r="TQD177" s="1"/>
      <c r="TQE177" s="1"/>
      <c r="TQF177" s="1"/>
      <c r="TQG177" s="1"/>
      <c r="TQH177" s="1"/>
      <c r="TQI177" s="1"/>
      <c r="TQJ177" s="1"/>
      <c r="TQK177" s="1"/>
      <c r="TQL177" s="1"/>
      <c r="TQM177" s="1"/>
      <c r="TQN177" s="1"/>
      <c r="TQO177" s="1"/>
      <c r="TQP177" s="1"/>
      <c r="TQQ177" s="1"/>
      <c r="TQR177" s="1"/>
      <c r="TQS177" s="1"/>
      <c r="TQT177" s="1"/>
      <c r="TQU177" s="1"/>
      <c r="TQV177" s="1"/>
      <c r="TQW177" s="1"/>
      <c r="TQX177" s="1"/>
      <c r="TQY177" s="1"/>
      <c r="TQZ177" s="1"/>
      <c r="TRA177" s="1"/>
      <c r="TRB177" s="1"/>
      <c r="TRC177" s="1"/>
      <c r="TRD177" s="1"/>
      <c r="TRE177" s="1"/>
      <c r="TRF177" s="1"/>
      <c r="TRG177" s="1"/>
      <c r="TRH177" s="1"/>
      <c r="TRI177" s="1"/>
      <c r="TRJ177" s="1"/>
      <c r="TRK177" s="1"/>
      <c r="TRL177" s="1"/>
      <c r="TRM177" s="1"/>
      <c r="TRN177" s="1"/>
      <c r="TRO177" s="1"/>
      <c r="TRP177" s="1"/>
      <c r="TRQ177" s="1"/>
      <c r="TRR177" s="1"/>
      <c r="TRS177" s="1"/>
      <c r="TRT177" s="1"/>
      <c r="TRU177" s="1"/>
      <c r="TRV177" s="1"/>
      <c r="TRW177" s="1"/>
      <c r="TRX177" s="1"/>
      <c r="TRY177" s="1"/>
      <c r="TRZ177" s="1"/>
      <c r="TSA177" s="1"/>
      <c r="TSB177" s="1"/>
      <c r="TSC177" s="1"/>
      <c r="TSD177" s="1"/>
      <c r="TSE177" s="1"/>
      <c r="TSF177" s="1"/>
      <c r="TSG177" s="1"/>
      <c r="TSH177" s="1"/>
      <c r="TSI177" s="1"/>
      <c r="TSJ177" s="1"/>
      <c r="TSK177" s="1"/>
      <c r="TSL177" s="1"/>
      <c r="TSM177" s="1"/>
      <c r="TSN177" s="1"/>
      <c r="TSO177" s="1"/>
      <c r="TSP177" s="1"/>
      <c r="TSQ177" s="1"/>
      <c r="TSR177" s="1"/>
      <c r="TSS177" s="1"/>
      <c r="TST177" s="1"/>
      <c r="TSU177" s="1"/>
      <c r="TSV177" s="1"/>
      <c r="TSW177" s="1"/>
      <c r="TSX177" s="1"/>
      <c r="TSY177" s="1"/>
      <c r="TSZ177" s="1"/>
      <c r="TTA177" s="1"/>
      <c r="TTB177" s="1"/>
      <c r="TTC177" s="1"/>
      <c r="TTD177" s="1"/>
      <c r="TTE177" s="1"/>
      <c r="TTF177" s="1"/>
      <c r="TTG177" s="1"/>
      <c r="TTH177" s="1"/>
      <c r="TTI177" s="1"/>
      <c r="TTJ177" s="1"/>
      <c r="TTK177" s="1"/>
      <c r="TTL177" s="1"/>
      <c r="TTM177" s="1"/>
      <c r="TTN177" s="1"/>
      <c r="TTO177" s="1"/>
      <c r="TTP177" s="1"/>
      <c r="TTQ177" s="1"/>
      <c r="TTR177" s="1"/>
      <c r="TTS177" s="1"/>
      <c r="TTT177" s="1"/>
      <c r="TTU177" s="1"/>
      <c r="TTV177" s="1"/>
      <c r="TTW177" s="1"/>
      <c r="TTX177" s="1"/>
      <c r="TTY177" s="1"/>
      <c r="TTZ177" s="1"/>
      <c r="TUA177" s="1"/>
      <c r="TUB177" s="1"/>
      <c r="TUC177" s="1"/>
      <c r="TUD177" s="1"/>
      <c r="TUE177" s="1"/>
      <c r="TUF177" s="1"/>
      <c r="TUG177" s="1"/>
      <c r="TUH177" s="1"/>
      <c r="TUI177" s="1"/>
      <c r="TUJ177" s="1"/>
      <c r="TUK177" s="1"/>
      <c r="TUL177" s="1"/>
      <c r="TUM177" s="1"/>
      <c r="TUN177" s="1"/>
      <c r="TUO177" s="1"/>
      <c r="TUP177" s="1"/>
      <c r="TUQ177" s="1"/>
      <c r="TUR177" s="1"/>
      <c r="TUS177" s="1"/>
      <c r="TUT177" s="1"/>
      <c r="TUU177" s="1"/>
      <c r="TUV177" s="1"/>
      <c r="TUW177" s="1"/>
      <c r="TUX177" s="1"/>
      <c r="TUY177" s="1"/>
      <c r="TUZ177" s="1"/>
      <c r="TVA177" s="1"/>
      <c r="TVB177" s="1"/>
      <c r="TVC177" s="1"/>
      <c r="TVD177" s="1"/>
      <c r="TVE177" s="1"/>
      <c r="TVF177" s="1"/>
      <c r="TVG177" s="1"/>
      <c r="TVH177" s="1"/>
      <c r="TVI177" s="1"/>
      <c r="TVJ177" s="1"/>
      <c r="TVK177" s="1"/>
      <c r="TVL177" s="1"/>
      <c r="TVM177" s="1"/>
      <c r="TVN177" s="1"/>
      <c r="TVO177" s="1"/>
      <c r="TVP177" s="1"/>
      <c r="TVQ177" s="1"/>
      <c r="TVR177" s="1"/>
      <c r="TVS177" s="1"/>
      <c r="TVT177" s="1"/>
      <c r="TVU177" s="1"/>
      <c r="TVV177" s="1"/>
      <c r="TVW177" s="1"/>
      <c r="TVX177" s="1"/>
      <c r="TVY177" s="1"/>
      <c r="TVZ177" s="1"/>
      <c r="TWA177" s="1"/>
      <c r="TWB177" s="1"/>
      <c r="TWC177" s="1"/>
      <c r="TWD177" s="1"/>
      <c r="TWE177" s="1"/>
      <c r="TWF177" s="1"/>
      <c r="TWG177" s="1"/>
      <c r="TWH177" s="1"/>
      <c r="TWI177" s="1"/>
      <c r="TWJ177" s="1"/>
      <c r="TWK177" s="1"/>
      <c r="TWL177" s="1"/>
      <c r="TWM177" s="1"/>
      <c r="TWN177" s="1"/>
      <c r="TWO177" s="1"/>
      <c r="TWP177" s="1"/>
      <c r="TWQ177" s="1"/>
      <c r="TWR177" s="1"/>
      <c r="TWS177" s="1"/>
      <c r="TWT177" s="1"/>
      <c r="TWU177" s="1"/>
      <c r="TWV177" s="1"/>
      <c r="TWW177" s="1"/>
      <c r="TWX177" s="1"/>
      <c r="TWY177" s="1"/>
      <c r="TWZ177" s="1"/>
      <c r="TXA177" s="1"/>
      <c r="TXB177" s="1"/>
      <c r="TXC177" s="1"/>
      <c r="TXD177" s="1"/>
      <c r="TXE177" s="1"/>
      <c r="TXF177" s="1"/>
      <c r="TXG177" s="1"/>
      <c r="TXH177" s="1"/>
      <c r="TXI177" s="1"/>
      <c r="TXJ177" s="1"/>
      <c r="TXK177" s="1"/>
      <c r="TXL177" s="1"/>
      <c r="TXM177" s="1"/>
      <c r="TXN177" s="1"/>
      <c r="TXO177" s="1"/>
      <c r="TXP177" s="1"/>
      <c r="TXQ177" s="1"/>
      <c r="TXR177" s="1"/>
      <c r="TXS177" s="1"/>
      <c r="TXT177" s="1"/>
      <c r="TXU177" s="1"/>
      <c r="TXV177" s="1"/>
      <c r="TXW177" s="1"/>
      <c r="TXX177" s="1"/>
      <c r="TXY177" s="1"/>
      <c r="TXZ177" s="1"/>
      <c r="TYA177" s="1"/>
      <c r="TYB177" s="1"/>
      <c r="TYC177" s="1"/>
      <c r="TYD177" s="1"/>
      <c r="TYE177" s="1"/>
      <c r="TYF177" s="1"/>
      <c r="TYG177" s="1"/>
      <c r="TYH177" s="1"/>
      <c r="TYI177" s="1"/>
      <c r="TYJ177" s="1"/>
      <c r="TYK177" s="1"/>
      <c r="TYL177" s="1"/>
      <c r="TYM177" s="1"/>
      <c r="TYN177" s="1"/>
      <c r="TYO177" s="1"/>
      <c r="TYP177" s="1"/>
      <c r="TYQ177" s="1"/>
      <c r="TYR177" s="1"/>
      <c r="TYS177" s="1"/>
      <c r="TYT177" s="1"/>
      <c r="TYU177" s="1"/>
      <c r="TYV177" s="1"/>
      <c r="TYW177" s="1"/>
      <c r="TYX177" s="1"/>
      <c r="TYY177" s="1"/>
      <c r="TYZ177" s="1"/>
      <c r="TZA177" s="1"/>
      <c r="TZB177" s="1"/>
      <c r="TZC177" s="1"/>
      <c r="TZD177" s="1"/>
      <c r="TZE177" s="1"/>
      <c r="TZF177" s="1"/>
      <c r="TZG177" s="1"/>
      <c r="TZH177" s="1"/>
      <c r="TZI177" s="1"/>
      <c r="TZJ177" s="1"/>
      <c r="TZK177" s="1"/>
      <c r="TZL177" s="1"/>
      <c r="TZM177" s="1"/>
      <c r="TZN177" s="1"/>
      <c r="TZO177" s="1"/>
      <c r="TZP177" s="1"/>
      <c r="TZQ177" s="1"/>
      <c r="TZR177" s="1"/>
      <c r="TZS177" s="1"/>
      <c r="TZT177" s="1"/>
      <c r="TZU177" s="1"/>
      <c r="TZV177" s="1"/>
      <c r="TZW177" s="1"/>
      <c r="TZX177" s="1"/>
      <c r="TZY177" s="1"/>
      <c r="TZZ177" s="1"/>
      <c r="UAA177" s="1"/>
      <c r="UAB177" s="1"/>
      <c r="UAC177" s="1"/>
      <c r="UAD177" s="1"/>
      <c r="UAE177" s="1"/>
      <c r="UAF177" s="1"/>
      <c r="UAG177" s="1"/>
      <c r="UAH177" s="1"/>
      <c r="UAI177" s="1"/>
      <c r="UAJ177" s="1"/>
      <c r="UAK177" s="1"/>
      <c r="UAL177" s="1"/>
      <c r="UAM177" s="1"/>
      <c r="UAN177" s="1"/>
      <c r="UAO177" s="1"/>
      <c r="UAP177" s="1"/>
      <c r="UAQ177" s="1"/>
      <c r="UAR177" s="1"/>
      <c r="UAS177" s="1"/>
      <c r="UAT177" s="1"/>
      <c r="UAU177" s="1"/>
      <c r="UAV177" s="1"/>
      <c r="UAW177" s="1"/>
      <c r="UAX177" s="1"/>
      <c r="UAY177" s="1"/>
      <c r="UAZ177" s="1"/>
      <c r="UBA177" s="1"/>
      <c r="UBB177" s="1"/>
      <c r="UBC177" s="1"/>
      <c r="UBD177" s="1"/>
      <c r="UBE177" s="1"/>
      <c r="UBF177" s="1"/>
      <c r="UBG177" s="1"/>
      <c r="UBH177" s="1"/>
      <c r="UBI177" s="1"/>
      <c r="UBJ177" s="1"/>
      <c r="UBK177" s="1"/>
      <c r="UBL177" s="1"/>
      <c r="UBM177" s="1"/>
      <c r="UBN177" s="1"/>
      <c r="UBO177" s="1"/>
      <c r="UBP177" s="1"/>
      <c r="UBQ177" s="1"/>
      <c r="UBR177" s="1"/>
      <c r="UBS177" s="1"/>
      <c r="UBT177" s="1"/>
      <c r="UBU177" s="1"/>
      <c r="UBV177" s="1"/>
      <c r="UBW177" s="1"/>
      <c r="UBX177" s="1"/>
      <c r="UBY177" s="1"/>
      <c r="UBZ177" s="1"/>
      <c r="UCA177" s="1"/>
      <c r="UCB177" s="1"/>
      <c r="UCC177" s="1"/>
      <c r="UCD177" s="1"/>
      <c r="UCE177" s="1"/>
      <c r="UCF177" s="1"/>
      <c r="UCG177" s="1"/>
      <c r="UCH177" s="1"/>
      <c r="UCI177" s="1"/>
      <c r="UCJ177" s="1"/>
      <c r="UCK177" s="1"/>
      <c r="UCL177" s="1"/>
      <c r="UCM177" s="1"/>
      <c r="UCN177" s="1"/>
      <c r="UCO177" s="1"/>
      <c r="UCP177" s="1"/>
      <c r="UCQ177" s="1"/>
      <c r="UCR177" s="1"/>
      <c r="UCS177" s="1"/>
      <c r="UCT177" s="1"/>
      <c r="UCU177" s="1"/>
      <c r="UCV177" s="1"/>
      <c r="UCW177" s="1"/>
      <c r="UCX177" s="1"/>
      <c r="UCY177" s="1"/>
      <c r="UCZ177" s="1"/>
      <c r="UDA177" s="1"/>
      <c r="UDB177" s="1"/>
      <c r="UDC177" s="1"/>
      <c r="UDD177" s="1"/>
      <c r="UDE177" s="1"/>
      <c r="UDF177" s="1"/>
      <c r="UDG177" s="1"/>
      <c r="UDH177" s="1"/>
      <c r="UDI177" s="1"/>
      <c r="UDJ177" s="1"/>
      <c r="UDK177" s="1"/>
      <c r="UDL177" s="1"/>
      <c r="UDM177" s="1"/>
      <c r="UDN177" s="1"/>
      <c r="UDO177" s="1"/>
      <c r="UDP177" s="1"/>
      <c r="UDQ177" s="1"/>
      <c r="UDR177" s="1"/>
      <c r="UDS177" s="1"/>
      <c r="UDT177" s="1"/>
      <c r="UDU177" s="1"/>
      <c r="UDV177" s="1"/>
      <c r="UDW177" s="1"/>
      <c r="UDX177" s="1"/>
      <c r="UDY177" s="1"/>
      <c r="UDZ177" s="1"/>
      <c r="UEA177" s="1"/>
      <c r="UEB177" s="1"/>
      <c r="UEC177" s="1"/>
      <c r="UED177" s="1"/>
      <c r="UEE177" s="1"/>
      <c r="UEF177" s="1"/>
      <c r="UEG177" s="1"/>
      <c r="UEH177" s="1"/>
      <c r="UEI177" s="1"/>
      <c r="UEJ177" s="1"/>
      <c r="UEK177" s="1"/>
      <c r="UEL177" s="1"/>
      <c r="UEM177" s="1"/>
      <c r="UEN177" s="1"/>
      <c r="UEO177" s="1"/>
      <c r="UEP177" s="1"/>
      <c r="UEQ177" s="1"/>
      <c r="UER177" s="1"/>
      <c r="UES177" s="1"/>
      <c r="UET177" s="1"/>
      <c r="UEU177" s="1"/>
      <c r="UEV177" s="1"/>
      <c r="UEW177" s="1"/>
      <c r="UEX177" s="1"/>
      <c r="UEY177" s="1"/>
      <c r="UEZ177" s="1"/>
      <c r="UFA177" s="1"/>
      <c r="UFB177" s="1"/>
      <c r="UFC177" s="1"/>
      <c r="UFD177" s="1"/>
      <c r="UFE177" s="1"/>
      <c r="UFF177" s="1"/>
      <c r="UFG177" s="1"/>
      <c r="UFH177" s="1"/>
      <c r="UFI177" s="1"/>
      <c r="UFJ177" s="1"/>
      <c r="UFK177" s="1"/>
      <c r="UFL177" s="1"/>
      <c r="UFM177" s="1"/>
      <c r="UFN177" s="1"/>
      <c r="UFO177" s="1"/>
      <c r="UFP177" s="1"/>
      <c r="UFQ177" s="1"/>
      <c r="UFR177" s="1"/>
      <c r="UFS177" s="1"/>
      <c r="UFT177" s="1"/>
      <c r="UFU177" s="1"/>
      <c r="UFV177" s="1"/>
      <c r="UFW177" s="1"/>
      <c r="UFX177" s="1"/>
      <c r="UFY177" s="1"/>
      <c r="UFZ177" s="1"/>
      <c r="UGA177" s="1"/>
      <c r="UGB177" s="1"/>
      <c r="UGC177" s="1"/>
      <c r="UGD177" s="1"/>
      <c r="UGE177" s="1"/>
      <c r="UGF177" s="1"/>
      <c r="UGG177" s="1"/>
      <c r="UGH177" s="1"/>
      <c r="UGI177" s="1"/>
      <c r="UGJ177" s="1"/>
      <c r="UGK177" s="1"/>
      <c r="UGL177" s="1"/>
      <c r="UGM177" s="1"/>
      <c r="UGN177" s="1"/>
      <c r="UGO177" s="1"/>
      <c r="UGP177" s="1"/>
      <c r="UGQ177" s="1"/>
      <c r="UGR177" s="1"/>
      <c r="UGS177" s="1"/>
      <c r="UGT177" s="1"/>
      <c r="UGU177" s="1"/>
      <c r="UGV177" s="1"/>
      <c r="UGW177" s="1"/>
      <c r="UGX177" s="1"/>
      <c r="UGY177" s="1"/>
      <c r="UGZ177" s="1"/>
      <c r="UHA177" s="1"/>
      <c r="UHB177" s="1"/>
      <c r="UHC177" s="1"/>
      <c r="UHD177" s="1"/>
      <c r="UHE177" s="1"/>
      <c r="UHF177" s="1"/>
      <c r="UHG177" s="1"/>
      <c r="UHH177" s="1"/>
      <c r="UHI177" s="1"/>
      <c r="UHJ177" s="1"/>
      <c r="UHK177" s="1"/>
      <c r="UHL177" s="1"/>
      <c r="UHM177" s="1"/>
      <c r="UHN177" s="1"/>
      <c r="UHO177" s="1"/>
      <c r="UHP177" s="1"/>
      <c r="UHQ177" s="1"/>
      <c r="UHR177" s="1"/>
      <c r="UHS177" s="1"/>
      <c r="UHT177" s="1"/>
      <c r="UHU177" s="1"/>
      <c r="UHV177" s="1"/>
      <c r="UHW177" s="1"/>
      <c r="UHX177" s="1"/>
      <c r="UHY177" s="1"/>
      <c r="UHZ177" s="1"/>
      <c r="UIA177" s="1"/>
      <c r="UIB177" s="1"/>
      <c r="UIC177" s="1"/>
      <c r="UID177" s="1"/>
      <c r="UIE177" s="1"/>
      <c r="UIF177" s="1"/>
      <c r="UIG177" s="1"/>
      <c r="UIH177" s="1"/>
      <c r="UII177" s="1"/>
      <c r="UIJ177" s="1"/>
      <c r="UIK177" s="1"/>
      <c r="UIL177" s="1"/>
      <c r="UIM177" s="1"/>
      <c r="UIN177" s="1"/>
      <c r="UIO177" s="1"/>
      <c r="UIP177" s="1"/>
      <c r="UIQ177" s="1"/>
      <c r="UIR177" s="1"/>
      <c r="UIS177" s="1"/>
      <c r="UIT177" s="1"/>
      <c r="UIU177" s="1"/>
      <c r="UIV177" s="1"/>
      <c r="UIW177" s="1"/>
      <c r="UIX177" s="1"/>
      <c r="UIY177" s="1"/>
      <c r="UIZ177" s="1"/>
      <c r="UJA177" s="1"/>
      <c r="UJB177" s="1"/>
      <c r="UJC177" s="1"/>
      <c r="UJD177" s="1"/>
      <c r="UJE177" s="1"/>
      <c r="UJF177" s="1"/>
      <c r="UJG177" s="1"/>
      <c r="UJH177" s="1"/>
      <c r="UJI177" s="1"/>
      <c r="UJJ177" s="1"/>
      <c r="UJK177" s="1"/>
      <c r="UJL177" s="1"/>
      <c r="UJM177" s="1"/>
      <c r="UJN177" s="1"/>
      <c r="UJO177" s="1"/>
      <c r="UJP177" s="1"/>
      <c r="UJQ177" s="1"/>
      <c r="UJR177" s="1"/>
      <c r="UJS177" s="1"/>
      <c r="UJT177" s="1"/>
      <c r="UJU177" s="1"/>
      <c r="UJV177" s="1"/>
      <c r="UJW177" s="1"/>
      <c r="UJX177" s="1"/>
      <c r="UJY177" s="1"/>
      <c r="UJZ177" s="1"/>
      <c r="UKA177" s="1"/>
      <c r="UKB177" s="1"/>
      <c r="UKC177" s="1"/>
      <c r="UKD177" s="1"/>
      <c r="UKE177" s="1"/>
      <c r="UKF177" s="1"/>
      <c r="UKG177" s="1"/>
      <c r="UKH177" s="1"/>
      <c r="UKI177" s="1"/>
      <c r="UKJ177" s="1"/>
      <c r="UKK177" s="1"/>
      <c r="UKL177" s="1"/>
      <c r="UKM177" s="1"/>
      <c r="UKN177" s="1"/>
      <c r="UKO177" s="1"/>
      <c r="UKP177" s="1"/>
      <c r="UKQ177" s="1"/>
      <c r="UKR177" s="1"/>
      <c r="UKS177" s="1"/>
      <c r="UKT177" s="1"/>
      <c r="UKU177" s="1"/>
      <c r="UKV177" s="1"/>
      <c r="UKW177" s="1"/>
      <c r="UKX177" s="1"/>
      <c r="UKY177" s="1"/>
      <c r="UKZ177" s="1"/>
      <c r="ULA177" s="1"/>
      <c r="ULB177" s="1"/>
      <c r="ULC177" s="1"/>
      <c r="ULD177" s="1"/>
      <c r="ULE177" s="1"/>
      <c r="ULF177" s="1"/>
      <c r="ULG177" s="1"/>
      <c r="ULH177" s="1"/>
      <c r="ULI177" s="1"/>
      <c r="ULJ177" s="1"/>
      <c r="ULK177" s="1"/>
      <c r="ULL177" s="1"/>
      <c r="ULM177" s="1"/>
      <c r="ULN177" s="1"/>
      <c r="ULO177" s="1"/>
      <c r="ULP177" s="1"/>
      <c r="ULQ177" s="1"/>
      <c r="ULR177" s="1"/>
      <c r="ULS177" s="1"/>
      <c r="ULT177" s="1"/>
      <c r="ULU177" s="1"/>
      <c r="ULV177" s="1"/>
      <c r="ULW177" s="1"/>
      <c r="ULX177" s="1"/>
      <c r="ULY177" s="1"/>
      <c r="ULZ177" s="1"/>
      <c r="UMA177" s="1"/>
      <c r="UMB177" s="1"/>
      <c r="UMC177" s="1"/>
      <c r="UMD177" s="1"/>
      <c r="UME177" s="1"/>
      <c r="UMF177" s="1"/>
      <c r="UMG177" s="1"/>
      <c r="UMH177" s="1"/>
      <c r="UMI177" s="1"/>
      <c r="UMJ177" s="1"/>
      <c r="UMK177" s="1"/>
      <c r="UML177" s="1"/>
      <c r="UMM177" s="1"/>
      <c r="UMN177" s="1"/>
      <c r="UMO177" s="1"/>
      <c r="UMP177" s="1"/>
      <c r="UMQ177" s="1"/>
      <c r="UMR177" s="1"/>
      <c r="UMS177" s="1"/>
      <c r="UMT177" s="1"/>
      <c r="UMU177" s="1"/>
      <c r="UMV177" s="1"/>
      <c r="UMW177" s="1"/>
      <c r="UMX177" s="1"/>
      <c r="UMY177" s="1"/>
      <c r="UMZ177" s="1"/>
      <c r="UNA177" s="1"/>
      <c r="UNB177" s="1"/>
      <c r="UNC177" s="1"/>
      <c r="UND177" s="1"/>
      <c r="UNE177" s="1"/>
      <c r="UNF177" s="1"/>
      <c r="UNG177" s="1"/>
      <c r="UNH177" s="1"/>
      <c r="UNI177" s="1"/>
      <c r="UNJ177" s="1"/>
      <c r="UNK177" s="1"/>
      <c r="UNL177" s="1"/>
      <c r="UNM177" s="1"/>
      <c r="UNN177" s="1"/>
      <c r="UNO177" s="1"/>
      <c r="UNP177" s="1"/>
      <c r="UNQ177" s="1"/>
      <c r="UNR177" s="1"/>
      <c r="UNS177" s="1"/>
      <c r="UNT177" s="1"/>
      <c r="UNU177" s="1"/>
      <c r="UNV177" s="1"/>
      <c r="UNW177" s="1"/>
      <c r="UNX177" s="1"/>
      <c r="UNY177" s="1"/>
      <c r="UNZ177" s="1"/>
      <c r="UOA177" s="1"/>
      <c r="UOB177" s="1"/>
      <c r="UOC177" s="1"/>
      <c r="UOD177" s="1"/>
      <c r="UOE177" s="1"/>
      <c r="UOF177" s="1"/>
      <c r="UOG177" s="1"/>
      <c r="UOH177" s="1"/>
      <c r="UOI177" s="1"/>
      <c r="UOJ177" s="1"/>
      <c r="UOK177" s="1"/>
      <c r="UOL177" s="1"/>
      <c r="UOM177" s="1"/>
      <c r="UON177" s="1"/>
      <c r="UOO177" s="1"/>
      <c r="UOP177" s="1"/>
      <c r="UOQ177" s="1"/>
      <c r="UOR177" s="1"/>
      <c r="UOS177" s="1"/>
      <c r="UOT177" s="1"/>
      <c r="UOU177" s="1"/>
      <c r="UOV177" s="1"/>
      <c r="UOW177" s="1"/>
      <c r="UOX177" s="1"/>
      <c r="UOY177" s="1"/>
      <c r="UOZ177" s="1"/>
      <c r="UPA177" s="1"/>
      <c r="UPB177" s="1"/>
      <c r="UPC177" s="1"/>
      <c r="UPD177" s="1"/>
      <c r="UPE177" s="1"/>
      <c r="UPF177" s="1"/>
      <c r="UPG177" s="1"/>
      <c r="UPH177" s="1"/>
      <c r="UPI177" s="1"/>
      <c r="UPJ177" s="1"/>
      <c r="UPK177" s="1"/>
      <c r="UPL177" s="1"/>
      <c r="UPM177" s="1"/>
      <c r="UPN177" s="1"/>
      <c r="UPO177" s="1"/>
      <c r="UPP177" s="1"/>
      <c r="UPQ177" s="1"/>
      <c r="UPR177" s="1"/>
      <c r="UPS177" s="1"/>
      <c r="UPT177" s="1"/>
      <c r="UPU177" s="1"/>
      <c r="UPV177" s="1"/>
      <c r="UPW177" s="1"/>
      <c r="UPX177" s="1"/>
      <c r="UPY177" s="1"/>
      <c r="UPZ177" s="1"/>
      <c r="UQA177" s="1"/>
      <c r="UQB177" s="1"/>
      <c r="UQC177" s="1"/>
      <c r="UQD177" s="1"/>
      <c r="UQE177" s="1"/>
      <c r="UQF177" s="1"/>
      <c r="UQG177" s="1"/>
      <c r="UQH177" s="1"/>
      <c r="UQI177" s="1"/>
      <c r="UQJ177" s="1"/>
      <c r="UQK177" s="1"/>
      <c r="UQL177" s="1"/>
      <c r="UQM177" s="1"/>
      <c r="UQN177" s="1"/>
      <c r="UQO177" s="1"/>
      <c r="UQP177" s="1"/>
      <c r="UQQ177" s="1"/>
      <c r="UQR177" s="1"/>
      <c r="UQS177" s="1"/>
      <c r="UQT177" s="1"/>
      <c r="UQU177" s="1"/>
      <c r="UQV177" s="1"/>
      <c r="UQW177" s="1"/>
      <c r="UQX177" s="1"/>
      <c r="UQY177" s="1"/>
      <c r="UQZ177" s="1"/>
      <c r="URA177" s="1"/>
      <c r="URB177" s="1"/>
      <c r="URC177" s="1"/>
      <c r="URD177" s="1"/>
      <c r="URE177" s="1"/>
      <c r="URF177" s="1"/>
      <c r="URG177" s="1"/>
      <c r="URH177" s="1"/>
      <c r="URI177" s="1"/>
      <c r="URJ177" s="1"/>
      <c r="URK177" s="1"/>
      <c r="URL177" s="1"/>
      <c r="URM177" s="1"/>
      <c r="URN177" s="1"/>
      <c r="URO177" s="1"/>
      <c r="URP177" s="1"/>
      <c r="URQ177" s="1"/>
      <c r="URR177" s="1"/>
      <c r="URS177" s="1"/>
      <c r="URT177" s="1"/>
      <c r="URU177" s="1"/>
      <c r="URV177" s="1"/>
      <c r="URW177" s="1"/>
      <c r="URX177" s="1"/>
      <c r="URY177" s="1"/>
      <c r="URZ177" s="1"/>
      <c r="USA177" s="1"/>
      <c r="USB177" s="1"/>
      <c r="USC177" s="1"/>
      <c r="USD177" s="1"/>
      <c r="USE177" s="1"/>
      <c r="USF177" s="1"/>
      <c r="USG177" s="1"/>
      <c r="USH177" s="1"/>
      <c r="USI177" s="1"/>
      <c r="USJ177" s="1"/>
      <c r="USK177" s="1"/>
      <c r="USL177" s="1"/>
      <c r="USM177" s="1"/>
      <c r="USN177" s="1"/>
      <c r="USO177" s="1"/>
      <c r="USP177" s="1"/>
      <c r="USQ177" s="1"/>
      <c r="USR177" s="1"/>
      <c r="USS177" s="1"/>
      <c r="UST177" s="1"/>
      <c r="USU177" s="1"/>
      <c r="USV177" s="1"/>
      <c r="USW177" s="1"/>
      <c r="USX177" s="1"/>
      <c r="USY177" s="1"/>
      <c r="USZ177" s="1"/>
      <c r="UTA177" s="1"/>
      <c r="UTB177" s="1"/>
      <c r="UTC177" s="1"/>
      <c r="UTD177" s="1"/>
      <c r="UTE177" s="1"/>
      <c r="UTF177" s="1"/>
      <c r="UTG177" s="1"/>
      <c r="UTH177" s="1"/>
      <c r="UTI177" s="1"/>
      <c r="UTJ177" s="1"/>
      <c r="UTK177" s="1"/>
      <c r="UTL177" s="1"/>
      <c r="UTM177" s="1"/>
      <c r="UTN177" s="1"/>
      <c r="UTO177" s="1"/>
      <c r="UTP177" s="1"/>
      <c r="UTQ177" s="1"/>
      <c r="UTR177" s="1"/>
      <c r="UTS177" s="1"/>
      <c r="UTT177" s="1"/>
      <c r="UTU177" s="1"/>
      <c r="UTV177" s="1"/>
      <c r="UTW177" s="1"/>
      <c r="UTX177" s="1"/>
      <c r="UTY177" s="1"/>
      <c r="UTZ177" s="1"/>
      <c r="UUA177" s="1"/>
      <c r="UUB177" s="1"/>
      <c r="UUC177" s="1"/>
      <c r="UUD177" s="1"/>
      <c r="UUE177" s="1"/>
      <c r="UUF177" s="1"/>
      <c r="UUG177" s="1"/>
      <c r="UUH177" s="1"/>
      <c r="UUI177" s="1"/>
      <c r="UUJ177" s="1"/>
      <c r="UUK177" s="1"/>
      <c r="UUL177" s="1"/>
      <c r="UUM177" s="1"/>
      <c r="UUN177" s="1"/>
      <c r="UUO177" s="1"/>
      <c r="UUP177" s="1"/>
      <c r="UUQ177" s="1"/>
      <c r="UUR177" s="1"/>
      <c r="UUS177" s="1"/>
      <c r="UUT177" s="1"/>
      <c r="UUU177" s="1"/>
      <c r="UUV177" s="1"/>
      <c r="UUW177" s="1"/>
      <c r="UUX177" s="1"/>
      <c r="UUY177" s="1"/>
      <c r="UUZ177" s="1"/>
      <c r="UVA177" s="1"/>
      <c r="UVB177" s="1"/>
      <c r="UVC177" s="1"/>
      <c r="UVD177" s="1"/>
      <c r="UVE177" s="1"/>
      <c r="UVF177" s="1"/>
      <c r="UVG177" s="1"/>
      <c r="UVH177" s="1"/>
      <c r="UVI177" s="1"/>
      <c r="UVJ177" s="1"/>
      <c r="UVK177" s="1"/>
      <c r="UVL177" s="1"/>
      <c r="UVM177" s="1"/>
      <c r="UVN177" s="1"/>
      <c r="UVO177" s="1"/>
      <c r="UVP177" s="1"/>
      <c r="UVQ177" s="1"/>
      <c r="UVR177" s="1"/>
      <c r="UVS177" s="1"/>
      <c r="UVT177" s="1"/>
      <c r="UVU177" s="1"/>
      <c r="UVV177" s="1"/>
      <c r="UVW177" s="1"/>
      <c r="UVX177" s="1"/>
      <c r="UVY177" s="1"/>
      <c r="UVZ177" s="1"/>
      <c r="UWA177" s="1"/>
      <c r="UWB177" s="1"/>
      <c r="UWC177" s="1"/>
      <c r="UWD177" s="1"/>
      <c r="UWE177" s="1"/>
      <c r="UWF177" s="1"/>
      <c r="UWG177" s="1"/>
      <c r="UWH177" s="1"/>
      <c r="UWI177" s="1"/>
      <c r="UWJ177" s="1"/>
      <c r="UWK177" s="1"/>
      <c r="UWL177" s="1"/>
      <c r="UWM177" s="1"/>
      <c r="UWN177" s="1"/>
      <c r="UWO177" s="1"/>
      <c r="UWP177" s="1"/>
      <c r="UWQ177" s="1"/>
      <c r="UWR177" s="1"/>
      <c r="UWS177" s="1"/>
      <c r="UWT177" s="1"/>
      <c r="UWU177" s="1"/>
      <c r="UWV177" s="1"/>
      <c r="UWW177" s="1"/>
      <c r="UWX177" s="1"/>
      <c r="UWY177" s="1"/>
      <c r="UWZ177" s="1"/>
      <c r="UXA177" s="1"/>
      <c r="UXB177" s="1"/>
      <c r="UXC177" s="1"/>
      <c r="UXD177" s="1"/>
      <c r="UXE177" s="1"/>
      <c r="UXF177" s="1"/>
      <c r="UXG177" s="1"/>
      <c r="UXH177" s="1"/>
      <c r="UXI177" s="1"/>
      <c r="UXJ177" s="1"/>
      <c r="UXK177" s="1"/>
      <c r="UXL177" s="1"/>
      <c r="UXM177" s="1"/>
      <c r="UXN177" s="1"/>
      <c r="UXO177" s="1"/>
      <c r="UXP177" s="1"/>
      <c r="UXQ177" s="1"/>
      <c r="UXR177" s="1"/>
      <c r="UXS177" s="1"/>
      <c r="UXT177" s="1"/>
      <c r="UXU177" s="1"/>
      <c r="UXV177" s="1"/>
      <c r="UXW177" s="1"/>
      <c r="UXX177" s="1"/>
      <c r="UXY177" s="1"/>
      <c r="UXZ177" s="1"/>
      <c r="UYA177" s="1"/>
      <c r="UYB177" s="1"/>
      <c r="UYC177" s="1"/>
      <c r="UYD177" s="1"/>
      <c r="UYE177" s="1"/>
      <c r="UYF177" s="1"/>
      <c r="UYG177" s="1"/>
      <c r="UYH177" s="1"/>
      <c r="UYI177" s="1"/>
      <c r="UYJ177" s="1"/>
      <c r="UYK177" s="1"/>
      <c r="UYL177" s="1"/>
      <c r="UYM177" s="1"/>
      <c r="UYN177" s="1"/>
      <c r="UYO177" s="1"/>
      <c r="UYP177" s="1"/>
      <c r="UYQ177" s="1"/>
      <c r="UYR177" s="1"/>
      <c r="UYS177" s="1"/>
      <c r="UYT177" s="1"/>
      <c r="UYU177" s="1"/>
      <c r="UYV177" s="1"/>
      <c r="UYW177" s="1"/>
      <c r="UYX177" s="1"/>
      <c r="UYY177" s="1"/>
      <c r="UYZ177" s="1"/>
      <c r="UZA177" s="1"/>
      <c r="UZB177" s="1"/>
      <c r="UZC177" s="1"/>
      <c r="UZD177" s="1"/>
      <c r="UZE177" s="1"/>
      <c r="UZF177" s="1"/>
      <c r="UZG177" s="1"/>
      <c r="UZH177" s="1"/>
      <c r="UZI177" s="1"/>
      <c r="UZJ177" s="1"/>
      <c r="UZK177" s="1"/>
      <c r="UZL177" s="1"/>
      <c r="UZM177" s="1"/>
      <c r="UZN177" s="1"/>
      <c r="UZO177" s="1"/>
      <c r="UZP177" s="1"/>
      <c r="UZQ177" s="1"/>
      <c r="UZR177" s="1"/>
      <c r="UZS177" s="1"/>
      <c r="UZT177" s="1"/>
      <c r="UZU177" s="1"/>
      <c r="UZV177" s="1"/>
      <c r="UZW177" s="1"/>
      <c r="UZX177" s="1"/>
      <c r="UZY177" s="1"/>
      <c r="UZZ177" s="1"/>
      <c r="VAA177" s="1"/>
      <c r="VAB177" s="1"/>
      <c r="VAC177" s="1"/>
      <c r="VAD177" s="1"/>
      <c r="VAE177" s="1"/>
      <c r="VAF177" s="1"/>
      <c r="VAG177" s="1"/>
      <c r="VAH177" s="1"/>
      <c r="VAI177" s="1"/>
      <c r="VAJ177" s="1"/>
      <c r="VAK177" s="1"/>
      <c r="VAL177" s="1"/>
      <c r="VAM177" s="1"/>
      <c r="VAN177" s="1"/>
      <c r="VAO177" s="1"/>
      <c r="VAP177" s="1"/>
      <c r="VAQ177" s="1"/>
      <c r="VAR177" s="1"/>
      <c r="VAS177" s="1"/>
      <c r="VAT177" s="1"/>
      <c r="VAU177" s="1"/>
      <c r="VAV177" s="1"/>
      <c r="VAW177" s="1"/>
      <c r="VAX177" s="1"/>
      <c r="VAY177" s="1"/>
      <c r="VAZ177" s="1"/>
      <c r="VBA177" s="1"/>
      <c r="VBB177" s="1"/>
      <c r="VBC177" s="1"/>
      <c r="VBD177" s="1"/>
      <c r="VBE177" s="1"/>
      <c r="VBF177" s="1"/>
      <c r="VBG177" s="1"/>
      <c r="VBH177" s="1"/>
      <c r="VBI177" s="1"/>
      <c r="VBJ177" s="1"/>
      <c r="VBK177" s="1"/>
      <c r="VBL177" s="1"/>
      <c r="VBM177" s="1"/>
      <c r="VBN177" s="1"/>
      <c r="VBO177" s="1"/>
      <c r="VBP177" s="1"/>
      <c r="VBQ177" s="1"/>
      <c r="VBR177" s="1"/>
      <c r="VBS177" s="1"/>
      <c r="VBT177" s="1"/>
      <c r="VBU177" s="1"/>
      <c r="VBV177" s="1"/>
      <c r="VBW177" s="1"/>
      <c r="VBX177" s="1"/>
      <c r="VBY177" s="1"/>
      <c r="VBZ177" s="1"/>
      <c r="VCA177" s="1"/>
      <c r="VCB177" s="1"/>
      <c r="VCC177" s="1"/>
      <c r="VCD177" s="1"/>
      <c r="VCE177" s="1"/>
      <c r="VCF177" s="1"/>
      <c r="VCG177" s="1"/>
      <c r="VCH177" s="1"/>
      <c r="VCI177" s="1"/>
      <c r="VCJ177" s="1"/>
      <c r="VCK177" s="1"/>
      <c r="VCL177" s="1"/>
      <c r="VCM177" s="1"/>
      <c r="VCN177" s="1"/>
      <c r="VCO177" s="1"/>
      <c r="VCP177" s="1"/>
      <c r="VCQ177" s="1"/>
      <c r="VCR177" s="1"/>
      <c r="VCS177" s="1"/>
      <c r="VCT177" s="1"/>
      <c r="VCU177" s="1"/>
      <c r="VCV177" s="1"/>
      <c r="VCW177" s="1"/>
      <c r="VCX177" s="1"/>
      <c r="VCY177" s="1"/>
      <c r="VCZ177" s="1"/>
      <c r="VDA177" s="1"/>
      <c r="VDB177" s="1"/>
      <c r="VDC177" s="1"/>
      <c r="VDD177" s="1"/>
      <c r="VDE177" s="1"/>
      <c r="VDF177" s="1"/>
      <c r="VDG177" s="1"/>
      <c r="VDH177" s="1"/>
      <c r="VDI177" s="1"/>
      <c r="VDJ177" s="1"/>
      <c r="VDK177" s="1"/>
      <c r="VDL177" s="1"/>
      <c r="VDM177" s="1"/>
      <c r="VDN177" s="1"/>
      <c r="VDO177" s="1"/>
      <c r="VDP177" s="1"/>
      <c r="VDQ177" s="1"/>
      <c r="VDR177" s="1"/>
      <c r="VDS177" s="1"/>
      <c r="VDT177" s="1"/>
      <c r="VDU177" s="1"/>
      <c r="VDV177" s="1"/>
      <c r="VDW177" s="1"/>
      <c r="VDX177" s="1"/>
      <c r="VDY177" s="1"/>
      <c r="VDZ177" s="1"/>
      <c r="VEA177" s="1"/>
      <c r="VEB177" s="1"/>
      <c r="VEC177" s="1"/>
      <c r="VED177" s="1"/>
      <c r="VEE177" s="1"/>
      <c r="VEF177" s="1"/>
      <c r="VEG177" s="1"/>
      <c r="VEH177" s="1"/>
      <c r="VEI177" s="1"/>
      <c r="VEJ177" s="1"/>
      <c r="VEK177" s="1"/>
      <c r="VEL177" s="1"/>
      <c r="VEM177" s="1"/>
      <c r="VEN177" s="1"/>
      <c r="VEO177" s="1"/>
      <c r="VEP177" s="1"/>
      <c r="VEQ177" s="1"/>
      <c r="VER177" s="1"/>
      <c r="VES177" s="1"/>
      <c r="VET177" s="1"/>
      <c r="VEU177" s="1"/>
      <c r="VEV177" s="1"/>
      <c r="VEW177" s="1"/>
      <c r="VEX177" s="1"/>
      <c r="VEY177" s="1"/>
      <c r="VEZ177" s="1"/>
      <c r="VFA177" s="1"/>
      <c r="VFB177" s="1"/>
      <c r="VFC177" s="1"/>
      <c r="VFD177" s="1"/>
      <c r="VFE177" s="1"/>
      <c r="VFF177" s="1"/>
      <c r="VFG177" s="1"/>
      <c r="VFH177" s="1"/>
      <c r="VFI177" s="1"/>
      <c r="VFJ177" s="1"/>
      <c r="VFK177" s="1"/>
      <c r="VFL177" s="1"/>
      <c r="VFM177" s="1"/>
      <c r="VFN177" s="1"/>
      <c r="VFO177" s="1"/>
      <c r="VFP177" s="1"/>
      <c r="VFQ177" s="1"/>
      <c r="VFR177" s="1"/>
      <c r="VFS177" s="1"/>
      <c r="VFT177" s="1"/>
      <c r="VFU177" s="1"/>
      <c r="VFV177" s="1"/>
      <c r="VFW177" s="1"/>
      <c r="VFX177" s="1"/>
      <c r="VFY177" s="1"/>
      <c r="VFZ177" s="1"/>
      <c r="VGA177" s="1"/>
      <c r="VGB177" s="1"/>
      <c r="VGC177" s="1"/>
      <c r="VGD177" s="1"/>
      <c r="VGE177" s="1"/>
      <c r="VGF177" s="1"/>
      <c r="VGG177" s="1"/>
      <c r="VGH177" s="1"/>
      <c r="VGI177" s="1"/>
      <c r="VGJ177" s="1"/>
      <c r="VGK177" s="1"/>
      <c r="VGL177" s="1"/>
      <c r="VGM177" s="1"/>
      <c r="VGN177" s="1"/>
      <c r="VGO177" s="1"/>
      <c r="VGP177" s="1"/>
      <c r="VGQ177" s="1"/>
      <c r="VGR177" s="1"/>
      <c r="VGS177" s="1"/>
      <c r="VGT177" s="1"/>
      <c r="VGU177" s="1"/>
      <c r="VGV177" s="1"/>
      <c r="VGW177" s="1"/>
      <c r="VGX177" s="1"/>
      <c r="VGY177" s="1"/>
      <c r="VGZ177" s="1"/>
      <c r="VHA177" s="1"/>
      <c r="VHB177" s="1"/>
      <c r="VHC177" s="1"/>
      <c r="VHD177" s="1"/>
      <c r="VHE177" s="1"/>
      <c r="VHF177" s="1"/>
      <c r="VHG177" s="1"/>
      <c r="VHH177" s="1"/>
      <c r="VHI177" s="1"/>
      <c r="VHJ177" s="1"/>
      <c r="VHK177" s="1"/>
      <c r="VHL177" s="1"/>
      <c r="VHM177" s="1"/>
      <c r="VHN177" s="1"/>
      <c r="VHO177" s="1"/>
      <c r="VHP177" s="1"/>
      <c r="VHQ177" s="1"/>
      <c r="VHR177" s="1"/>
      <c r="VHS177" s="1"/>
      <c r="VHT177" s="1"/>
      <c r="VHU177" s="1"/>
      <c r="VHV177" s="1"/>
      <c r="VHW177" s="1"/>
      <c r="VHX177" s="1"/>
      <c r="VHY177" s="1"/>
      <c r="VHZ177" s="1"/>
      <c r="VIA177" s="1"/>
      <c r="VIB177" s="1"/>
      <c r="VIC177" s="1"/>
      <c r="VID177" s="1"/>
      <c r="VIE177" s="1"/>
      <c r="VIF177" s="1"/>
      <c r="VIG177" s="1"/>
      <c r="VIH177" s="1"/>
      <c r="VII177" s="1"/>
      <c r="VIJ177" s="1"/>
      <c r="VIK177" s="1"/>
      <c r="VIL177" s="1"/>
      <c r="VIM177" s="1"/>
      <c r="VIN177" s="1"/>
      <c r="VIO177" s="1"/>
      <c r="VIP177" s="1"/>
      <c r="VIQ177" s="1"/>
      <c r="VIR177" s="1"/>
      <c r="VIS177" s="1"/>
      <c r="VIT177" s="1"/>
      <c r="VIU177" s="1"/>
      <c r="VIV177" s="1"/>
      <c r="VIW177" s="1"/>
      <c r="VIX177" s="1"/>
      <c r="VIY177" s="1"/>
      <c r="VIZ177" s="1"/>
      <c r="VJA177" s="1"/>
      <c r="VJB177" s="1"/>
      <c r="VJC177" s="1"/>
      <c r="VJD177" s="1"/>
      <c r="VJE177" s="1"/>
      <c r="VJF177" s="1"/>
      <c r="VJG177" s="1"/>
      <c r="VJH177" s="1"/>
      <c r="VJI177" s="1"/>
      <c r="VJJ177" s="1"/>
      <c r="VJK177" s="1"/>
      <c r="VJL177" s="1"/>
      <c r="VJM177" s="1"/>
      <c r="VJN177" s="1"/>
      <c r="VJO177" s="1"/>
      <c r="VJP177" s="1"/>
      <c r="VJQ177" s="1"/>
      <c r="VJR177" s="1"/>
      <c r="VJS177" s="1"/>
      <c r="VJT177" s="1"/>
      <c r="VJU177" s="1"/>
      <c r="VJV177" s="1"/>
      <c r="VJW177" s="1"/>
      <c r="VJX177" s="1"/>
      <c r="VJY177" s="1"/>
      <c r="VJZ177" s="1"/>
      <c r="VKA177" s="1"/>
      <c r="VKB177" s="1"/>
      <c r="VKC177" s="1"/>
      <c r="VKD177" s="1"/>
      <c r="VKE177" s="1"/>
      <c r="VKF177" s="1"/>
      <c r="VKG177" s="1"/>
      <c r="VKH177" s="1"/>
      <c r="VKI177" s="1"/>
      <c r="VKJ177" s="1"/>
      <c r="VKK177" s="1"/>
      <c r="VKL177" s="1"/>
      <c r="VKM177" s="1"/>
      <c r="VKN177" s="1"/>
      <c r="VKO177" s="1"/>
      <c r="VKP177" s="1"/>
      <c r="VKQ177" s="1"/>
      <c r="VKR177" s="1"/>
      <c r="VKS177" s="1"/>
      <c r="VKT177" s="1"/>
      <c r="VKU177" s="1"/>
      <c r="VKV177" s="1"/>
      <c r="VKW177" s="1"/>
      <c r="VKX177" s="1"/>
      <c r="VKY177" s="1"/>
      <c r="VKZ177" s="1"/>
      <c r="VLA177" s="1"/>
      <c r="VLB177" s="1"/>
      <c r="VLC177" s="1"/>
      <c r="VLD177" s="1"/>
      <c r="VLE177" s="1"/>
      <c r="VLF177" s="1"/>
      <c r="VLG177" s="1"/>
      <c r="VLH177" s="1"/>
      <c r="VLI177" s="1"/>
      <c r="VLJ177" s="1"/>
      <c r="VLK177" s="1"/>
      <c r="VLL177" s="1"/>
      <c r="VLM177" s="1"/>
      <c r="VLN177" s="1"/>
      <c r="VLO177" s="1"/>
      <c r="VLP177" s="1"/>
      <c r="VLQ177" s="1"/>
      <c r="VLR177" s="1"/>
      <c r="VLS177" s="1"/>
      <c r="VLT177" s="1"/>
      <c r="VLU177" s="1"/>
      <c r="VLV177" s="1"/>
      <c r="VLW177" s="1"/>
      <c r="VLX177" s="1"/>
      <c r="VLY177" s="1"/>
      <c r="VLZ177" s="1"/>
      <c r="VMA177" s="1"/>
      <c r="VMB177" s="1"/>
      <c r="VMC177" s="1"/>
      <c r="VMD177" s="1"/>
      <c r="VME177" s="1"/>
      <c r="VMF177" s="1"/>
      <c r="VMG177" s="1"/>
      <c r="VMH177" s="1"/>
      <c r="VMI177" s="1"/>
      <c r="VMJ177" s="1"/>
      <c r="VMK177" s="1"/>
      <c r="VML177" s="1"/>
      <c r="VMM177" s="1"/>
      <c r="VMN177" s="1"/>
      <c r="VMO177" s="1"/>
      <c r="VMP177" s="1"/>
      <c r="VMQ177" s="1"/>
      <c r="VMR177" s="1"/>
      <c r="VMS177" s="1"/>
      <c r="VMT177" s="1"/>
      <c r="VMU177" s="1"/>
      <c r="VMV177" s="1"/>
      <c r="VMW177" s="1"/>
      <c r="VMX177" s="1"/>
      <c r="VMY177" s="1"/>
      <c r="VMZ177" s="1"/>
      <c r="VNA177" s="1"/>
      <c r="VNB177" s="1"/>
      <c r="VNC177" s="1"/>
      <c r="VND177" s="1"/>
      <c r="VNE177" s="1"/>
      <c r="VNF177" s="1"/>
      <c r="VNG177" s="1"/>
      <c r="VNH177" s="1"/>
      <c r="VNI177" s="1"/>
      <c r="VNJ177" s="1"/>
      <c r="VNK177" s="1"/>
      <c r="VNL177" s="1"/>
      <c r="VNM177" s="1"/>
      <c r="VNN177" s="1"/>
      <c r="VNO177" s="1"/>
      <c r="VNP177" s="1"/>
      <c r="VNQ177" s="1"/>
      <c r="VNR177" s="1"/>
      <c r="VNS177" s="1"/>
      <c r="VNT177" s="1"/>
      <c r="VNU177" s="1"/>
      <c r="VNV177" s="1"/>
      <c r="VNW177" s="1"/>
      <c r="VNX177" s="1"/>
      <c r="VNY177" s="1"/>
      <c r="VNZ177" s="1"/>
      <c r="VOA177" s="1"/>
      <c r="VOB177" s="1"/>
      <c r="VOC177" s="1"/>
      <c r="VOD177" s="1"/>
      <c r="VOE177" s="1"/>
      <c r="VOF177" s="1"/>
      <c r="VOG177" s="1"/>
      <c r="VOH177" s="1"/>
      <c r="VOI177" s="1"/>
      <c r="VOJ177" s="1"/>
      <c r="VOK177" s="1"/>
      <c r="VOL177" s="1"/>
      <c r="VOM177" s="1"/>
      <c r="VON177" s="1"/>
      <c r="VOO177" s="1"/>
      <c r="VOP177" s="1"/>
      <c r="VOQ177" s="1"/>
      <c r="VOR177" s="1"/>
      <c r="VOS177" s="1"/>
      <c r="VOT177" s="1"/>
      <c r="VOU177" s="1"/>
      <c r="VOV177" s="1"/>
      <c r="VOW177" s="1"/>
      <c r="VOX177" s="1"/>
      <c r="VOY177" s="1"/>
      <c r="VOZ177" s="1"/>
      <c r="VPA177" s="1"/>
      <c r="VPB177" s="1"/>
      <c r="VPC177" s="1"/>
      <c r="VPD177" s="1"/>
      <c r="VPE177" s="1"/>
      <c r="VPF177" s="1"/>
      <c r="VPG177" s="1"/>
      <c r="VPH177" s="1"/>
      <c r="VPI177" s="1"/>
      <c r="VPJ177" s="1"/>
      <c r="VPK177" s="1"/>
      <c r="VPL177" s="1"/>
      <c r="VPM177" s="1"/>
      <c r="VPN177" s="1"/>
      <c r="VPO177" s="1"/>
      <c r="VPP177" s="1"/>
      <c r="VPQ177" s="1"/>
      <c r="VPR177" s="1"/>
      <c r="VPS177" s="1"/>
      <c r="VPT177" s="1"/>
      <c r="VPU177" s="1"/>
      <c r="VPV177" s="1"/>
      <c r="VPW177" s="1"/>
      <c r="VPX177" s="1"/>
      <c r="VPY177" s="1"/>
      <c r="VPZ177" s="1"/>
      <c r="VQA177" s="1"/>
      <c r="VQB177" s="1"/>
      <c r="VQC177" s="1"/>
      <c r="VQD177" s="1"/>
      <c r="VQE177" s="1"/>
      <c r="VQF177" s="1"/>
      <c r="VQG177" s="1"/>
      <c r="VQH177" s="1"/>
      <c r="VQI177" s="1"/>
      <c r="VQJ177" s="1"/>
      <c r="VQK177" s="1"/>
      <c r="VQL177" s="1"/>
      <c r="VQM177" s="1"/>
      <c r="VQN177" s="1"/>
      <c r="VQO177" s="1"/>
      <c r="VQP177" s="1"/>
      <c r="VQQ177" s="1"/>
      <c r="VQR177" s="1"/>
      <c r="VQS177" s="1"/>
      <c r="VQT177" s="1"/>
      <c r="VQU177" s="1"/>
      <c r="VQV177" s="1"/>
      <c r="VQW177" s="1"/>
      <c r="VQX177" s="1"/>
      <c r="VQY177" s="1"/>
      <c r="VQZ177" s="1"/>
      <c r="VRA177" s="1"/>
      <c r="VRB177" s="1"/>
      <c r="VRC177" s="1"/>
      <c r="VRD177" s="1"/>
      <c r="VRE177" s="1"/>
      <c r="VRF177" s="1"/>
      <c r="VRG177" s="1"/>
      <c r="VRH177" s="1"/>
      <c r="VRI177" s="1"/>
      <c r="VRJ177" s="1"/>
      <c r="VRK177" s="1"/>
      <c r="VRL177" s="1"/>
      <c r="VRM177" s="1"/>
      <c r="VRN177" s="1"/>
      <c r="VRO177" s="1"/>
      <c r="VRP177" s="1"/>
      <c r="VRQ177" s="1"/>
      <c r="VRR177" s="1"/>
      <c r="VRS177" s="1"/>
      <c r="VRT177" s="1"/>
      <c r="VRU177" s="1"/>
      <c r="VRV177" s="1"/>
      <c r="VRW177" s="1"/>
      <c r="VRX177" s="1"/>
      <c r="VRY177" s="1"/>
      <c r="VRZ177" s="1"/>
      <c r="VSA177" s="1"/>
      <c r="VSB177" s="1"/>
      <c r="VSC177" s="1"/>
      <c r="VSD177" s="1"/>
      <c r="VSE177" s="1"/>
      <c r="VSF177" s="1"/>
      <c r="VSG177" s="1"/>
      <c r="VSH177" s="1"/>
      <c r="VSI177" s="1"/>
      <c r="VSJ177" s="1"/>
      <c r="VSK177" s="1"/>
      <c r="VSL177" s="1"/>
      <c r="VSM177" s="1"/>
      <c r="VSN177" s="1"/>
      <c r="VSO177" s="1"/>
      <c r="VSP177" s="1"/>
      <c r="VSQ177" s="1"/>
      <c r="VSR177" s="1"/>
      <c r="VSS177" s="1"/>
      <c r="VST177" s="1"/>
      <c r="VSU177" s="1"/>
      <c r="VSV177" s="1"/>
      <c r="VSW177" s="1"/>
      <c r="VSX177" s="1"/>
      <c r="VSY177" s="1"/>
      <c r="VSZ177" s="1"/>
      <c r="VTA177" s="1"/>
      <c r="VTB177" s="1"/>
      <c r="VTC177" s="1"/>
      <c r="VTD177" s="1"/>
      <c r="VTE177" s="1"/>
      <c r="VTF177" s="1"/>
      <c r="VTG177" s="1"/>
      <c r="VTH177" s="1"/>
      <c r="VTI177" s="1"/>
      <c r="VTJ177" s="1"/>
      <c r="VTK177" s="1"/>
      <c r="VTL177" s="1"/>
      <c r="VTM177" s="1"/>
      <c r="VTN177" s="1"/>
      <c r="VTO177" s="1"/>
      <c r="VTP177" s="1"/>
      <c r="VTQ177" s="1"/>
      <c r="VTR177" s="1"/>
      <c r="VTS177" s="1"/>
      <c r="VTT177" s="1"/>
      <c r="VTU177" s="1"/>
      <c r="VTV177" s="1"/>
      <c r="VTW177" s="1"/>
      <c r="VTX177" s="1"/>
      <c r="VTY177" s="1"/>
      <c r="VTZ177" s="1"/>
      <c r="VUA177" s="1"/>
      <c r="VUB177" s="1"/>
      <c r="VUC177" s="1"/>
      <c r="VUD177" s="1"/>
      <c r="VUE177" s="1"/>
      <c r="VUF177" s="1"/>
      <c r="VUG177" s="1"/>
      <c r="VUH177" s="1"/>
      <c r="VUI177" s="1"/>
      <c r="VUJ177" s="1"/>
      <c r="VUK177" s="1"/>
      <c r="VUL177" s="1"/>
      <c r="VUM177" s="1"/>
      <c r="VUN177" s="1"/>
      <c r="VUO177" s="1"/>
      <c r="VUP177" s="1"/>
      <c r="VUQ177" s="1"/>
      <c r="VUR177" s="1"/>
      <c r="VUS177" s="1"/>
      <c r="VUT177" s="1"/>
      <c r="VUU177" s="1"/>
      <c r="VUV177" s="1"/>
      <c r="VUW177" s="1"/>
      <c r="VUX177" s="1"/>
      <c r="VUY177" s="1"/>
      <c r="VUZ177" s="1"/>
      <c r="VVA177" s="1"/>
      <c r="VVB177" s="1"/>
      <c r="VVC177" s="1"/>
      <c r="VVD177" s="1"/>
      <c r="VVE177" s="1"/>
      <c r="VVF177" s="1"/>
      <c r="VVG177" s="1"/>
      <c r="VVH177" s="1"/>
      <c r="VVI177" s="1"/>
      <c r="VVJ177" s="1"/>
      <c r="VVK177" s="1"/>
      <c r="VVL177" s="1"/>
      <c r="VVM177" s="1"/>
      <c r="VVN177" s="1"/>
      <c r="VVO177" s="1"/>
      <c r="VVP177" s="1"/>
      <c r="VVQ177" s="1"/>
      <c r="VVR177" s="1"/>
      <c r="VVS177" s="1"/>
      <c r="VVT177" s="1"/>
      <c r="VVU177" s="1"/>
      <c r="VVV177" s="1"/>
      <c r="VVW177" s="1"/>
      <c r="VVX177" s="1"/>
      <c r="VVY177" s="1"/>
      <c r="VVZ177" s="1"/>
      <c r="VWA177" s="1"/>
      <c r="VWB177" s="1"/>
      <c r="VWC177" s="1"/>
      <c r="VWD177" s="1"/>
      <c r="VWE177" s="1"/>
      <c r="VWF177" s="1"/>
      <c r="VWG177" s="1"/>
      <c r="VWH177" s="1"/>
      <c r="VWI177" s="1"/>
      <c r="VWJ177" s="1"/>
      <c r="VWK177" s="1"/>
      <c r="VWL177" s="1"/>
      <c r="VWM177" s="1"/>
      <c r="VWN177" s="1"/>
      <c r="VWO177" s="1"/>
      <c r="VWP177" s="1"/>
      <c r="VWQ177" s="1"/>
      <c r="VWR177" s="1"/>
      <c r="VWS177" s="1"/>
      <c r="VWT177" s="1"/>
      <c r="VWU177" s="1"/>
      <c r="VWV177" s="1"/>
      <c r="VWW177" s="1"/>
      <c r="VWX177" s="1"/>
      <c r="VWY177" s="1"/>
      <c r="VWZ177" s="1"/>
      <c r="VXA177" s="1"/>
      <c r="VXB177" s="1"/>
      <c r="VXC177" s="1"/>
      <c r="VXD177" s="1"/>
      <c r="VXE177" s="1"/>
      <c r="VXF177" s="1"/>
      <c r="VXG177" s="1"/>
      <c r="VXH177" s="1"/>
      <c r="VXI177" s="1"/>
      <c r="VXJ177" s="1"/>
      <c r="VXK177" s="1"/>
      <c r="VXL177" s="1"/>
      <c r="VXM177" s="1"/>
      <c r="VXN177" s="1"/>
      <c r="VXO177" s="1"/>
      <c r="VXP177" s="1"/>
      <c r="VXQ177" s="1"/>
      <c r="VXR177" s="1"/>
      <c r="VXS177" s="1"/>
      <c r="VXT177" s="1"/>
      <c r="VXU177" s="1"/>
      <c r="VXV177" s="1"/>
      <c r="VXW177" s="1"/>
      <c r="VXX177" s="1"/>
      <c r="VXY177" s="1"/>
      <c r="VXZ177" s="1"/>
      <c r="VYA177" s="1"/>
      <c r="VYB177" s="1"/>
      <c r="VYC177" s="1"/>
      <c r="VYD177" s="1"/>
      <c r="VYE177" s="1"/>
      <c r="VYF177" s="1"/>
      <c r="VYG177" s="1"/>
      <c r="VYH177" s="1"/>
      <c r="VYI177" s="1"/>
      <c r="VYJ177" s="1"/>
      <c r="VYK177" s="1"/>
      <c r="VYL177" s="1"/>
      <c r="VYM177" s="1"/>
      <c r="VYN177" s="1"/>
      <c r="VYO177" s="1"/>
      <c r="VYP177" s="1"/>
      <c r="VYQ177" s="1"/>
      <c r="VYR177" s="1"/>
      <c r="VYS177" s="1"/>
      <c r="VYT177" s="1"/>
      <c r="VYU177" s="1"/>
      <c r="VYV177" s="1"/>
      <c r="VYW177" s="1"/>
      <c r="VYX177" s="1"/>
      <c r="VYY177" s="1"/>
      <c r="VYZ177" s="1"/>
      <c r="VZA177" s="1"/>
      <c r="VZB177" s="1"/>
      <c r="VZC177" s="1"/>
      <c r="VZD177" s="1"/>
      <c r="VZE177" s="1"/>
      <c r="VZF177" s="1"/>
      <c r="VZG177" s="1"/>
      <c r="VZH177" s="1"/>
      <c r="VZI177" s="1"/>
      <c r="VZJ177" s="1"/>
      <c r="VZK177" s="1"/>
      <c r="VZL177" s="1"/>
      <c r="VZM177" s="1"/>
      <c r="VZN177" s="1"/>
      <c r="VZO177" s="1"/>
      <c r="VZP177" s="1"/>
      <c r="VZQ177" s="1"/>
      <c r="VZR177" s="1"/>
      <c r="VZS177" s="1"/>
      <c r="VZT177" s="1"/>
      <c r="VZU177" s="1"/>
      <c r="VZV177" s="1"/>
      <c r="VZW177" s="1"/>
      <c r="VZX177" s="1"/>
      <c r="VZY177" s="1"/>
      <c r="VZZ177" s="1"/>
      <c r="WAA177" s="1"/>
      <c r="WAB177" s="1"/>
      <c r="WAC177" s="1"/>
      <c r="WAD177" s="1"/>
      <c r="WAE177" s="1"/>
      <c r="WAF177" s="1"/>
      <c r="WAG177" s="1"/>
      <c r="WAH177" s="1"/>
      <c r="WAI177" s="1"/>
      <c r="WAJ177" s="1"/>
      <c r="WAK177" s="1"/>
      <c r="WAL177" s="1"/>
      <c r="WAM177" s="1"/>
      <c r="WAN177" s="1"/>
      <c r="WAO177" s="1"/>
      <c r="WAP177" s="1"/>
      <c r="WAQ177" s="1"/>
      <c r="WAR177" s="1"/>
      <c r="WAS177" s="1"/>
      <c r="WAT177" s="1"/>
      <c r="WAU177" s="1"/>
      <c r="WAV177" s="1"/>
      <c r="WAW177" s="1"/>
      <c r="WAX177" s="1"/>
      <c r="WAY177" s="1"/>
      <c r="WAZ177" s="1"/>
      <c r="WBA177" s="1"/>
      <c r="WBB177" s="1"/>
      <c r="WBC177" s="1"/>
      <c r="WBD177" s="1"/>
      <c r="WBE177" s="1"/>
      <c r="WBF177" s="1"/>
      <c r="WBG177" s="1"/>
      <c r="WBH177" s="1"/>
      <c r="WBI177" s="1"/>
      <c r="WBJ177" s="1"/>
      <c r="WBK177" s="1"/>
      <c r="WBL177" s="1"/>
      <c r="WBM177" s="1"/>
      <c r="WBN177" s="1"/>
      <c r="WBO177" s="1"/>
      <c r="WBP177" s="1"/>
      <c r="WBQ177" s="1"/>
      <c r="WBR177" s="1"/>
      <c r="WBS177" s="1"/>
      <c r="WBT177" s="1"/>
      <c r="WBU177" s="1"/>
      <c r="WBV177" s="1"/>
      <c r="WBW177" s="1"/>
      <c r="WBX177" s="1"/>
      <c r="WBY177" s="1"/>
      <c r="WBZ177" s="1"/>
      <c r="WCA177" s="1"/>
      <c r="WCB177" s="1"/>
      <c r="WCC177" s="1"/>
      <c r="WCD177" s="1"/>
      <c r="WCE177" s="1"/>
      <c r="WCF177" s="1"/>
      <c r="WCG177" s="1"/>
      <c r="WCH177" s="1"/>
      <c r="WCI177" s="1"/>
      <c r="WCJ177" s="1"/>
      <c r="WCK177" s="1"/>
      <c r="WCL177" s="1"/>
      <c r="WCM177" s="1"/>
      <c r="WCN177" s="1"/>
      <c r="WCO177" s="1"/>
      <c r="WCP177" s="1"/>
      <c r="WCQ177" s="1"/>
      <c r="WCR177" s="1"/>
      <c r="WCS177" s="1"/>
      <c r="WCT177" s="1"/>
      <c r="WCU177" s="1"/>
      <c r="WCV177" s="1"/>
      <c r="WCW177" s="1"/>
      <c r="WCX177" s="1"/>
      <c r="WCY177" s="1"/>
      <c r="WCZ177" s="1"/>
      <c r="WDA177" s="1"/>
      <c r="WDB177" s="1"/>
      <c r="WDC177" s="1"/>
      <c r="WDD177" s="1"/>
      <c r="WDE177" s="1"/>
      <c r="WDF177" s="1"/>
      <c r="WDG177" s="1"/>
      <c r="WDH177" s="1"/>
      <c r="WDI177" s="1"/>
      <c r="WDJ177" s="1"/>
      <c r="WDK177" s="1"/>
      <c r="WDL177" s="1"/>
      <c r="WDM177" s="1"/>
      <c r="WDN177" s="1"/>
      <c r="WDO177" s="1"/>
      <c r="WDP177" s="1"/>
      <c r="WDQ177" s="1"/>
      <c r="WDR177" s="1"/>
      <c r="WDS177" s="1"/>
      <c r="WDT177" s="1"/>
      <c r="WDU177" s="1"/>
      <c r="WDV177" s="1"/>
      <c r="WDW177" s="1"/>
      <c r="WDX177" s="1"/>
      <c r="WDY177" s="1"/>
      <c r="WDZ177" s="1"/>
      <c r="WEA177" s="1"/>
      <c r="WEB177" s="1"/>
      <c r="WEC177" s="1"/>
      <c r="WED177" s="1"/>
      <c r="WEE177" s="1"/>
      <c r="WEF177" s="1"/>
      <c r="WEG177" s="1"/>
      <c r="WEH177" s="1"/>
      <c r="WEI177" s="1"/>
      <c r="WEJ177" s="1"/>
      <c r="WEK177" s="1"/>
      <c r="WEL177" s="1"/>
      <c r="WEM177" s="1"/>
      <c r="WEN177" s="1"/>
      <c r="WEO177" s="1"/>
      <c r="WEP177" s="1"/>
      <c r="WEQ177" s="1"/>
      <c r="WER177" s="1"/>
      <c r="WES177" s="1"/>
      <c r="WET177" s="1"/>
      <c r="WEU177" s="1"/>
      <c r="WEV177" s="1"/>
      <c r="WEW177" s="1"/>
      <c r="WEX177" s="1"/>
      <c r="WEY177" s="1"/>
      <c r="WEZ177" s="1"/>
      <c r="WFA177" s="1"/>
      <c r="WFB177" s="1"/>
      <c r="WFC177" s="1"/>
      <c r="WFD177" s="1"/>
      <c r="WFE177" s="1"/>
      <c r="WFF177" s="1"/>
      <c r="WFG177" s="1"/>
      <c r="WFH177" s="1"/>
      <c r="WFI177" s="1"/>
      <c r="WFJ177" s="1"/>
      <c r="WFK177" s="1"/>
      <c r="WFL177" s="1"/>
      <c r="WFM177" s="1"/>
      <c r="WFN177" s="1"/>
      <c r="WFO177" s="1"/>
      <c r="WFP177" s="1"/>
      <c r="WFQ177" s="1"/>
      <c r="WFR177" s="1"/>
      <c r="WFS177" s="1"/>
      <c r="WFT177" s="1"/>
      <c r="WFU177" s="1"/>
      <c r="WFV177" s="1"/>
      <c r="WFW177" s="1"/>
      <c r="WFX177" s="1"/>
      <c r="WFY177" s="1"/>
      <c r="WFZ177" s="1"/>
      <c r="WGA177" s="1"/>
      <c r="WGB177" s="1"/>
      <c r="WGC177" s="1"/>
      <c r="WGD177" s="1"/>
      <c r="WGE177" s="1"/>
      <c r="WGF177" s="1"/>
      <c r="WGG177" s="1"/>
      <c r="WGH177" s="1"/>
      <c r="WGI177" s="1"/>
      <c r="WGJ177" s="1"/>
      <c r="WGK177" s="1"/>
      <c r="WGL177" s="1"/>
      <c r="WGM177" s="1"/>
      <c r="WGN177" s="1"/>
      <c r="WGO177" s="1"/>
      <c r="WGP177" s="1"/>
      <c r="WGQ177" s="1"/>
      <c r="WGR177" s="1"/>
      <c r="WGS177" s="1"/>
      <c r="WGT177" s="1"/>
      <c r="WGU177" s="1"/>
      <c r="WGV177" s="1"/>
      <c r="WGW177" s="1"/>
      <c r="WGX177" s="1"/>
      <c r="WGY177" s="1"/>
      <c r="WGZ177" s="1"/>
      <c r="WHA177" s="1"/>
      <c r="WHB177" s="1"/>
      <c r="WHC177" s="1"/>
      <c r="WHD177" s="1"/>
      <c r="WHE177" s="1"/>
      <c r="WHF177" s="1"/>
      <c r="WHG177" s="1"/>
      <c r="WHH177" s="1"/>
      <c r="WHI177" s="1"/>
      <c r="WHJ177" s="1"/>
      <c r="WHK177" s="1"/>
      <c r="WHL177" s="1"/>
      <c r="WHM177" s="1"/>
      <c r="WHN177" s="1"/>
      <c r="WHO177" s="1"/>
      <c r="WHP177" s="1"/>
      <c r="WHQ177" s="1"/>
      <c r="WHR177" s="1"/>
      <c r="WHS177" s="1"/>
      <c r="WHT177" s="1"/>
      <c r="WHU177" s="1"/>
      <c r="WHV177" s="1"/>
      <c r="WHW177" s="1"/>
      <c r="WHX177" s="1"/>
      <c r="WHY177" s="1"/>
      <c r="WHZ177" s="1"/>
      <c r="WIA177" s="1"/>
      <c r="WIB177" s="1"/>
      <c r="WIC177" s="1"/>
      <c r="WID177" s="1"/>
      <c r="WIE177" s="1"/>
      <c r="WIF177" s="1"/>
      <c r="WIG177" s="1"/>
      <c r="WIH177" s="1"/>
      <c r="WII177" s="1"/>
      <c r="WIJ177" s="1"/>
      <c r="WIK177" s="1"/>
      <c r="WIL177" s="1"/>
      <c r="WIM177" s="1"/>
      <c r="WIN177" s="1"/>
      <c r="WIO177" s="1"/>
      <c r="WIP177" s="1"/>
      <c r="WIQ177" s="1"/>
      <c r="WIR177" s="1"/>
      <c r="WIS177" s="1"/>
      <c r="WIT177" s="1"/>
      <c r="WIU177" s="1"/>
      <c r="WIV177" s="1"/>
      <c r="WIW177" s="1"/>
      <c r="WIX177" s="1"/>
      <c r="WIY177" s="1"/>
      <c r="WIZ177" s="1"/>
      <c r="WJA177" s="1"/>
      <c r="WJB177" s="1"/>
      <c r="WJC177" s="1"/>
      <c r="WJD177" s="1"/>
      <c r="WJE177" s="1"/>
      <c r="WJF177" s="1"/>
      <c r="WJG177" s="1"/>
      <c r="WJH177" s="1"/>
      <c r="WJI177" s="1"/>
      <c r="WJJ177" s="1"/>
      <c r="WJK177" s="1"/>
      <c r="WJL177" s="1"/>
      <c r="WJM177" s="1"/>
      <c r="WJN177" s="1"/>
      <c r="WJO177" s="1"/>
      <c r="WJP177" s="1"/>
      <c r="WJQ177" s="1"/>
      <c r="WJR177" s="1"/>
      <c r="WJS177" s="1"/>
      <c r="WJT177" s="1"/>
      <c r="WJU177" s="1"/>
      <c r="WJV177" s="1"/>
      <c r="WJW177" s="1"/>
      <c r="WJX177" s="1"/>
      <c r="WJY177" s="1"/>
      <c r="WJZ177" s="1"/>
      <c r="WKA177" s="1"/>
      <c r="WKB177" s="1"/>
      <c r="WKC177" s="1"/>
      <c r="WKD177" s="1"/>
      <c r="WKE177" s="1"/>
      <c r="WKF177" s="1"/>
      <c r="WKG177" s="1"/>
      <c r="WKH177" s="1"/>
      <c r="WKI177" s="1"/>
      <c r="WKJ177" s="1"/>
      <c r="WKK177" s="1"/>
      <c r="WKL177" s="1"/>
      <c r="WKM177" s="1"/>
      <c r="WKN177" s="1"/>
      <c r="WKO177" s="1"/>
      <c r="WKP177" s="1"/>
      <c r="WKQ177" s="1"/>
      <c r="WKR177" s="1"/>
      <c r="WKS177" s="1"/>
      <c r="WKT177" s="1"/>
      <c r="WKU177" s="1"/>
      <c r="WKV177" s="1"/>
      <c r="WKW177" s="1"/>
      <c r="WKX177" s="1"/>
      <c r="WKY177" s="1"/>
      <c r="WKZ177" s="1"/>
      <c r="WLA177" s="1"/>
      <c r="WLB177" s="1"/>
      <c r="WLC177" s="1"/>
      <c r="WLD177" s="1"/>
      <c r="WLE177" s="1"/>
      <c r="WLF177" s="1"/>
      <c r="WLG177" s="1"/>
      <c r="WLH177" s="1"/>
      <c r="WLI177" s="1"/>
      <c r="WLJ177" s="1"/>
      <c r="WLK177" s="1"/>
      <c r="WLL177" s="1"/>
      <c r="WLM177" s="1"/>
      <c r="WLN177" s="1"/>
      <c r="WLO177" s="1"/>
      <c r="WLP177" s="1"/>
      <c r="WLQ177" s="1"/>
      <c r="WLR177" s="1"/>
      <c r="WLS177" s="1"/>
      <c r="WLT177" s="1"/>
      <c r="WLU177" s="1"/>
      <c r="WLV177" s="1"/>
      <c r="WLW177" s="1"/>
      <c r="WLX177" s="1"/>
      <c r="WLY177" s="1"/>
      <c r="WLZ177" s="1"/>
      <c r="WMA177" s="1"/>
      <c r="WMB177" s="1"/>
      <c r="WMC177" s="1"/>
      <c r="WMD177" s="1"/>
      <c r="WME177" s="1"/>
      <c r="WMF177" s="1"/>
      <c r="WMG177" s="1"/>
      <c r="WMH177" s="1"/>
      <c r="WMI177" s="1"/>
      <c r="WMJ177" s="1"/>
      <c r="WMK177" s="1"/>
      <c r="WML177" s="1"/>
      <c r="WMM177" s="1"/>
      <c r="WMN177" s="1"/>
      <c r="WMO177" s="1"/>
      <c r="WMP177" s="1"/>
      <c r="WMQ177" s="1"/>
      <c r="WMR177" s="1"/>
      <c r="WMS177" s="1"/>
      <c r="WMT177" s="1"/>
      <c r="WMU177" s="1"/>
      <c r="WMV177" s="1"/>
      <c r="WMW177" s="1"/>
      <c r="WMX177" s="1"/>
      <c r="WMY177" s="1"/>
      <c r="WMZ177" s="1"/>
      <c r="WNA177" s="1"/>
      <c r="WNB177" s="1"/>
      <c r="WNC177" s="1"/>
      <c r="WND177" s="1"/>
      <c r="WNE177" s="1"/>
      <c r="WNF177" s="1"/>
      <c r="WNG177" s="1"/>
      <c r="WNH177" s="1"/>
      <c r="WNI177" s="1"/>
      <c r="WNJ177" s="1"/>
      <c r="WNK177" s="1"/>
      <c r="WNL177" s="1"/>
      <c r="WNM177" s="1"/>
      <c r="WNN177" s="1"/>
      <c r="WNO177" s="1"/>
      <c r="WNP177" s="1"/>
      <c r="WNQ177" s="1"/>
      <c r="WNR177" s="1"/>
      <c r="WNS177" s="1"/>
      <c r="WNT177" s="1"/>
      <c r="WNU177" s="1"/>
      <c r="WNV177" s="1"/>
      <c r="WNW177" s="1"/>
      <c r="WNX177" s="1"/>
      <c r="WNY177" s="1"/>
      <c r="WNZ177" s="1"/>
      <c r="WOA177" s="1"/>
      <c r="WOB177" s="1"/>
      <c r="WOC177" s="1"/>
      <c r="WOD177" s="1"/>
      <c r="WOE177" s="1"/>
      <c r="WOF177" s="1"/>
      <c r="WOG177" s="1"/>
      <c r="WOH177" s="1"/>
      <c r="WOI177" s="1"/>
      <c r="WOJ177" s="1"/>
      <c r="WOK177" s="1"/>
      <c r="WOL177" s="1"/>
      <c r="WOM177" s="1"/>
      <c r="WON177" s="1"/>
      <c r="WOO177" s="1"/>
      <c r="WOP177" s="1"/>
      <c r="WOQ177" s="1"/>
      <c r="WOR177" s="1"/>
      <c r="WOS177" s="1"/>
      <c r="WOT177" s="1"/>
      <c r="WOU177" s="1"/>
      <c r="WOV177" s="1"/>
      <c r="WOW177" s="1"/>
      <c r="WOX177" s="1"/>
      <c r="WOY177" s="1"/>
      <c r="WOZ177" s="1"/>
      <c r="WPA177" s="1"/>
      <c r="WPB177" s="1"/>
      <c r="WPC177" s="1"/>
      <c r="WPD177" s="1"/>
      <c r="WPE177" s="1"/>
      <c r="WPF177" s="1"/>
      <c r="WPG177" s="1"/>
      <c r="WPH177" s="1"/>
      <c r="WPI177" s="1"/>
      <c r="WPJ177" s="1"/>
      <c r="WPK177" s="1"/>
      <c r="WPL177" s="1"/>
      <c r="WPM177" s="1"/>
      <c r="WPN177" s="1"/>
      <c r="WPO177" s="1"/>
      <c r="WPP177" s="1"/>
      <c r="WPQ177" s="1"/>
      <c r="WPR177" s="1"/>
      <c r="WPS177" s="1"/>
      <c r="WPT177" s="1"/>
      <c r="WPU177" s="1"/>
      <c r="WPV177" s="1"/>
      <c r="WPW177" s="1"/>
      <c r="WPX177" s="1"/>
      <c r="WPY177" s="1"/>
      <c r="WPZ177" s="1"/>
      <c r="WQA177" s="1"/>
      <c r="WQB177" s="1"/>
      <c r="WQC177" s="1"/>
      <c r="WQD177" s="1"/>
      <c r="WQE177" s="1"/>
      <c r="WQF177" s="1"/>
      <c r="WQG177" s="1"/>
      <c r="WQH177" s="1"/>
      <c r="WQI177" s="1"/>
      <c r="WQJ177" s="1"/>
      <c r="WQK177" s="1"/>
      <c r="WQL177" s="1"/>
      <c r="WQM177" s="1"/>
      <c r="WQN177" s="1"/>
      <c r="WQO177" s="1"/>
      <c r="WQP177" s="1"/>
      <c r="WQQ177" s="1"/>
      <c r="WQR177" s="1"/>
      <c r="WQS177" s="1"/>
      <c r="WQT177" s="1"/>
      <c r="WQU177" s="1"/>
      <c r="WQV177" s="1"/>
      <c r="WQW177" s="1"/>
      <c r="WQX177" s="1"/>
      <c r="WQY177" s="1"/>
      <c r="WQZ177" s="1"/>
      <c r="WRA177" s="1"/>
      <c r="WRB177" s="1"/>
      <c r="WRC177" s="1"/>
      <c r="WRD177" s="1"/>
      <c r="WRE177" s="1"/>
      <c r="WRF177" s="1"/>
      <c r="WRG177" s="1"/>
      <c r="WRH177" s="1"/>
      <c r="WRI177" s="1"/>
      <c r="WRJ177" s="1"/>
      <c r="WRK177" s="1"/>
      <c r="WRL177" s="1"/>
      <c r="WRM177" s="1"/>
      <c r="WRN177" s="1"/>
      <c r="WRO177" s="1"/>
      <c r="WRP177" s="1"/>
      <c r="WRQ177" s="1"/>
      <c r="WRR177" s="1"/>
      <c r="WRS177" s="1"/>
      <c r="WRT177" s="1"/>
      <c r="WRU177" s="1"/>
      <c r="WRV177" s="1"/>
      <c r="WRW177" s="1"/>
      <c r="WRX177" s="1"/>
      <c r="WRY177" s="1"/>
      <c r="WRZ177" s="1"/>
      <c r="WSA177" s="1"/>
      <c r="WSB177" s="1"/>
      <c r="WSC177" s="1"/>
      <c r="WSD177" s="1"/>
      <c r="WSE177" s="1"/>
      <c r="WSF177" s="1"/>
      <c r="WSG177" s="1"/>
      <c r="WSH177" s="1"/>
      <c r="WSI177" s="1"/>
      <c r="WSJ177" s="1"/>
      <c r="WSK177" s="1"/>
      <c r="WSL177" s="1"/>
      <c r="WSM177" s="1"/>
      <c r="WSN177" s="1"/>
      <c r="WSO177" s="1"/>
      <c r="WSP177" s="1"/>
      <c r="WSQ177" s="1"/>
      <c r="WSR177" s="1"/>
      <c r="WSS177" s="1"/>
      <c r="WST177" s="1"/>
      <c r="WSU177" s="1"/>
      <c r="WSV177" s="1"/>
      <c r="WSW177" s="1"/>
      <c r="WSX177" s="1"/>
      <c r="WSY177" s="1"/>
      <c r="WSZ177" s="1"/>
      <c r="WTA177" s="1"/>
      <c r="WTB177" s="1"/>
      <c r="WTC177" s="1"/>
      <c r="WTD177" s="1"/>
      <c r="WTE177" s="1"/>
      <c r="WTF177" s="1"/>
      <c r="WTG177" s="1"/>
      <c r="WTH177" s="1"/>
      <c r="WTI177" s="1"/>
      <c r="WTJ177" s="1"/>
      <c r="WTK177" s="1"/>
      <c r="WTL177" s="1"/>
      <c r="WTM177" s="1"/>
      <c r="WTN177" s="1"/>
      <c r="WTO177" s="1"/>
      <c r="WTP177" s="1"/>
      <c r="WTQ177" s="1"/>
      <c r="WTR177" s="1"/>
      <c r="WTS177" s="1"/>
      <c r="WTT177" s="1"/>
      <c r="WTU177" s="1"/>
      <c r="WTV177" s="1"/>
      <c r="WTW177" s="1"/>
      <c r="WTX177" s="1"/>
      <c r="WTY177" s="1"/>
      <c r="WTZ177" s="1"/>
      <c r="WUA177" s="1"/>
      <c r="WUB177" s="1"/>
      <c r="WUC177" s="1"/>
      <c r="WUD177" s="1"/>
      <c r="WUE177" s="1"/>
      <c r="WUF177" s="1"/>
      <c r="WUG177" s="1"/>
      <c r="WUH177" s="1"/>
      <c r="WUI177" s="1"/>
      <c r="WUJ177" s="1"/>
      <c r="WUK177" s="1"/>
      <c r="WUL177" s="1"/>
      <c r="WUM177" s="1"/>
      <c r="WUN177" s="1"/>
      <c r="WUO177" s="1"/>
      <c r="WUP177" s="1"/>
      <c r="WUQ177" s="1"/>
      <c r="WUR177" s="1"/>
      <c r="WUS177" s="1"/>
      <c r="WUT177" s="1"/>
      <c r="WUU177" s="1"/>
      <c r="WUV177" s="1"/>
      <c r="WUW177" s="1"/>
      <c r="WUX177" s="1"/>
      <c r="WUY177" s="1"/>
      <c r="WUZ177" s="1"/>
      <c r="WVA177" s="1"/>
      <c r="WVB177" s="1"/>
      <c r="WVC177" s="1"/>
      <c r="WVD177" s="1"/>
      <c r="WVE177" s="1"/>
      <c r="WVF177" s="1"/>
      <c r="WVG177" s="1"/>
      <c r="WVH177" s="1"/>
      <c r="WVI177" s="1"/>
      <c r="WVJ177" s="1"/>
      <c r="WVK177" s="1"/>
      <c r="WVL177" s="1"/>
      <c r="WVM177" s="1"/>
      <c r="WVN177" s="1"/>
      <c r="WVO177" s="1"/>
      <c r="WVP177" s="1"/>
      <c r="WVQ177" s="1"/>
      <c r="WVR177" s="1"/>
      <c r="WVS177" s="1"/>
      <c r="WVT177" s="1"/>
      <c r="WVU177" s="1"/>
      <c r="WVV177" s="1"/>
      <c r="WVW177" s="1"/>
      <c r="WVX177" s="1"/>
      <c r="WVY177" s="1"/>
      <c r="WVZ177" s="1"/>
      <c r="WWA177" s="1"/>
      <c r="WWB177" s="1"/>
      <c r="WWC177" s="1"/>
      <c r="WWD177" s="1"/>
      <c r="WWE177" s="1"/>
      <c r="WWF177" s="1"/>
      <c r="WWG177" s="1"/>
      <c r="WWH177" s="1"/>
      <c r="WWI177" s="1"/>
      <c r="WWJ177" s="1"/>
      <c r="WWK177" s="1"/>
      <c r="WWL177" s="1"/>
      <c r="WWM177" s="1"/>
      <c r="WWN177" s="1"/>
      <c r="WWO177" s="1"/>
      <c r="WWP177" s="1"/>
      <c r="WWQ177" s="1"/>
      <c r="WWR177" s="1"/>
      <c r="WWS177" s="1"/>
      <c r="WWT177" s="1"/>
      <c r="WWU177" s="1"/>
      <c r="WWV177" s="1"/>
      <c r="WWW177" s="1"/>
      <c r="WWX177" s="1"/>
      <c r="WWY177" s="1"/>
      <c r="WWZ177" s="1"/>
      <c r="WXA177" s="1"/>
      <c r="WXB177" s="1"/>
      <c r="WXC177" s="1"/>
      <c r="WXD177" s="1"/>
      <c r="WXE177" s="1"/>
      <c r="WXF177" s="1"/>
      <c r="WXG177" s="1"/>
      <c r="WXH177" s="1"/>
      <c r="WXI177" s="1"/>
      <c r="WXJ177" s="1"/>
      <c r="WXK177" s="1"/>
      <c r="WXL177" s="1"/>
      <c r="WXM177" s="1"/>
      <c r="WXN177" s="1"/>
      <c r="WXO177" s="1"/>
      <c r="WXP177" s="1"/>
      <c r="WXQ177" s="1"/>
      <c r="WXR177" s="1"/>
      <c r="WXS177" s="1"/>
      <c r="WXT177" s="1"/>
      <c r="WXU177" s="1"/>
      <c r="WXV177" s="1"/>
      <c r="WXW177" s="1"/>
      <c r="WXX177" s="1"/>
      <c r="WXY177" s="1"/>
      <c r="WXZ177" s="1"/>
      <c r="WYA177" s="1"/>
      <c r="WYB177" s="1"/>
      <c r="WYC177" s="1"/>
      <c r="WYD177" s="1"/>
      <c r="WYE177" s="1"/>
      <c r="WYF177" s="1"/>
      <c r="WYG177" s="1"/>
      <c r="WYH177" s="1"/>
      <c r="WYI177" s="1"/>
      <c r="WYJ177" s="1"/>
      <c r="WYK177" s="1"/>
      <c r="WYL177" s="1"/>
      <c r="WYM177" s="1"/>
      <c r="WYN177" s="1"/>
      <c r="WYO177" s="1"/>
      <c r="WYP177" s="1"/>
      <c r="WYQ177" s="1"/>
      <c r="WYR177" s="1"/>
      <c r="WYS177" s="1"/>
      <c r="WYT177" s="1"/>
      <c r="WYU177" s="1"/>
      <c r="WYV177" s="1"/>
      <c r="WYW177" s="1"/>
      <c r="WYX177" s="1"/>
      <c r="WYY177" s="1"/>
      <c r="WYZ177" s="1"/>
      <c r="WZA177" s="1"/>
      <c r="WZB177" s="1"/>
      <c r="WZC177" s="1"/>
      <c r="WZD177" s="1"/>
      <c r="WZE177" s="1"/>
      <c r="WZF177" s="1"/>
      <c r="WZG177" s="1"/>
      <c r="WZH177" s="1"/>
      <c r="WZI177" s="1"/>
      <c r="WZJ177" s="1"/>
      <c r="WZK177" s="1"/>
      <c r="WZL177" s="1"/>
      <c r="WZM177" s="1"/>
      <c r="WZN177" s="1"/>
      <c r="WZO177" s="1"/>
      <c r="WZP177" s="1"/>
      <c r="WZQ177" s="1"/>
      <c r="WZR177" s="1"/>
      <c r="WZS177" s="1"/>
      <c r="WZT177" s="1"/>
      <c r="WZU177" s="1"/>
      <c r="WZV177" s="1"/>
      <c r="WZW177" s="1"/>
      <c r="WZX177" s="1"/>
      <c r="WZY177" s="1"/>
      <c r="WZZ177" s="1"/>
      <c r="XAA177" s="1"/>
      <c r="XAB177" s="1"/>
      <c r="XAC177" s="1"/>
      <c r="XAD177" s="1"/>
      <c r="XAE177" s="1"/>
      <c r="XAF177" s="1"/>
      <c r="XAG177" s="1"/>
      <c r="XAH177" s="1"/>
      <c r="XAI177" s="1"/>
      <c r="XAJ177" s="1"/>
      <c r="XAK177" s="1"/>
      <c r="XAL177" s="1"/>
      <c r="XAM177" s="1"/>
      <c r="XAN177" s="1"/>
      <c r="XAO177" s="1"/>
      <c r="XAP177" s="1"/>
      <c r="XAQ177" s="1"/>
      <c r="XAR177" s="1"/>
      <c r="XAS177" s="1"/>
      <c r="XAT177" s="1"/>
      <c r="XAU177" s="1"/>
      <c r="XAV177" s="1"/>
      <c r="XAW177" s="1"/>
      <c r="XAX177" s="1"/>
      <c r="XAY177" s="1"/>
      <c r="XAZ177" s="1"/>
      <c r="XBA177" s="1"/>
      <c r="XBB177" s="1"/>
      <c r="XBC177" s="1"/>
      <c r="XBD177" s="1"/>
      <c r="XBE177" s="1"/>
      <c r="XBF177" s="1"/>
      <c r="XBG177" s="1"/>
      <c r="XBH177" s="1"/>
      <c r="XBI177" s="1"/>
      <c r="XBJ177" s="1"/>
      <c r="XBK177" s="1"/>
      <c r="XBL177" s="1"/>
      <c r="XBM177" s="1"/>
      <c r="XBN177" s="1"/>
      <c r="XBO177" s="1"/>
      <c r="XBP177" s="1"/>
      <c r="XBQ177" s="1"/>
      <c r="XBR177" s="1"/>
      <c r="XBS177" s="1"/>
      <c r="XBT177" s="1"/>
      <c r="XBU177" s="1"/>
      <c r="XBV177" s="1"/>
      <c r="XBW177" s="1"/>
      <c r="XBX177" s="1"/>
      <c r="XBY177" s="1"/>
      <c r="XBZ177" s="1"/>
      <c r="XCA177" s="1"/>
      <c r="XCB177" s="1"/>
      <c r="XCC177" s="1"/>
      <c r="XCD177" s="1"/>
      <c r="XCE177" s="1"/>
      <c r="XCF177" s="1"/>
      <c r="XCG177" s="1"/>
      <c r="XCH177" s="1"/>
      <c r="XCI177" s="1"/>
      <c r="XCJ177" s="1"/>
      <c r="XCK177" s="1"/>
      <c r="XCL177" s="1"/>
      <c r="XCM177" s="1"/>
      <c r="XCN177" s="1"/>
      <c r="XCO177" s="1"/>
      <c r="XCP177" s="1"/>
      <c r="XCQ177" s="1"/>
      <c r="XCR177" s="1"/>
      <c r="XCS177" s="1"/>
      <c r="XCT177" s="1"/>
      <c r="XCU177" s="1"/>
      <c r="XCV177" s="1"/>
      <c r="XCW177" s="1"/>
      <c r="XCX177" s="1"/>
      <c r="XCY177" s="1"/>
      <c r="XCZ177" s="1"/>
      <c r="XDA177" s="1"/>
      <c r="XDB177" s="1"/>
      <c r="XDC177" s="1"/>
      <c r="XDD177" s="1"/>
      <c r="XDE177" s="1"/>
      <c r="XDF177" s="1"/>
      <c r="XDG177" s="1"/>
      <c r="XDH177" s="1"/>
      <c r="XDI177" s="1"/>
      <c r="XDJ177" s="1"/>
      <c r="XDK177" s="1"/>
      <c r="XDL177" s="1"/>
      <c r="XDM177" s="1"/>
      <c r="XDN177" s="1"/>
      <c r="XDO177" s="1"/>
      <c r="XDP177" s="1"/>
      <c r="XDQ177" s="1"/>
      <c r="XDR177" s="1"/>
      <c r="XDS177" s="1"/>
      <c r="XDT177" s="1"/>
      <c r="XDU177" s="1"/>
      <c r="XDV177" s="1"/>
      <c r="XDW177" s="1"/>
      <c r="XDX177" s="1"/>
      <c r="XDY177" s="1"/>
      <c r="XDZ177" s="1"/>
      <c r="XEA177" s="1"/>
      <c r="XEB177" s="1"/>
      <c r="XEC177" s="1"/>
      <c r="XED177" s="1"/>
      <c r="XEE177" s="1"/>
      <c r="XEF177" s="1"/>
      <c r="XEG177" s="1"/>
      <c r="XEH177" s="1"/>
      <c r="XEI177" s="1"/>
      <c r="XEJ177" s="1"/>
      <c r="XEK177" s="1"/>
      <c r="XEL177" s="1"/>
      <c r="XEM177" s="1"/>
      <c r="XEN177" s="1"/>
      <c r="XEO177" s="1"/>
      <c r="XEP177" s="1"/>
      <c r="XEQ177" s="1"/>
      <c r="XER177" s="1"/>
      <c r="XES177" s="1"/>
      <c r="XET177" s="1"/>
      <c r="XEU177" s="1"/>
      <c r="XEV177" s="1"/>
      <c r="XEW177" s="1"/>
      <c r="XEX177" s="1"/>
      <c r="XEY177" s="1"/>
      <c r="XEZ177" s="1"/>
    </row>
  </sheetData>
  <pageMargins left="0.7" right="0.7" top="0.78740157499999996" bottom="0.78740157499999996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ARD1A-E_1cmRM_COMP%_ITRAX-ED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Roberts</dc:creator>
  <cp:lastModifiedBy>Steve Roberts</cp:lastModifiedBy>
  <dcterms:created xsi:type="dcterms:W3CDTF">2021-11-29T13:59:50Z</dcterms:created>
  <dcterms:modified xsi:type="dcterms:W3CDTF">2021-11-30T15:33:17Z</dcterms:modified>
</cp:coreProperties>
</file>