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steveshao/Downloads/"/>
    </mc:Choice>
  </mc:AlternateContent>
  <xr:revisionPtr revIDLastSave="0" documentId="13_ncr:1_{B6FE4E70-B856-9145-A3E8-5EAE82355F66}" xr6:coauthVersionLast="47" xr6:coauthVersionMax="47" xr10:uidLastSave="{00000000-0000-0000-0000-000000000000}"/>
  <bookViews>
    <workbookView xWindow="0" yWindow="500" windowWidth="30240" windowHeight="19640" activeTab="1" xr2:uid="{00000000-000D-0000-FFFF-FFFF00000000}"/>
  </bookViews>
  <sheets>
    <sheet name="Historical Values" sheetId="1" r:id="rId1"/>
    <sheet name="First Release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<sst xmlns="http://schemas.openxmlformats.org/spreadsheetml/2006/main" count="270" uniqueCount="202">
  <si>
    <t>Economic Indicator</t>
  </si>
  <si>
    <t>United StatesGDP Final*(Q2 2022)</t>
  </si>
  <si>
    <t>National Income Account, Gross Domestic Product, Overall, Total-final (Unrevised), Constant Prices, AR, SA, Chg P/P</t>
  </si>
  <si>
    <t>Time Span:</t>
  </si>
  <si>
    <t>Q4 1991 to Q2 2022, Quarterly</t>
  </si>
  <si>
    <t>Adjustment:</t>
  </si>
  <si>
    <t>Seasonally adjusted</t>
  </si>
  <si>
    <t>Source:</t>
  </si>
  <si>
    <t>BEA - Bureau of Economic Analysis, U.S. Department of Commerce</t>
  </si>
  <si>
    <t>Reference Period:</t>
  </si>
  <si>
    <t>Q2 2022</t>
  </si>
  <si>
    <t>Actual(Q2 2022):</t>
  </si>
  <si>
    <t>-0.6 %</t>
  </si>
  <si>
    <t>Reuters Poll:</t>
  </si>
  <si>
    <t>SmartEconomics®:</t>
  </si>
  <si>
    <t>-0.59 %</t>
  </si>
  <si>
    <t>Predicted Surprise:</t>
  </si>
  <si>
    <t>0.01 %</t>
  </si>
  <si>
    <t>Scheduled Date:</t>
  </si>
  <si>
    <t>29 Sep 2022</t>
  </si>
  <si>
    <t>Actual Revised:</t>
  </si>
  <si>
    <t/>
  </si>
  <si>
    <t>Min:</t>
  </si>
  <si>
    <t>-0.7 %</t>
  </si>
  <si>
    <t>Median:</t>
  </si>
  <si>
    <t>Std. Dev:</t>
  </si>
  <si>
    <t>0.1 %</t>
  </si>
  <si>
    <t>Scheduled Time:</t>
  </si>
  <si>
    <t>20:30</t>
  </si>
  <si>
    <t>Prior:</t>
  </si>
  <si>
    <t>Max:</t>
  </si>
  <si>
    <t>-0.4 %</t>
  </si>
  <si>
    <t>Mean:</t>
  </si>
  <si>
    <t>Last Updated:</t>
  </si>
  <si>
    <t>Prior Revised:</t>
  </si>
  <si>
    <t># Forcasters:</t>
  </si>
  <si>
    <t>51</t>
  </si>
  <si>
    <t>Mode:</t>
  </si>
  <si>
    <t>Press Release:</t>
  </si>
  <si>
    <t>http://www.bea.gov/newsreleases/national/gdp/gdpnewsrelease.htm</t>
  </si>
  <si>
    <t>Prior Period:</t>
  </si>
  <si>
    <t>-1.6 %</t>
  </si>
  <si>
    <t>Components of GDP</t>
  </si>
  <si>
    <t>Description</t>
  </si>
  <si>
    <t>USD</t>
  </si>
  <si>
    <t>Change in Private Inventories</t>
  </si>
  <si>
    <t>110.163 b</t>
  </si>
  <si>
    <t>Exports, Goods and Services</t>
  </si>
  <si>
    <t>2,516.928 b</t>
  </si>
  <si>
    <t>Consumption Expenditures and Gross Investments</t>
  </si>
  <si>
    <t>3,379.499 b</t>
  </si>
  <si>
    <t>Private Fixed Investment</t>
  </si>
  <si>
    <t>3,581.944 b</t>
  </si>
  <si>
    <t>Imports, Goods and Services</t>
  </si>
  <si>
    <t>3,947.472 b</t>
  </si>
  <si>
    <t>Personal Consumption Expenditure</t>
  </si>
  <si>
    <t>14,099.456 b</t>
  </si>
  <si>
    <t>Indicator</t>
  </si>
  <si>
    <t>United States GDP Final*</t>
  </si>
  <si>
    <t>Download Date</t>
  </si>
  <si>
    <t>11 Oct 2022</t>
  </si>
  <si>
    <t>Unit</t>
  </si>
  <si>
    <t>Percent</t>
  </si>
  <si>
    <t>Period</t>
  </si>
  <si>
    <t>GDP Advance* (First Release)</t>
  </si>
  <si>
    <t>Reuters Poll</t>
  </si>
  <si>
    <t>GDP 2nd Estimate* (First Release)</t>
  </si>
  <si>
    <t>GDP Final* (First Release)</t>
  </si>
  <si>
    <t>Poll</t>
  </si>
  <si>
    <t>Min</t>
  </si>
  <si>
    <t>Max</t>
  </si>
  <si>
    <t>pUSGDPA=M</t>
  </si>
  <si>
    <t>pUSGDPA=L</t>
  </si>
  <si>
    <t>pUSGDPA=H</t>
  </si>
  <si>
    <t>pUSGDPP=M</t>
  </si>
  <si>
    <t>pUSGDPP=L</t>
  </si>
  <si>
    <t>pUSGDPP=H</t>
  </si>
  <si>
    <t>aUSGDPFAPD</t>
  </si>
  <si>
    <t>pUSGDPF=M</t>
  </si>
  <si>
    <t>pUSGDPF=L</t>
  </si>
  <si>
    <t>pUSGDPF=H</t>
  </si>
  <si>
    <t>First Release Data</t>
  </si>
  <si>
    <t>GDP Advance*</t>
  </si>
  <si>
    <t>GDP 2nd Estimate*</t>
  </si>
  <si>
    <t>GDP Final*</t>
  </si>
  <si>
    <t>Original Release Date</t>
  </si>
  <si>
    <t>First Release</t>
  </si>
  <si>
    <t>28 Jul 2022 20:30</t>
  </si>
  <si>
    <t>-0.9%</t>
  </si>
  <si>
    <t>25 Aug 2022 20:30</t>
  </si>
  <si>
    <t>-0.6%</t>
  </si>
  <si>
    <t>29 Sep 2022 20:30</t>
  </si>
  <si>
    <t>Q1 2022</t>
  </si>
  <si>
    <t>28 Apr 2022 20:30</t>
  </si>
  <si>
    <t>-1.4%</t>
  </si>
  <si>
    <t>26 May 2022 20:30</t>
  </si>
  <si>
    <t>-1.5%</t>
  </si>
  <si>
    <t>29 Jun 2022 20:30</t>
  </si>
  <si>
    <t>-1.6%</t>
  </si>
  <si>
    <t>Q4 2021</t>
  </si>
  <si>
    <t>27 Jan 2022 21:30</t>
  </si>
  <si>
    <t>6.9%</t>
  </si>
  <si>
    <t>24 Feb 2022 21:30</t>
  </si>
  <si>
    <t>7.0%</t>
  </si>
  <si>
    <t>30 Mar 2022 20:30</t>
  </si>
  <si>
    <t>Q3 2021</t>
  </si>
  <si>
    <t>28 Oct 2021 20:30</t>
  </si>
  <si>
    <t>2.0%</t>
  </si>
  <si>
    <t>24 Nov 2021 21:30</t>
  </si>
  <si>
    <t>2.1%</t>
  </si>
  <si>
    <t>22 Dec 2021 21:30</t>
  </si>
  <si>
    <t>2.3%</t>
  </si>
  <si>
    <t>Q2 2021</t>
  </si>
  <si>
    <t>29 Jul 2021 20:30</t>
  </si>
  <si>
    <t>6.5%</t>
  </si>
  <si>
    <t>26 Aug 2021 20:30</t>
  </si>
  <si>
    <t>6.6%</t>
  </si>
  <si>
    <t>30 Sep 2021 20:30</t>
  </si>
  <si>
    <t>6.7%</t>
  </si>
  <si>
    <t>Q1 2021</t>
  </si>
  <si>
    <t>29 Apr 2021 20:30</t>
  </si>
  <si>
    <t>6.4%</t>
  </si>
  <si>
    <t>27 May 2021 20:30</t>
  </si>
  <si>
    <t>24 Jun 2021 20:30</t>
  </si>
  <si>
    <t>Q4 2020</t>
  </si>
  <si>
    <t>28 Jan 2021 21:30</t>
  </si>
  <si>
    <t>4.0%</t>
  </si>
  <si>
    <t>25 Feb 2021 21:30</t>
  </si>
  <si>
    <t>4.1%</t>
  </si>
  <si>
    <t>25 Mar 2021 20:30</t>
  </si>
  <si>
    <t>4.3%</t>
  </si>
  <si>
    <t>Q3 2020</t>
  </si>
  <si>
    <t>29 Oct 2020 20:30</t>
  </si>
  <si>
    <t>33.1%</t>
  </si>
  <si>
    <t>25 Nov 2020 21:30</t>
  </si>
  <si>
    <t>22 Dec 2020 21:30</t>
  </si>
  <si>
    <t>33.4%</t>
  </si>
  <si>
    <t>Q2 2020</t>
  </si>
  <si>
    <t>30 Jul 2020 20:30</t>
  </si>
  <si>
    <t>-32.9%</t>
  </si>
  <si>
    <t>27 Aug 2020 20:30</t>
  </si>
  <si>
    <t>-31.7%</t>
  </si>
  <si>
    <t>30 Sep 2020 20:30</t>
  </si>
  <si>
    <t>-31.4%</t>
  </si>
  <si>
    <t>Q1 2020</t>
  </si>
  <si>
    <t>29 Apr 2020 20:30</t>
  </si>
  <si>
    <t>-4.8%</t>
  </si>
  <si>
    <t>28 May 2020 20:30</t>
  </si>
  <si>
    <t>-5.0%</t>
  </si>
  <si>
    <t>25 Jun 2020 20:30</t>
  </si>
  <si>
    <t>Q4 2019</t>
  </si>
  <si>
    <t>30 Jan 2020 21:30</t>
  </si>
  <si>
    <t>27 Feb 2020 21:30</t>
  </si>
  <si>
    <t>29 Apr 2020 22:26</t>
  </si>
  <si>
    <t>Q3 2019</t>
  </si>
  <si>
    <t>30 Oct 2019 20:30</t>
  </si>
  <si>
    <t>1.9%</t>
  </si>
  <si>
    <t>27 Nov 2019 21:30</t>
  </si>
  <si>
    <t>20 Dec 2019 21:30</t>
  </si>
  <si>
    <t>Q2 2019</t>
  </si>
  <si>
    <t>26 Jul 2019 20:30</t>
  </si>
  <si>
    <t>29 Aug 2019 20:30</t>
  </si>
  <si>
    <t>26 Sep 2019 20:30</t>
  </si>
  <si>
    <t>Q1 2019</t>
  </si>
  <si>
    <t>26 Apr 2019 20:30</t>
  </si>
  <si>
    <t>3.2%</t>
  </si>
  <si>
    <t>30 May 2019 20:30</t>
  </si>
  <si>
    <t>3.1%</t>
  </si>
  <si>
    <t>27 Jun 2019 20:30</t>
  </si>
  <si>
    <t>Q4 2018</t>
  </si>
  <si>
    <t>28 Feb 2019 20:30</t>
  </si>
  <si>
    <t>2.6%</t>
  </si>
  <si>
    <t>28 Feb 2019 21:30</t>
  </si>
  <si>
    <t>28 Mar 2019 20:30</t>
  </si>
  <si>
    <t>2.2%</t>
  </si>
  <si>
    <t>Q3 2018</t>
  </si>
  <si>
    <t>26 Oct 2018 20:30</t>
  </si>
  <si>
    <t>3.5%</t>
  </si>
  <si>
    <t>28 Nov 2018 21:30</t>
  </si>
  <si>
    <t>21 Dec 2018 21:30</t>
  </si>
  <si>
    <t>3.4%</t>
  </si>
  <si>
    <t>Q2 2018</t>
  </si>
  <si>
    <t>27 Jul 2018 20:30</t>
  </si>
  <si>
    <t>29 Aug 2018 20:30</t>
  </si>
  <si>
    <t>4.2%</t>
  </si>
  <si>
    <t>27 Sep 2018 20:30</t>
  </si>
  <si>
    <t>Q1 2018</t>
  </si>
  <si>
    <t>27 Apr 2018 20:31</t>
  </si>
  <si>
    <t>30 May 2018 20:30</t>
  </si>
  <si>
    <t>28 Jun 2018 20:30</t>
  </si>
  <si>
    <t>Q4 2017</t>
  </si>
  <si>
    <t>26 Jan 2018 21:30</t>
  </si>
  <si>
    <t>28 Feb 2018 21:30</t>
  </si>
  <si>
    <t>2.5%</t>
  </si>
  <si>
    <t>28 Mar 2018 20:30</t>
  </si>
  <si>
    <t>2.9%</t>
  </si>
  <si>
    <t>Q3 2017</t>
  </si>
  <si>
    <t>27 Oct 2017 20:30</t>
  </si>
  <si>
    <t>3.0%</t>
  </si>
  <si>
    <t>29 Nov 2017 21:30</t>
  </si>
  <si>
    <t>3.3%</t>
  </si>
  <si>
    <t>21 Dec 2017 21:30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</si>
</sst>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8"/>
      <name val="Tahoma"/>
    </font>
    <font>
      <b/>
      <sz val="12"/>
      <name val="Tahoma"/>
    </font>
    <font>
      <b/>
      <sz val="8"/>
      <name val="Tahoma"/>
    </font>
    <font>
      <sz val="8"/>
      <name val="Tahoma"/>
    </font>
    <font>
      <sz val="8"/>
      <name val="Tahoma"/>
    </font>
    <font>
      <b/>
      <sz val="8"/>
      <name val="Tahoma"/>
    </font>
    <font>
      <b/>
      <sz val="8"/>
      <name val="Tahoma"/>
    </font>
    <font>
      <b/>
      <sz val="8"/>
      <name val="Tahoma"/>
    </font>
    <font>
      <b/>
      <sz val="8"/>
      <color rgb="FFFF9933"/>
      <name val="Tahoma"/>
    </font>
    <font>
      <b/>
      <sz val="8"/>
      <name val="Tahoma"/>
    </font>
    <font>
      <b/>
      <sz val="8"/>
      <color rgb="FFFF9933"/>
      <name val="Tahoma"/>
    </font>
    <font>
      <b/>
      <sz val="8"/>
      <name val="Tahoma"/>
    </font>
    <font>
      <b/>
      <sz val="8"/>
      <name val="Tahoma"/>
    </font>
    <font>
      <b/>
      <sz val="8"/>
      <color rgb="FF46A0F0"/>
      <name val="Tahoma"/>
    </font>
    <font>
      <b/>
      <sz val="8"/>
      <color rgb="FF46A0F0"/>
      <name val="Tahoma"/>
    </font>
    <font>
      <b/>
      <sz val="8"/>
      <name val="Tahoma"/>
    </font>
    <font>
      <sz val="8"/>
      <name val="Tahoma"/>
    </font>
  </fonts>
  <fills count="8">
    <fill>
      <patternFill patternType="none"/>
    </fill>
    <fill>
      <patternFill patternType="gray125"/>
    </fill>
    <fill>
      <patternFill patternType="solid">
        <fgColor rgb="FFE2E2E2"/>
      </patternFill>
    </fill>
    <fill>
      <patternFill patternType="solid">
        <fgColor rgb="FFE2E2E2"/>
      </patternFill>
    </fill>
    <fill>
      <patternFill patternType="solid">
        <fgColor rgb="FFE2E2E2"/>
      </patternFill>
    </fill>
    <fill>
      <patternFill patternType="solid">
        <fgColor rgb="FFE2E2E2"/>
      </patternFill>
    </fill>
    <fill>
      <patternFill patternType="solid">
        <fgColor rgb="FFE2E2E2"/>
      </patternFill>
    </fill>
    <fill>
      <patternFill patternType="solid">
        <fgColor rgb="FFE2E2E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10" fillId="4" borderId="4" xfId="0" applyFont="1" applyFill="1" applyBorder="1" applyAlignment="1">
      <alignment horizontal="right" vertical="center"/>
    </xf>
    <xf numFmtId="0" fontId="12" fillId="6" borderId="6" xfId="0" applyFont="1" applyFill="1" applyBorder="1" applyAlignment="1">
      <alignment horizontal="right" vertical="center"/>
    </xf>
    <xf numFmtId="0" fontId="13" fillId="0" borderId="7" xfId="0" applyFont="1" applyBorder="1" applyAlignment="1">
      <alignment horizontal="right" vertical="center"/>
    </xf>
    <xf numFmtId="0" fontId="14" fillId="7" borderId="8" xfId="0" applyFont="1" applyFill="1" applyBorder="1" applyAlignment="1">
      <alignment horizontal="right" vertical="center"/>
    </xf>
    <xf numFmtId="0" fontId="16" fillId="0" borderId="0" xfId="0" applyFont="1" applyAlignment="1">
      <alignment horizontal="right"/>
    </xf>
    <xf numFmtId="0" fontId="2" fillId="2" borderId="0" xfId="0" applyFont="1" applyFill="1"/>
    <xf numFmtId="0" fontId="0" fillId="0" borderId="0" xfId="0"/>
    <xf numFmtId="0" fontId="3" fillId="3" borderId="0" xfId="0" applyFont="1" applyFill="1"/>
    <xf numFmtId="0" fontId="11" fillId="5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right" vertical="center"/>
    </xf>
    <xf numFmtId="0" fontId="9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10" fillId="4" borderId="4" xfId="0" applyFont="1" applyFill="1" applyBorder="1" applyAlignment="1">
      <alignment horizontal="right" vertical="center"/>
    </xf>
    <xf numFmtId="0" fontId="15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workbookViewId="0"/>
  </sheetViews>
  <sheetFormatPr baseColWidth="10" defaultRowHeight="16" x14ac:dyDescent="0.15"/>
  <cols>
    <col min="1" max="1" width="15.75" customWidth="1"/>
    <col min="2" max="2" width="25.75" customWidth="1"/>
    <col min="3" max="16" width="20.75" customWidth="1"/>
  </cols>
  <sheetData>
    <row r="1" spans="1:10" ht="15" x14ac:dyDescent="0.15">
      <c r="A1" s="1" t="s">
        <v>0</v>
      </c>
    </row>
    <row r="2" spans="1:10" ht="11" x14ac:dyDescent="0.15">
      <c r="A2" s="13" t="s">
        <v>1</v>
      </c>
      <c r="B2" s="14"/>
      <c r="C2" s="14"/>
      <c r="D2" s="14"/>
      <c r="E2" s="14"/>
      <c r="F2" s="14"/>
      <c r="G2" s="14"/>
      <c r="H2" s="14"/>
    </row>
    <row r="3" spans="1:10" ht="11" x14ac:dyDescent="0.15">
      <c r="A3" s="15" t="s">
        <v>2</v>
      </c>
      <c r="B3" s="14"/>
      <c r="C3" s="14"/>
      <c r="D3" s="14"/>
      <c r="E3" s="14"/>
      <c r="F3" s="14"/>
      <c r="G3" s="14"/>
      <c r="H3" s="14"/>
    </row>
    <row r="5" spans="1:10" ht="11" x14ac:dyDescent="0.1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</row>
    <row r="6" spans="1:10" ht="11" x14ac:dyDescent="0.15">
      <c r="A6" s="3" t="s">
        <v>9</v>
      </c>
      <c r="B6" s="3" t="s">
        <v>10</v>
      </c>
      <c r="C6" s="4" t="s">
        <v>11</v>
      </c>
      <c r="D6" s="4" t="s">
        <v>12</v>
      </c>
      <c r="E6" s="3" t="s">
        <v>13</v>
      </c>
      <c r="F6" s="3" t="s">
        <v>12</v>
      </c>
      <c r="G6" s="3" t="s">
        <v>14</v>
      </c>
      <c r="H6" s="3" t="s">
        <v>15</v>
      </c>
      <c r="I6" s="3" t="s">
        <v>16</v>
      </c>
      <c r="J6" s="3" t="s">
        <v>17</v>
      </c>
    </row>
    <row r="7" spans="1:10" ht="11" x14ac:dyDescent="0.15">
      <c r="A7" s="3" t="s">
        <v>18</v>
      </c>
      <c r="B7" s="3" t="s">
        <v>19</v>
      </c>
      <c r="C7" s="3" t="s">
        <v>20</v>
      </c>
      <c r="D7" s="3" t="s">
        <v>21</v>
      </c>
      <c r="E7" s="3" t="s">
        <v>22</v>
      </c>
      <c r="F7" s="3" t="s">
        <v>23</v>
      </c>
      <c r="G7" s="3" t="s">
        <v>24</v>
      </c>
      <c r="H7" s="3" t="s">
        <v>12</v>
      </c>
      <c r="I7" s="3" t="s">
        <v>25</v>
      </c>
      <c r="J7" s="3" t="s">
        <v>26</v>
      </c>
    </row>
    <row r="8" spans="1:10" ht="11" x14ac:dyDescent="0.15">
      <c r="A8" s="3" t="s">
        <v>27</v>
      </c>
      <c r="B8" s="3" t="s">
        <v>28</v>
      </c>
      <c r="C8" s="3" t="s">
        <v>29</v>
      </c>
      <c r="D8" s="3" t="s">
        <v>12</v>
      </c>
      <c r="E8" s="3" t="s">
        <v>30</v>
      </c>
      <c r="F8" s="3" t="s">
        <v>31</v>
      </c>
      <c r="G8" s="3" t="s">
        <v>32</v>
      </c>
      <c r="H8" s="3" t="s">
        <v>12</v>
      </c>
    </row>
    <row r="9" spans="1:10" ht="11" x14ac:dyDescent="0.15">
      <c r="A9" s="3" t="s">
        <v>33</v>
      </c>
      <c r="B9" s="3" t="s">
        <v>19</v>
      </c>
      <c r="C9" s="3" t="s">
        <v>34</v>
      </c>
      <c r="D9" s="3" t="s">
        <v>21</v>
      </c>
      <c r="E9" s="3" t="s">
        <v>35</v>
      </c>
      <c r="F9" s="3" t="s">
        <v>36</v>
      </c>
      <c r="G9" s="3" t="s">
        <v>37</v>
      </c>
      <c r="H9" s="3" t="s">
        <v>12</v>
      </c>
      <c r="I9" s="3" t="s">
        <v>38</v>
      </c>
      <c r="J9" s="3" t="s">
        <v>39</v>
      </c>
    </row>
    <row r="10" spans="1:10" ht="11" x14ac:dyDescent="0.15">
      <c r="A10" s="3" t="s">
        <v>21</v>
      </c>
      <c r="B10" s="3" t="s">
        <v>21</v>
      </c>
      <c r="C10" s="3" t="s">
        <v>40</v>
      </c>
      <c r="D10" s="3" t="s">
        <v>41</v>
      </c>
    </row>
    <row r="12" spans="1:10" ht="11" x14ac:dyDescent="0.15">
      <c r="A12" s="13" t="s">
        <v>42</v>
      </c>
      <c r="B12" s="14"/>
      <c r="C12" s="14"/>
      <c r="D12" s="14"/>
      <c r="E12" s="14"/>
      <c r="F12" s="14"/>
      <c r="G12" s="14"/>
      <c r="H12" s="14"/>
    </row>
    <row r="13" spans="1:10" ht="11" x14ac:dyDescent="0.15">
      <c r="A13" s="2" t="s">
        <v>43</v>
      </c>
      <c r="B13" s="2" t="s">
        <v>44</v>
      </c>
    </row>
    <row r="14" spans="1:10" ht="11" x14ac:dyDescent="0.15">
      <c r="A14" s="3" t="s">
        <v>45</v>
      </c>
      <c r="B14" s="3" t="s">
        <v>46</v>
      </c>
    </row>
    <row r="15" spans="1:10" ht="11" x14ac:dyDescent="0.15">
      <c r="A15" s="3" t="s">
        <v>47</v>
      </c>
      <c r="B15" s="3" t="s">
        <v>48</v>
      </c>
    </row>
    <row r="16" spans="1:10" ht="11" x14ac:dyDescent="0.15">
      <c r="A16" s="3" t="s">
        <v>49</v>
      </c>
      <c r="B16" s="3" t="s">
        <v>50</v>
      </c>
    </row>
    <row r="17" spans="1:13" ht="11" x14ac:dyDescent="0.15">
      <c r="A17" s="3" t="s">
        <v>51</v>
      </c>
      <c r="B17" s="3" t="s">
        <v>52</v>
      </c>
    </row>
    <row r="18" spans="1:13" ht="11" x14ac:dyDescent="0.15">
      <c r="A18" s="3" t="s">
        <v>53</v>
      </c>
      <c r="B18" s="3" t="s">
        <v>54</v>
      </c>
    </row>
    <row r="19" spans="1:13" ht="11" x14ac:dyDescent="0.15">
      <c r="A19" s="3" t="s">
        <v>55</v>
      </c>
      <c r="B19" s="3" t="s">
        <v>56</v>
      </c>
    </row>
    <row r="20" spans="1:13" ht="11" x14ac:dyDescent="0.15">
      <c r="A20" s="5" t="s">
        <v>21</v>
      </c>
    </row>
    <row r="21" spans="1:13" ht="11" x14ac:dyDescent="0.15">
      <c r="A21" s="5" t="s">
        <v>57</v>
      </c>
      <c r="B21" s="5" t="s">
        <v>58</v>
      </c>
    </row>
    <row r="22" spans="1:13" ht="11" x14ac:dyDescent="0.15">
      <c r="A22" s="5" t="s">
        <v>59</v>
      </c>
      <c r="B22" s="5" t="s">
        <v>60</v>
      </c>
      <c r="C22" s="5" t="e">
        <f ca="1">RDP.HistoricalPricing($B$28:$M$28,"VALUE"," START:30-Sep-2017 END:30-Jun-2022 INTERVAL:P3M SOURCE:RFV",,"TSREPEAT:NO RH:TimeStamp",$A$29)</f>
        <v>#NAME?</v>
      </c>
    </row>
    <row r="23" spans="1:13" ht="11" x14ac:dyDescent="0.15">
      <c r="A23" s="5" t="s">
        <v>61</v>
      </c>
      <c r="B23" s="5" t="s">
        <v>62</v>
      </c>
    </row>
    <row r="24" spans="1:13" ht="11" x14ac:dyDescent="0.15">
      <c r="A24" s="5" t="s">
        <v>21</v>
      </c>
    </row>
    <row r="25" spans="1:13" ht="11" x14ac:dyDescent="0.15">
      <c r="A25" s="5" t="s">
        <v>21</v>
      </c>
    </row>
    <row r="26" spans="1:13" ht="11" x14ac:dyDescent="0.15">
      <c r="A26" s="19" t="s">
        <v>63</v>
      </c>
      <c r="B26" s="20" t="s">
        <v>64</v>
      </c>
      <c r="C26" s="18" t="s">
        <v>65</v>
      </c>
      <c r="D26" s="19" t="s">
        <v>65</v>
      </c>
      <c r="E26" s="19" t="s">
        <v>65</v>
      </c>
      <c r="F26" s="20" t="s">
        <v>66</v>
      </c>
      <c r="G26" s="18" t="s">
        <v>65</v>
      </c>
      <c r="H26" s="19" t="s">
        <v>65</v>
      </c>
      <c r="I26" s="19" t="s">
        <v>65</v>
      </c>
      <c r="J26" s="21" t="s">
        <v>67</v>
      </c>
      <c r="K26" s="16" t="s">
        <v>65</v>
      </c>
      <c r="L26" s="17" t="s">
        <v>65</v>
      </c>
      <c r="M26" s="17" t="s">
        <v>65</v>
      </c>
    </row>
    <row r="27" spans="1:13" ht="11" x14ac:dyDescent="0.15">
      <c r="A27" s="19" t="s">
        <v>63</v>
      </c>
      <c r="B27" s="20" t="s">
        <v>64</v>
      </c>
      <c r="C27" s="10" t="s">
        <v>68</v>
      </c>
      <c r="D27" s="6" t="s">
        <v>69</v>
      </c>
      <c r="E27" s="6" t="s">
        <v>70</v>
      </c>
      <c r="F27" s="20" t="s">
        <v>66</v>
      </c>
      <c r="G27" s="10" t="s">
        <v>68</v>
      </c>
      <c r="H27" s="6" t="s">
        <v>69</v>
      </c>
      <c r="I27" s="6" t="s">
        <v>70</v>
      </c>
      <c r="J27" s="21" t="s">
        <v>67</v>
      </c>
      <c r="K27" s="11" t="s">
        <v>68</v>
      </c>
      <c r="L27" s="9" t="s">
        <v>69</v>
      </c>
      <c r="M27" s="9" t="s">
        <v>70</v>
      </c>
    </row>
    <row r="28" spans="1:13" ht="11" x14ac:dyDescent="0.15">
      <c r="A28" s="19" t="s">
        <v>63</v>
      </c>
      <c r="B28" s="7" t="s">
        <v>21</v>
      </c>
      <c r="C28" s="10" t="s">
        <v>71</v>
      </c>
      <c r="D28" s="6" t="s">
        <v>72</v>
      </c>
      <c r="E28" s="6" t="s">
        <v>73</v>
      </c>
      <c r="F28" s="7" t="s">
        <v>21</v>
      </c>
      <c r="G28" s="10" t="s">
        <v>74</v>
      </c>
      <c r="H28" s="6" t="s">
        <v>75</v>
      </c>
      <c r="I28" s="6" t="s">
        <v>76</v>
      </c>
      <c r="J28" s="8" t="s">
        <v>77</v>
      </c>
      <c r="K28" s="11" t="s">
        <v>78</v>
      </c>
      <c r="L28" s="9" t="s">
        <v>79</v>
      </c>
      <c r="M28" s="9" t="s">
        <v>80</v>
      </c>
    </row>
  </sheetData>
  <mergeCells count="10">
    <mergeCell ref="A2:H2"/>
    <mergeCell ref="A3:H3"/>
    <mergeCell ref="A12:H12"/>
    <mergeCell ref="K26:M26"/>
    <mergeCell ref="G26:I26"/>
    <mergeCell ref="C26:E26"/>
    <mergeCell ref="A26:A28"/>
    <mergeCell ref="B26:B27"/>
    <mergeCell ref="F26:F27"/>
    <mergeCell ref="J26:J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E36" sqref="E36"/>
    </sheetView>
  </sheetViews>
  <sheetFormatPr baseColWidth="10" defaultRowHeight="16" x14ac:dyDescent="0.15"/>
  <cols>
    <col min="1" max="1" width="15.75" customWidth="1"/>
    <col min="2" max="7" width="25.75" customWidth="1"/>
  </cols>
  <sheetData>
    <row r="1" spans="1:7" ht="15" x14ac:dyDescent="0.15">
      <c r="A1" s="1" t="s">
        <v>81</v>
      </c>
    </row>
    <row r="2" spans="1:7" ht="11" x14ac:dyDescent="0.15">
      <c r="A2" s="5" t="s">
        <v>21</v>
      </c>
    </row>
    <row r="3" spans="1:7" ht="11" x14ac:dyDescent="0.15">
      <c r="A3" s="22" t="s">
        <v>63</v>
      </c>
      <c r="B3" s="18" t="s">
        <v>82</v>
      </c>
      <c r="C3" s="20" t="s">
        <v>82</v>
      </c>
      <c r="D3" s="18" t="s">
        <v>83</v>
      </c>
      <c r="E3" s="20" t="s">
        <v>83</v>
      </c>
      <c r="F3" s="16" t="s">
        <v>84</v>
      </c>
      <c r="G3" s="21" t="s">
        <v>84</v>
      </c>
    </row>
    <row r="4" spans="1:7" ht="11" x14ac:dyDescent="0.15">
      <c r="A4" s="19" t="s">
        <v>63</v>
      </c>
      <c r="B4" s="6" t="s">
        <v>85</v>
      </c>
      <c r="C4" s="7" t="s">
        <v>86</v>
      </c>
      <c r="D4" s="6" t="s">
        <v>85</v>
      </c>
      <c r="E4" s="7" t="s">
        <v>86</v>
      </c>
      <c r="F4" s="9" t="s">
        <v>85</v>
      </c>
      <c r="G4" s="8" t="s">
        <v>86</v>
      </c>
    </row>
    <row r="5" spans="1:7" ht="11" x14ac:dyDescent="0.15">
      <c r="A5" s="3" t="s">
        <v>10</v>
      </c>
      <c r="B5" s="12" t="s">
        <v>87</v>
      </c>
      <c r="C5" s="12" t="s">
        <v>88</v>
      </c>
      <c r="D5" s="12" t="s">
        <v>89</v>
      </c>
      <c r="E5" s="12" t="s">
        <v>90</v>
      </c>
      <c r="F5" s="12" t="s">
        <v>91</v>
      </c>
      <c r="G5" s="12" t="s">
        <v>90</v>
      </c>
    </row>
    <row r="6" spans="1:7" ht="11" x14ac:dyDescent="0.15">
      <c r="A6" s="3" t="s">
        <v>92</v>
      </c>
      <c r="B6" s="12" t="s">
        <v>93</v>
      </c>
      <c r="C6" s="12" t="s">
        <v>94</v>
      </c>
      <c r="D6" s="12" t="s">
        <v>95</v>
      </c>
      <c r="E6" s="12" t="s">
        <v>96</v>
      </c>
      <c r="F6" s="12" t="s">
        <v>97</v>
      </c>
      <c r="G6" s="12" t="s">
        <v>98</v>
      </c>
    </row>
    <row r="7" spans="1:7" ht="11" x14ac:dyDescent="0.15">
      <c r="A7" s="3" t="s">
        <v>99</v>
      </c>
      <c r="B7" s="12" t="s">
        <v>100</v>
      </c>
      <c r="C7" s="12" t="s">
        <v>101</v>
      </c>
      <c r="D7" s="12" t="s">
        <v>102</v>
      </c>
      <c r="E7" s="12" t="s">
        <v>103</v>
      </c>
      <c r="F7" s="12" t="s">
        <v>104</v>
      </c>
      <c r="G7" s="12" t="s">
        <v>101</v>
      </c>
    </row>
    <row r="8" spans="1:7" ht="11" x14ac:dyDescent="0.15">
      <c r="A8" s="3" t="s">
        <v>105</v>
      </c>
      <c r="B8" s="12" t="s">
        <v>106</v>
      </c>
      <c r="C8" s="12" t="s">
        <v>107</v>
      </c>
      <c r="D8" s="12" t="s">
        <v>108</v>
      </c>
      <c r="E8" s="12" t="s">
        <v>109</v>
      </c>
      <c r="F8" s="12" t="s">
        <v>110</v>
      </c>
      <c r="G8" s="12" t="s">
        <v>111</v>
      </c>
    </row>
    <row r="9" spans="1:7" ht="11" x14ac:dyDescent="0.15">
      <c r="A9" s="3" t="s">
        <v>112</v>
      </c>
      <c r="B9" s="12" t="s">
        <v>113</v>
      </c>
      <c r="C9" s="12" t="s">
        <v>114</v>
      </c>
      <c r="D9" s="12" t="s">
        <v>115</v>
      </c>
      <c r="E9" s="12" t="s">
        <v>116</v>
      </c>
      <c r="F9" s="12" t="s">
        <v>117</v>
      </c>
      <c r="G9" s="12" t="s">
        <v>118</v>
      </c>
    </row>
    <row r="10" spans="1:7" ht="11" x14ac:dyDescent="0.15">
      <c r="A10" s="3" t="s">
        <v>119</v>
      </c>
      <c r="B10" s="12" t="s">
        <v>120</v>
      </c>
      <c r="C10" s="12" t="s">
        <v>121</v>
      </c>
      <c r="D10" s="12" t="s">
        <v>122</v>
      </c>
      <c r="E10" s="12" t="s">
        <v>121</v>
      </c>
      <c r="F10" s="12" t="s">
        <v>123</v>
      </c>
      <c r="G10" s="12" t="s">
        <v>121</v>
      </c>
    </row>
    <row r="11" spans="1:7" ht="11" x14ac:dyDescent="0.15">
      <c r="A11" s="3" t="s">
        <v>124</v>
      </c>
      <c r="B11" s="12" t="s">
        <v>125</v>
      </c>
      <c r="C11" s="12" t="s">
        <v>126</v>
      </c>
      <c r="D11" s="12" t="s">
        <v>127</v>
      </c>
      <c r="E11" s="12" t="s">
        <v>128</v>
      </c>
      <c r="F11" s="12" t="s">
        <v>129</v>
      </c>
      <c r="G11" s="12" t="s">
        <v>130</v>
      </c>
    </row>
    <row r="12" spans="1:7" ht="11" x14ac:dyDescent="0.15">
      <c r="A12" s="3" t="s">
        <v>131</v>
      </c>
      <c r="B12" s="12" t="s">
        <v>132</v>
      </c>
      <c r="C12" s="12" t="s">
        <v>133</v>
      </c>
      <c r="D12" s="12" t="s">
        <v>134</v>
      </c>
      <c r="E12" s="12" t="s">
        <v>133</v>
      </c>
      <c r="F12" s="12" t="s">
        <v>135</v>
      </c>
      <c r="G12" s="12" t="s">
        <v>136</v>
      </c>
    </row>
    <row r="13" spans="1:7" ht="11" x14ac:dyDescent="0.15">
      <c r="A13" s="3" t="s">
        <v>137</v>
      </c>
      <c r="B13" s="12" t="s">
        <v>138</v>
      </c>
      <c r="C13" s="12" t="s">
        <v>139</v>
      </c>
      <c r="D13" s="12" t="s">
        <v>140</v>
      </c>
      <c r="E13" s="12" t="s">
        <v>141</v>
      </c>
      <c r="F13" s="12" t="s">
        <v>142</v>
      </c>
      <c r="G13" s="12" t="s">
        <v>143</v>
      </c>
    </row>
    <row r="14" spans="1:7" ht="11" x14ac:dyDescent="0.15">
      <c r="A14" s="3" t="s">
        <v>144</v>
      </c>
      <c r="B14" s="12" t="s">
        <v>145</v>
      </c>
      <c r="C14" s="12" t="s">
        <v>146</v>
      </c>
      <c r="D14" s="12" t="s">
        <v>147</v>
      </c>
      <c r="E14" s="12" t="s">
        <v>148</v>
      </c>
      <c r="F14" s="12" t="s">
        <v>149</v>
      </c>
      <c r="G14" s="12" t="s">
        <v>148</v>
      </c>
    </row>
    <row r="15" spans="1:7" ht="11" x14ac:dyDescent="0.15">
      <c r="A15" s="3" t="s">
        <v>150</v>
      </c>
      <c r="B15" s="12" t="s">
        <v>151</v>
      </c>
      <c r="C15" s="12" t="s">
        <v>109</v>
      </c>
      <c r="D15" s="12" t="s">
        <v>152</v>
      </c>
      <c r="E15" s="12" t="s">
        <v>109</v>
      </c>
      <c r="F15" s="12" t="s">
        <v>153</v>
      </c>
      <c r="G15" s="12" t="s">
        <v>109</v>
      </c>
    </row>
    <row r="16" spans="1:7" ht="11" x14ac:dyDescent="0.15">
      <c r="A16" s="3" t="s">
        <v>154</v>
      </c>
      <c r="B16" s="12" t="s">
        <v>155</v>
      </c>
      <c r="C16" s="12" t="s">
        <v>156</v>
      </c>
      <c r="D16" s="12" t="s">
        <v>157</v>
      </c>
      <c r="E16" s="12" t="s">
        <v>109</v>
      </c>
      <c r="F16" s="12" t="s">
        <v>158</v>
      </c>
      <c r="G16" s="12" t="s">
        <v>109</v>
      </c>
    </row>
    <row r="17" spans="1:7" ht="11" x14ac:dyDescent="0.15">
      <c r="A17" s="3" t="s">
        <v>159</v>
      </c>
      <c r="B17" s="12" t="s">
        <v>160</v>
      </c>
      <c r="C17" s="12" t="s">
        <v>109</v>
      </c>
      <c r="D17" s="12" t="s">
        <v>161</v>
      </c>
      <c r="E17" s="12" t="s">
        <v>107</v>
      </c>
      <c r="F17" s="12" t="s">
        <v>162</v>
      </c>
      <c r="G17" s="12" t="s">
        <v>107</v>
      </c>
    </row>
    <row r="18" spans="1:7" ht="11" x14ac:dyDescent="0.15">
      <c r="A18" s="3" t="s">
        <v>163</v>
      </c>
      <c r="B18" s="12" t="s">
        <v>164</v>
      </c>
      <c r="C18" s="12" t="s">
        <v>165</v>
      </c>
      <c r="D18" s="12" t="s">
        <v>166</v>
      </c>
      <c r="E18" s="12" t="s">
        <v>167</v>
      </c>
      <c r="F18" s="12" t="s">
        <v>168</v>
      </c>
      <c r="G18" s="12" t="s">
        <v>167</v>
      </c>
    </row>
    <row r="19" spans="1:7" ht="11" x14ac:dyDescent="0.15">
      <c r="A19" s="3" t="s">
        <v>169</v>
      </c>
      <c r="B19" s="12" t="s">
        <v>170</v>
      </c>
      <c r="C19" s="12" t="s">
        <v>171</v>
      </c>
      <c r="D19" s="12" t="s">
        <v>172</v>
      </c>
      <c r="E19" s="12" t="s">
        <v>171</v>
      </c>
      <c r="F19" s="12" t="s">
        <v>173</v>
      </c>
      <c r="G19" s="12" t="s">
        <v>174</v>
      </c>
    </row>
    <row r="20" spans="1:7" ht="11" x14ac:dyDescent="0.15">
      <c r="A20" s="3" t="s">
        <v>175</v>
      </c>
      <c r="B20" s="12" t="s">
        <v>176</v>
      </c>
      <c r="C20" s="12" t="s">
        <v>177</v>
      </c>
      <c r="D20" s="12" t="s">
        <v>178</v>
      </c>
      <c r="E20" s="12" t="s">
        <v>177</v>
      </c>
      <c r="F20" s="12" t="s">
        <v>179</v>
      </c>
      <c r="G20" s="12" t="s">
        <v>180</v>
      </c>
    </row>
    <row r="21" spans="1:7" ht="11" x14ac:dyDescent="0.15">
      <c r="A21" s="3" t="s">
        <v>181</v>
      </c>
      <c r="B21" s="12" t="s">
        <v>182</v>
      </c>
      <c r="C21" s="12" t="s">
        <v>128</v>
      </c>
      <c r="D21" s="12" t="s">
        <v>183</v>
      </c>
      <c r="E21" s="12" t="s">
        <v>184</v>
      </c>
      <c r="F21" s="12" t="s">
        <v>185</v>
      </c>
      <c r="G21" s="12" t="s">
        <v>184</v>
      </c>
    </row>
    <row r="22" spans="1:7" ht="11" x14ac:dyDescent="0.15">
      <c r="A22" s="3" t="s">
        <v>186</v>
      </c>
      <c r="B22" s="12" t="s">
        <v>187</v>
      </c>
      <c r="C22" s="12" t="s">
        <v>111</v>
      </c>
      <c r="D22" s="12" t="s">
        <v>188</v>
      </c>
      <c r="E22" s="12" t="s">
        <v>174</v>
      </c>
      <c r="F22" s="12" t="s">
        <v>189</v>
      </c>
      <c r="G22" s="12" t="s">
        <v>107</v>
      </c>
    </row>
    <row r="23" spans="1:7" ht="11" x14ac:dyDescent="0.15">
      <c r="A23" s="3" t="s">
        <v>190</v>
      </c>
      <c r="B23" s="12" t="s">
        <v>191</v>
      </c>
      <c r="C23" s="12" t="s">
        <v>171</v>
      </c>
      <c r="D23" s="12" t="s">
        <v>192</v>
      </c>
      <c r="E23" s="12" t="s">
        <v>193</v>
      </c>
      <c r="F23" s="12" t="s">
        <v>194</v>
      </c>
      <c r="G23" s="12" t="s">
        <v>195</v>
      </c>
    </row>
    <row r="24" spans="1:7" ht="11" x14ac:dyDescent="0.15">
      <c r="A24" s="3" t="s">
        <v>196</v>
      </c>
      <c r="B24" s="12" t="s">
        <v>197</v>
      </c>
      <c r="C24" s="12" t="s">
        <v>198</v>
      </c>
      <c r="D24" s="12" t="s">
        <v>199</v>
      </c>
      <c r="E24" s="12" t="s">
        <v>200</v>
      </c>
      <c r="F24" s="12" t="s">
        <v>201</v>
      </c>
      <c r="G24" s="12" t="s">
        <v>165</v>
      </c>
    </row>
  </sheetData>
  <mergeCells count="4">
    <mergeCell ref="F3:G3"/>
    <mergeCell ref="D3:E3"/>
    <mergeCell ref="B3:C3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Values</vt:lpstr>
      <vt:lpstr>First Release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2022-10-11T15:48:37Z</dcterms:modified>
</cp:coreProperties>
</file>