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s\OneDrive\Study\_Math\"/>
    </mc:Choice>
  </mc:AlternateContent>
  <xr:revisionPtr revIDLastSave="277" documentId="8_{9F24B3F9-E8CC-4D02-9196-465C1E04F560}" xr6:coauthVersionLast="43" xr6:coauthVersionMax="43" xr10:uidLastSave="{3BA48EE7-6C63-43ED-B938-3EA6533414D8}"/>
  <bookViews>
    <workbookView xWindow="180" yWindow="180" windowWidth="13995" windowHeight="15300" xr2:uid="{390CC30A-F99D-4960-BD23-F96F1E8AC645}"/>
  </bookViews>
  <sheets>
    <sheet name="3 Ro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E9" i="1"/>
  <c r="D9" i="1"/>
  <c r="C9" i="1"/>
  <c r="C10" i="1" s="1"/>
  <c r="H10" i="1"/>
  <c r="E10" i="1"/>
  <c r="D10" i="1"/>
  <c r="H11" i="1"/>
  <c r="H12" i="1"/>
  <c r="H13" i="1"/>
  <c r="H14" i="1"/>
  <c r="H15" i="1"/>
  <c r="H16" i="1"/>
  <c r="H17" i="1"/>
  <c r="H27" i="1"/>
  <c r="H26" i="1"/>
  <c r="H25" i="1"/>
  <c r="H24" i="1"/>
  <c r="H23" i="1"/>
  <c r="H22" i="1"/>
  <c r="H21" i="1"/>
  <c r="H20" i="1"/>
  <c r="H19" i="1"/>
  <c r="H18" i="1"/>
  <c r="F8" i="1"/>
  <c r="F10" i="1" l="1"/>
  <c r="E11" i="1"/>
  <c r="D11" i="1"/>
  <c r="C11" i="1"/>
  <c r="F11" i="1" s="1"/>
  <c r="F9" i="1"/>
  <c r="G9" i="1" s="1"/>
  <c r="C12" i="1"/>
  <c r="C13" i="1" s="1"/>
  <c r="E14" i="1" s="1"/>
  <c r="G11" i="1"/>
  <c r="D12" i="1"/>
  <c r="E13" i="1" l="1"/>
  <c r="D14" i="1" s="1"/>
  <c r="E12" i="1"/>
  <c r="F12" i="1" s="1"/>
  <c r="G12" i="1" s="1"/>
  <c r="G10" i="1"/>
  <c r="D13" i="1"/>
  <c r="C14" i="1" l="1"/>
  <c r="F13" i="1"/>
  <c r="G13" i="1" s="1"/>
  <c r="D15" i="1" l="1"/>
  <c r="F14" i="1"/>
  <c r="G14" i="1" s="1"/>
  <c r="C15" i="1"/>
  <c r="E15" i="1"/>
  <c r="C16" i="1" l="1"/>
  <c r="F15" i="1"/>
  <c r="G15" i="1" s="1"/>
  <c r="D16" i="1"/>
  <c r="E16" i="1"/>
  <c r="F16" i="1" l="1"/>
  <c r="G16" i="1" s="1"/>
  <c r="C17" i="1"/>
  <c r="E17" i="1"/>
  <c r="D17" i="1"/>
  <c r="E18" i="1" l="1"/>
  <c r="F17" i="1"/>
  <c r="G17" i="1" s="1"/>
  <c r="D18" i="1"/>
  <c r="C18" i="1"/>
  <c r="D19" i="1" l="1"/>
  <c r="E19" i="1"/>
  <c r="C19" i="1"/>
  <c r="F18" i="1"/>
  <c r="G18" i="1" s="1"/>
  <c r="F19" i="1" l="1"/>
  <c r="G19" i="1" s="1"/>
  <c r="C20" i="1"/>
  <c r="E20" i="1"/>
  <c r="D20" i="1"/>
  <c r="C21" i="1" l="1"/>
  <c r="D21" i="1"/>
  <c r="F20" i="1"/>
  <c r="G20" i="1" s="1"/>
  <c r="E21" i="1"/>
  <c r="E22" i="1" l="1"/>
  <c r="F21" i="1"/>
  <c r="G21" i="1" s="1"/>
  <c r="D22" i="1"/>
  <c r="C22" i="1"/>
  <c r="F22" i="1" l="1"/>
  <c r="G22" i="1" s="1"/>
  <c r="D23" i="1"/>
  <c r="E23" i="1"/>
  <c r="D24" i="1" s="1"/>
  <c r="C23" i="1"/>
  <c r="C24" i="1" l="1"/>
  <c r="F23" i="1"/>
  <c r="G23" i="1" s="1"/>
  <c r="E24" i="1"/>
  <c r="C25" i="1" l="1"/>
  <c r="F24" i="1"/>
  <c r="G24" i="1" s="1"/>
  <c r="D25" i="1"/>
  <c r="E25" i="1"/>
  <c r="C26" i="1" l="1"/>
  <c r="D26" i="1"/>
  <c r="F25" i="1"/>
  <c r="G25" i="1" s="1"/>
  <c r="E26" i="1"/>
  <c r="C27" i="1" l="1"/>
  <c r="E27" i="1"/>
  <c r="D27" i="1"/>
  <c r="F26" i="1"/>
  <c r="G26" i="1" s="1"/>
  <c r="F27" i="1" l="1"/>
  <c r="G27" i="1" s="1"/>
</calcChain>
</file>

<file path=xl/sharedStrings.xml><?xml version="1.0" encoding="utf-8"?>
<sst xmlns="http://schemas.openxmlformats.org/spreadsheetml/2006/main" count="27" uniqueCount="24">
  <si>
    <t>n</t>
  </si>
  <si>
    <t>A</t>
  </si>
  <si>
    <t>AB</t>
  </si>
  <si>
    <t>ABC</t>
  </si>
  <si>
    <t>ABCD</t>
  </si>
  <si>
    <t>ABCDE</t>
  </si>
  <si>
    <t>ABCDEF</t>
  </si>
  <si>
    <t>Delta</t>
  </si>
  <si>
    <t>2^(n-1)</t>
  </si>
  <si>
    <t>(2^n)-1</t>
  </si>
  <si>
    <t>R1+R2</t>
  </si>
  <si>
    <t>2^(n-1)-R1</t>
  </si>
  <si>
    <t>R1+R3</t>
  </si>
  <si>
    <t>mod(2)+2</t>
  </si>
  <si>
    <t>R1</t>
  </si>
  <si>
    <t>R2</t>
  </si>
  <si>
    <t>R3</t>
  </si>
  <si>
    <t>Total</t>
  </si>
  <si>
    <t>Starting Move</t>
  </si>
  <si>
    <t>Hanoi Towers Puzzle</t>
  </si>
  <si>
    <t>Move counter</t>
  </si>
  <si>
    <t>Number of Discs</t>
  </si>
  <si>
    <t>Recursive move count calculator</t>
  </si>
  <si>
    <t>Formula: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</si>
</sst>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0"/>
      <color theme="1"/>
      <name val="Calibri Light"/>
      <family val="2"/>
    </font>
    <font>
      <sz val="10"/>
      <color theme="1"/>
      <name val="Calibri Light"/>
      <family val="2"/>
    </font>
    <font>
      <b/>
      <sz val="10"/>
      <color theme="1"/>
      <name val="Calibri Light"/>
      <family val="2"/>
    </font>
    <font>
      <sz val="10"/>
      <color theme="1"/>
      <name val="Cordia New"/>
      <family val="2"/>
      <charset val="22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Continuous" wrapText="1"/>
    </xf>
    <xf numFmtId="0" fontId="0" fillId="0" borderId="0" xfId="0" applyFont="1" applyAlignment="1">
      <alignment horizontal="centerContinuous"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164" fontId="0" fillId="0" borderId="0" xfId="1" applyNumberFormat="1" applyFont="1" applyAlignment="1">
      <alignment horizontal="right" indent="1"/>
    </xf>
    <xf numFmtId="0" fontId="0" fillId="0" borderId="0" xfId="0" applyFont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23</xdr:row>
      <xdr:rowOff>0</xdr:rowOff>
    </xdr:from>
    <xdr:ext cx="304800" cy="304800"/>
    <xdr:sp macro="" textlink="">
      <xdr:nvSpPr>
        <xdr:cNvPr id="11" name="AutoShape 9" descr="Image result for hanoi towers puzzle">
          <a:extLst>
            <a:ext uri="{FF2B5EF4-FFF2-40B4-BE49-F238E27FC236}">
              <a16:creationId xmlns:a16="http://schemas.microsoft.com/office/drawing/2014/main" id="{8D08F23F-01EF-40C5-B91C-A75196C4D0F5}"/>
            </a:ext>
          </a:extLst>
        </xdr:cNvPr>
        <xdr:cNvSpPr>
          <a:spLocks noChangeAspect="1" noChangeArrowheads="1"/>
        </xdr:cNvSpPr>
      </xdr:nvSpPr>
      <xdr:spPr bwMode="auto">
        <a:xfrm>
          <a:off x="6991350" y="388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24</xdr:row>
      <xdr:rowOff>0</xdr:rowOff>
    </xdr:from>
    <xdr:ext cx="304800" cy="304800"/>
    <xdr:sp macro="" textlink="">
      <xdr:nvSpPr>
        <xdr:cNvPr id="12" name="AutoShape 9" descr="Image result for hanoi towers puzzle">
          <a:extLst>
            <a:ext uri="{FF2B5EF4-FFF2-40B4-BE49-F238E27FC236}">
              <a16:creationId xmlns:a16="http://schemas.microsoft.com/office/drawing/2014/main" id="{1BE34682-AF97-474C-B352-874EC6D39CF2}"/>
            </a:ext>
          </a:extLst>
        </xdr:cNvPr>
        <xdr:cNvSpPr>
          <a:spLocks noChangeAspect="1" noChangeArrowheads="1"/>
        </xdr:cNvSpPr>
      </xdr:nvSpPr>
      <xdr:spPr bwMode="auto">
        <a:xfrm>
          <a:off x="6991350" y="40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25</xdr:row>
      <xdr:rowOff>0</xdr:rowOff>
    </xdr:from>
    <xdr:ext cx="304800" cy="304800"/>
    <xdr:sp macro="" textlink="">
      <xdr:nvSpPr>
        <xdr:cNvPr id="13" name="AutoShape 9" descr="Image result for hanoi towers puzzle">
          <a:extLst>
            <a:ext uri="{FF2B5EF4-FFF2-40B4-BE49-F238E27FC236}">
              <a16:creationId xmlns:a16="http://schemas.microsoft.com/office/drawing/2014/main" id="{E010424F-82CC-4409-8464-E466E501F8C9}"/>
            </a:ext>
          </a:extLst>
        </xdr:cNvPr>
        <xdr:cNvSpPr>
          <a:spLocks noChangeAspect="1" noChangeArrowheads="1"/>
        </xdr:cNvSpPr>
      </xdr:nvSpPr>
      <xdr:spPr bwMode="auto">
        <a:xfrm>
          <a:off x="6991350" y="40481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2CE0F-C5FC-4FD8-A4B7-60A0A2DA68BC}">
  <dimension ref="B1:L27"/>
  <sheetViews>
    <sheetView tabSelected="1" workbookViewId="0"/>
  </sheetViews>
  <sheetFormatPr defaultRowHeight="12.75" x14ac:dyDescent="0.2"/>
  <cols>
    <col min="1" max="1" width="2.7109375" customWidth="1"/>
    <col min="2" max="2" width="7.7109375" customWidth="1"/>
    <col min="3" max="7" width="11.7109375" style="1" customWidth="1"/>
    <col min="8" max="8" width="9.7109375" style="1" customWidth="1"/>
    <col min="9" max="9" width="2.7109375" style="1" customWidth="1"/>
    <col min="10" max="11" width="11.7109375" style="1" customWidth="1"/>
    <col min="12" max="12" width="16.28515625" style="1" bestFit="1" customWidth="1"/>
    <col min="13" max="13" width="2.7109375" customWidth="1"/>
  </cols>
  <sheetData>
    <row r="1" spans="2:12" x14ac:dyDescent="0.2">
      <c r="B1" s="10" t="s">
        <v>19</v>
      </c>
    </row>
    <row r="2" spans="2:12" x14ac:dyDescent="0.2">
      <c r="B2" s="10" t="s">
        <v>22</v>
      </c>
    </row>
    <row r="4" spans="2:12" x14ac:dyDescent="0.2">
      <c r="B4" s="7" t="s">
        <v>23</v>
      </c>
      <c r="C4" s="1" t="s">
        <v>10</v>
      </c>
      <c r="D4" s="1" t="s">
        <v>12</v>
      </c>
      <c r="E4" s="1" t="s">
        <v>11</v>
      </c>
      <c r="F4" s="1" t="s">
        <v>9</v>
      </c>
      <c r="G4" s="1" t="s">
        <v>8</v>
      </c>
      <c r="H4" s="1" t="s">
        <v>13</v>
      </c>
    </row>
    <row r="6" spans="2:12" ht="25.5" x14ac:dyDescent="0.2">
      <c r="B6" s="4" t="s">
        <v>21</v>
      </c>
      <c r="C6" s="6" t="s">
        <v>20</v>
      </c>
      <c r="D6" s="5"/>
      <c r="E6" s="5"/>
      <c r="F6" s="5"/>
      <c r="G6" s="5"/>
      <c r="H6" s="3"/>
      <c r="I6" s="3"/>
      <c r="J6" s="3"/>
      <c r="K6" s="3"/>
      <c r="L6" s="3"/>
    </row>
    <row r="7" spans="2:12" ht="25.5" x14ac:dyDescent="0.2">
      <c r="B7" s="2" t="s">
        <v>0</v>
      </c>
      <c r="C7" s="2" t="s">
        <v>14</v>
      </c>
      <c r="D7" s="2" t="s">
        <v>15</v>
      </c>
      <c r="E7" s="2" t="s">
        <v>16</v>
      </c>
      <c r="F7" s="2" t="s">
        <v>17</v>
      </c>
      <c r="G7" s="2" t="s">
        <v>7</v>
      </c>
      <c r="H7" s="2" t="s">
        <v>18</v>
      </c>
      <c r="J7" s="2" t="s">
        <v>14</v>
      </c>
      <c r="K7" s="2" t="s">
        <v>15</v>
      </c>
      <c r="L7" s="2" t="s">
        <v>16</v>
      </c>
    </row>
    <row r="8" spans="2:12" ht="14.25" x14ac:dyDescent="0.25">
      <c r="B8" s="8">
        <v>1</v>
      </c>
      <c r="C8" s="9">
        <v>0</v>
      </c>
      <c r="D8" s="9">
        <v>0</v>
      </c>
      <c r="E8" s="9">
        <v>1</v>
      </c>
      <c r="F8" s="9">
        <f>SUM(C8:E8)</f>
        <v>1</v>
      </c>
      <c r="G8" s="9">
        <v>1</v>
      </c>
      <c r="H8" s="9">
        <v>3</v>
      </c>
      <c r="J8" s="1" t="s">
        <v>1</v>
      </c>
      <c r="L8" s="11"/>
    </row>
    <row r="9" spans="2:12" ht="14.25" x14ac:dyDescent="0.25">
      <c r="B9" s="8">
        <v>2</v>
      </c>
      <c r="C9" s="9">
        <f t="shared" ref="C9:C27" si="0">C8+D8</f>
        <v>0</v>
      </c>
      <c r="D9" s="9">
        <f t="shared" ref="D9:D27" si="1">+C8+E8</f>
        <v>1</v>
      </c>
      <c r="E9" s="9">
        <f t="shared" ref="E9:E27" si="2">2^(B9-1)-C8</f>
        <v>2</v>
      </c>
      <c r="F9" s="9">
        <f t="shared" ref="F9" si="3">SUM(C9:E9)</f>
        <v>3</v>
      </c>
      <c r="G9" s="9">
        <f t="shared" ref="G9:G27" si="4">+F9-F8</f>
        <v>2</v>
      </c>
      <c r="H9" s="9">
        <f t="shared" ref="H9:H27" si="5">MOD(B9,2)+2</f>
        <v>2</v>
      </c>
      <c r="J9" s="1" t="s">
        <v>2</v>
      </c>
      <c r="L9" s="11"/>
    </row>
    <row r="10" spans="2:12" ht="14.25" x14ac:dyDescent="0.25">
      <c r="B10" s="8">
        <v>3</v>
      </c>
      <c r="C10" s="9">
        <f t="shared" si="0"/>
        <v>1</v>
      </c>
      <c r="D10" s="9">
        <f t="shared" si="1"/>
        <v>2</v>
      </c>
      <c r="E10" s="9">
        <f t="shared" si="2"/>
        <v>4</v>
      </c>
      <c r="F10" s="9">
        <f t="shared" ref="F10" si="6">SUM(C10:E10)</f>
        <v>7</v>
      </c>
      <c r="G10" s="9">
        <f t="shared" si="4"/>
        <v>4</v>
      </c>
      <c r="H10" s="9">
        <f t="shared" si="5"/>
        <v>3</v>
      </c>
      <c r="J10" s="1" t="s">
        <v>3</v>
      </c>
      <c r="L10" s="11"/>
    </row>
    <row r="11" spans="2:12" ht="14.25" x14ac:dyDescent="0.25">
      <c r="B11" s="8">
        <v>4</v>
      </c>
      <c r="C11" s="9">
        <f t="shared" si="0"/>
        <v>3</v>
      </c>
      <c r="D11" s="9">
        <f t="shared" si="1"/>
        <v>5</v>
      </c>
      <c r="E11" s="9">
        <f t="shared" si="2"/>
        <v>7</v>
      </c>
      <c r="F11" s="9">
        <f t="shared" ref="F11:F14" si="7">SUM(C11:E11)</f>
        <v>15</v>
      </c>
      <c r="G11" s="9">
        <f t="shared" si="4"/>
        <v>8</v>
      </c>
      <c r="H11" s="9">
        <f t="shared" si="5"/>
        <v>2</v>
      </c>
      <c r="J11" s="1" t="s">
        <v>4</v>
      </c>
      <c r="L11" s="11"/>
    </row>
    <row r="12" spans="2:12" ht="14.25" x14ac:dyDescent="0.25">
      <c r="B12" s="8">
        <v>5</v>
      </c>
      <c r="C12" s="9">
        <f t="shared" si="0"/>
        <v>8</v>
      </c>
      <c r="D12" s="9">
        <f t="shared" si="1"/>
        <v>10</v>
      </c>
      <c r="E12" s="9">
        <f t="shared" si="2"/>
        <v>13</v>
      </c>
      <c r="F12" s="9">
        <f t="shared" si="7"/>
        <v>31</v>
      </c>
      <c r="G12" s="9">
        <f t="shared" si="4"/>
        <v>16</v>
      </c>
      <c r="H12" s="9">
        <f t="shared" si="5"/>
        <v>3</v>
      </c>
      <c r="J12" s="1" t="s">
        <v>5</v>
      </c>
      <c r="L12" s="11"/>
    </row>
    <row r="13" spans="2:12" ht="14.25" x14ac:dyDescent="0.25">
      <c r="B13" s="8">
        <v>6</v>
      </c>
      <c r="C13" s="9">
        <f t="shared" si="0"/>
        <v>18</v>
      </c>
      <c r="D13" s="9">
        <f t="shared" si="1"/>
        <v>21</v>
      </c>
      <c r="E13" s="9">
        <f t="shared" si="2"/>
        <v>24</v>
      </c>
      <c r="F13" s="9">
        <f t="shared" si="7"/>
        <v>63</v>
      </c>
      <c r="G13" s="9">
        <f t="shared" si="4"/>
        <v>32</v>
      </c>
      <c r="H13" s="9">
        <f t="shared" si="5"/>
        <v>2</v>
      </c>
      <c r="J13" s="1" t="s">
        <v>6</v>
      </c>
      <c r="L13" s="11"/>
    </row>
    <row r="14" spans="2:12" ht="14.25" x14ac:dyDescent="0.25">
      <c r="B14" s="8">
        <v>7</v>
      </c>
      <c r="C14" s="9">
        <f t="shared" si="0"/>
        <v>39</v>
      </c>
      <c r="D14" s="9">
        <f t="shared" si="1"/>
        <v>42</v>
      </c>
      <c r="E14" s="9">
        <f t="shared" si="2"/>
        <v>46</v>
      </c>
      <c r="F14" s="9">
        <f t="shared" si="7"/>
        <v>127</v>
      </c>
      <c r="G14" s="9">
        <f t="shared" si="4"/>
        <v>64</v>
      </c>
      <c r="H14" s="9">
        <f t="shared" si="5"/>
        <v>3</v>
      </c>
      <c r="L14" s="11"/>
    </row>
    <row r="15" spans="2:12" ht="14.25" x14ac:dyDescent="0.25">
      <c r="B15" s="8">
        <v>8</v>
      </c>
      <c r="C15" s="9">
        <f t="shared" si="0"/>
        <v>81</v>
      </c>
      <c r="D15" s="9">
        <f t="shared" si="1"/>
        <v>85</v>
      </c>
      <c r="E15" s="9">
        <f t="shared" si="2"/>
        <v>89</v>
      </c>
      <c r="F15" s="9">
        <f t="shared" ref="F15" si="8">SUM(C15:E15)</f>
        <v>255</v>
      </c>
      <c r="G15" s="9">
        <f t="shared" si="4"/>
        <v>128</v>
      </c>
      <c r="H15" s="9">
        <f t="shared" si="5"/>
        <v>2</v>
      </c>
      <c r="L15" s="11"/>
    </row>
    <row r="16" spans="2:12" ht="14.25" x14ac:dyDescent="0.25">
      <c r="B16" s="8">
        <v>9</v>
      </c>
      <c r="C16" s="9">
        <f t="shared" si="0"/>
        <v>166</v>
      </c>
      <c r="D16" s="9">
        <f t="shared" si="1"/>
        <v>170</v>
      </c>
      <c r="E16" s="9">
        <f t="shared" si="2"/>
        <v>175</v>
      </c>
      <c r="F16" s="9">
        <f t="shared" ref="F16" si="9">SUM(C16:E16)</f>
        <v>511</v>
      </c>
      <c r="G16" s="9">
        <f t="shared" si="4"/>
        <v>256</v>
      </c>
      <c r="H16" s="9">
        <f t="shared" si="5"/>
        <v>3</v>
      </c>
      <c r="L16" s="11"/>
    </row>
    <row r="17" spans="2:12" ht="14.25" x14ac:dyDescent="0.25">
      <c r="B17" s="8">
        <v>10</v>
      </c>
      <c r="C17" s="9">
        <f t="shared" si="0"/>
        <v>336</v>
      </c>
      <c r="D17" s="9">
        <f t="shared" si="1"/>
        <v>341</v>
      </c>
      <c r="E17" s="9">
        <f t="shared" si="2"/>
        <v>346</v>
      </c>
      <c r="F17" s="9">
        <f t="shared" ref="F17" si="10">SUM(C17:E17)</f>
        <v>1023</v>
      </c>
      <c r="G17" s="9">
        <f t="shared" si="4"/>
        <v>512</v>
      </c>
      <c r="H17" s="9">
        <f t="shared" si="5"/>
        <v>2</v>
      </c>
      <c r="L17" s="11"/>
    </row>
    <row r="18" spans="2:12" ht="14.25" x14ac:dyDescent="0.25">
      <c r="B18" s="8">
        <v>11</v>
      </c>
      <c r="C18" s="9">
        <f t="shared" si="0"/>
        <v>677</v>
      </c>
      <c r="D18" s="9">
        <f t="shared" si="1"/>
        <v>682</v>
      </c>
      <c r="E18" s="9">
        <f t="shared" si="2"/>
        <v>688</v>
      </c>
      <c r="F18" s="9">
        <f t="shared" ref="F18:F27" si="11">SUM(C18:E18)</f>
        <v>2047</v>
      </c>
      <c r="G18" s="9">
        <f t="shared" si="4"/>
        <v>1024</v>
      </c>
      <c r="H18" s="9">
        <f t="shared" si="5"/>
        <v>3</v>
      </c>
      <c r="L18" s="11"/>
    </row>
    <row r="19" spans="2:12" ht="14.25" x14ac:dyDescent="0.25">
      <c r="B19" s="8">
        <v>12</v>
      </c>
      <c r="C19" s="9">
        <f t="shared" si="0"/>
        <v>1359</v>
      </c>
      <c r="D19" s="9">
        <f t="shared" si="1"/>
        <v>1365</v>
      </c>
      <c r="E19" s="9">
        <f t="shared" si="2"/>
        <v>1371</v>
      </c>
      <c r="F19" s="9">
        <f t="shared" si="11"/>
        <v>4095</v>
      </c>
      <c r="G19" s="9">
        <f t="shared" si="4"/>
        <v>2048</v>
      </c>
      <c r="H19" s="9">
        <f t="shared" si="5"/>
        <v>2</v>
      </c>
      <c r="L19" s="11"/>
    </row>
    <row r="20" spans="2:12" ht="14.25" x14ac:dyDescent="0.25">
      <c r="B20" s="8">
        <v>13</v>
      </c>
      <c r="C20" s="9">
        <f t="shared" si="0"/>
        <v>2724</v>
      </c>
      <c r="D20" s="9">
        <f t="shared" si="1"/>
        <v>2730</v>
      </c>
      <c r="E20" s="9">
        <f t="shared" si="2"/>
        <v>2737</v>
      </c>
      <c r="F20" s="9">
        <f t="shared" si="11"/>
        <v>8191</v>
      </c>
      <c r="G20" s="9">
        <f t="shared" si="4"/>
        <v>4096</v>
      </c>
      <c r="H20" s="9">
        <f t="shared" si="5"/>
        <v>3</v>
      </c>
      <c r="L20" s="11"/>
    </row>
    <row r="21" spans="2:12" ht="14.25" x14ac:dyDescent="0.25">
      <c r="B21" s="8">
        <v>14</v>
      </c>
      <c r="C21" s="9">
        <f t="shared" si="0"/>
        <v>5454</v>
      </c>
      <c r="D21" s="9">
        <f t="shared" si="1"/>
        <v>5461</v>
      </c>
      <c r="E21" s="9">
        <f t="shared" si="2"/>
        <v>5468</v>
      </c>
      <c r="F21" s="9">
        <f t="shared" si="11"/>
        <v>16383</v>
      </c>
      <c r="G21" s="9">
        <f t="shared" si="4"/>
        <v>8192</v>
      </c>
      <c r="H21" s="9">
        <f t="shared" si="5"/>
        <v>2</v>
      </c>
      <c r="L21" s="11"/>
    </row>
    <row r="22" spans="2:12" ht="14.25" x14ac:dyDescent="0.25">
      <c r="B22" s="8">
        <v>15</v>
      </c>
      <c r="C22" s="9">
        <f t="shared" si="0"/>
        <v>10915</v>
      </c>
      <c r="D22" s="9">
        <f t="shared" si="1"/>
        <v>10922</v>
      </c>
      <c r="E22" s="9">
        <f t="shared" si="2"/>
        <v>10930</v>
      </c>
      <c r="F22" s="9">
        <f t="shared" si="11"/>
        <v>32767</v>
      </c>
      <c r="G22" s="9">
        <f t="shared" si="4"/>
        <v>16384</v>
      </c>
      <c r="H22" s="9">
        <f t="shared" si="5"/>
        <v>3</v>
      </c>
      <c r="L22" s="11"/>
    </row>
    <row r="23" spans="2:12" ht="14.25" x14ac:dyDescent="0.25">
      <c r="B23" s="8">
        <v>16</v>
      </c>
      <c r="C23" s="9">
        <f t="shared" si="0"/>
        <v>21837</v>
      </c>
      <c r="D23" s="9">
        <f t="shared" si="1"/>
        <v>21845</v>
      </c>
      <c r="E23" s="9">
        <f t="shared" si="2"/>
        <v>21853</v>
      </c>
      <c r="F23" s="9">
        <f t="shared" si="11"/>
        <v>65535</v>
      </c>
      <c r="G23" s="9">
        <f t="shared" si="4"/>
        <v>32768</v>
      </c>
      <c r="H23" s="9">
        <f t="shared" si="5"/>
        <v>2</v>
      </c>
      <c r="L23" s="11"/>
    </row>
    <row r="24" spans="2:12" ht="14.25" x14ac:dyDescent="0.25">
      <c r="B24" s="8">
        <v>17</v>
      </c>
      <c r="C24" s="9">
        <f t="shared" si="0"/>
        <v>43682</v>
      </c>
      <c r="D24" s="9">
        <f t="shared" si="1"/>
        <v>43690</v>
      </c>
      <c r="E24" s="9">
        <f t="shared" si="2"/>
        <v>43699</v>
      </c>
      <c r="F24" s="9">
        <f t="shared" si="11"/>
        <v>131071</v>
      </c>
      <c r="G24" s="9">
        <f t="shared" si="4"/>
        <v>65536</v>
      </c>
      <c r="H24" s="9">
        <f t="shared" si="5"/>
        <v>3</v>
      </c>
      <c r="L24" s="11"/>
    </row>
    <row r="25" spans="2:12" ht="14.25" x14ac:dyDescent="0.25">
      <c r="B25" s="8">
        <v>18</v>
      </c>
      <c r="C25" s="9">
        <f t="shared" si="0"/>
        <v>87372</v>
      </c>
      <c r="D25" s="9">
        <f t="shared" si="1"/>
        <v>87381</v>
      </c>
      <c r="E25" s="9">
        <f t="shared" si="2"/>
        <v>87390</v>
      </c>
      <c r="F25" s="9">
        <f t="shared" si="11"/>
        <v>262143</v>
      </c>
      <c r="G25" s="9">
        <f t="shared" si="4"/>
        <v>131072</v>
      </c>
      <c r="H25" s="9">
        <f t="shared" si="5"/>
        <v>2</v>
      </c>
      <c r="L25" s="11"/>
    </row>
    <row r="26" spans="2:12" ht="14.25" x14ac:dyDescent="0.25">
      <c r="B26" s="8">
        <v>19</v>
      </c>
      <c r="C26" s="9">
        <f t="shared" si="0"/>
        <v>174753</v>
      </c>
      <c r="D26" s="9">
        <f t="shared" si="1"/>
        <v>174762</v>
      </c>
      <c r="E26" s="9">
        <f t="shared" si="2"/>
        <v>174772</v>
      </c>
      <c r="F26" s="9">
        <f t="shared" si="11"/>
        <v>524287</v>
      </c>
      <c r="G26" s="9">
        <f t="shared" si="4"/>
        <v>262144</v>
      </c>
      <c r="H26" s="9">
        <f t="shared" si="5"/>
        <v>3</v>
      </c>
      <c r="L26" s="11"/>
    </row>
    <row r="27" spans="2:12" ht="14.25" x14ac:dyDescent="0.25">
      <c r="B27" s="8">
        <v>20</v>
      </c>
      <c r="C27" s="9">
        <f t="shared" si="0"/>
        <v>349515</v>
      </c>
      <c r="D27" s="9">
        <f t="shared" si="1"/>
        <v>349525</v>
      </c>
      <c r="E27" s="9">
        <f t="shared" si="2"/>
        <v>349535</v>
      </c>
      <c r="F27" s="9">
        <f t="shared" si="11"/>
        <v>1048575</v>
      </c>
      <c r="G27" s="9">
        <f t="shared" si="4"/>
        <v>524288</v>
      </c>
      <c r="H27" s="9">
        <f t="shared" si="5"/>
        <v>2</v>
      </c>
      <c r="L27" s="1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Rods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 Smith, CTP</cp:lastModifiedBy>
  <dcterms:created xsi:type="dcterms:W3CDTF">2019-07-19T11:40:37Z</dcterms:created>
  <dcterms:modified xsi:type="dcterms:W3CDTF">2019-07-19T20:57:54Z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6f5602a7-baee-4a86-b627-b721257f5b62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