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Mathematics\"/>
    </mc:Choice>
  </mc:AlternateContent>
  <xr:revisionPtr revIDLastSave="0" documentId="13_ncr:1_{0B0D98BD-0096-48B0-B3C0-093CD43F6C4D}" xr6:coauthVersionLast="44" xr6:coauthVersionMax="44" xr10:uidLastSave="{00000000-0000-0000-0000-000000000000}"/>
  <bookViews>
    <workbookView xWindow="180" yWindow="180" windowWidth="13995" windowHeight="15300" xr2:uid="{1246B248-DFEB-4E91-9C20-AA225C06C3FA}"/>
  </bookViews>
  <sheets>
    <sheet name="Data" sheetId="1" r:id="rId1"/>
    <sheet name="Grap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8" i="1" l="1"/>
  <c r="F378" i="1"/>
  <c r="F377" i="1"/>
  <c r="G374" i="1"/>
  <c r="F374" i="1"/>
  <c r="F373" i="1"/>
  <c r="G370" i="1"/>
  <c r="F370" i="1"/>
  <c r="F369" i="1"/>
  <c r="G366" i="1"/>
  <c r="F366" i="1"/>
  <c r="F365" i="1"/>
  <c r="G362" i="1"/>
  <c r="F362" i="1"/>
  <c r="F361" i="1"/>
  <c r="G358" i="1"/>
  <c r="F358" i="1"/>
  <c r="F357" i="1"/>
  <c r="G354" i="1"/>
  <c r="F354" i="1"/>
  <c r="F353" i="1"/>
  <c r="G350" i="1"/>
  <c r="F350" i="1"/>
  <c r="F349" i="1"/>
  <c r="G346" i="1"/>
  <c r="F346" i="1"/>
  <c r="F345" i="1"/>
  <c r="G342" i="1"/>
  <c r="F342" i="1"/>
  <c r="F341" i="1"/>
  <c r="G338" i="1"/>
  <c r="F338" i="1"/>
  <c r="F337" i="1"/>
  <c r="G334" i="1"/>
  <c r="F334" i="1"/>
  <c r="F333" i="1"/>
  <c r="G330" i="1"/>
  <c r="F330" i="1"/>
  <c r="F329" i="1"/>
  <c r="G326" i="1"/>
  <c r="F326" i="1"/>
  <c r="F325" i="1"/>
  <c r="G322" i="1"/>
  <c r="F322" i="1"/>
  <c r="F321" i="1"/>
  <c r="G318" i="1"/>
  <c r="F318" i="1"/>
  <c r="F317" i="1"/>
  <c r="G314" i="1"/>
  <c r="F314" i="1"/>
  <c r="F313" i="1"/>
  <c r="G310" i="1"/>
  <c r="F310" i="1"/>
  <c r="F309" i="1"/>
  <c r="G306" i="1"/>
  <c r="F306" i="1"/>
  <c r="F305" i="1"/>
  <c r="G302" i="1"/>
  <c r="F302" i="1"/>
  <c r="F301" i="1"/>
  <c r="G298" i="1"/>
  <c r="F298" i="1"/>
  <c r="F297" i="1"/>
  <c r="G294" i="1"/>
  <c r="F294" i="1"/>
  <c r="F293" i="1"/>
  <c r="G290" i="1"/>
  <c r="F290" i="1"/>
  <c r="F289" i="1"/>
  <c r="G286" i="1"/>
  <c r="F286" i="1"/>
  <c r="F285" i="1"/>
  <c r="G282" i="1"/>
  <c r="F282" i="1"/>
  <c r="F281" i="1"/>
  <c r="G278" i="1"/>
  <c r="F278" i="1"/>
  <c r="F277" i="1"/>
  <c r="G274" i="1"/>
  <c r="F274" i="1"/>
  <c r="F273" i="1"/>
  <c r="G270" i="1"/>
  <c r="F270" i="1"/>
  <c r="F269" i="1"/>
  <c r="G266" i="1"/>
  <c r="F266" i="1"/>
  <c r="F265" i="1"/>
  <c r="G262" i="1"/>
  <c r="F262" i="1"/>
  <c r="F261" i="1"/>
  <c r="G258" i="1"/>
  <c r="F258" i="1"/>
  <c r="F257" i="1"/>
  <c r="G254" i="1"/>
  <c r="F254" i="1"/>
  <c r="F253" i="1"/>
  <c r="G250" i="1"/>
  <c r="F250" i="1"/>
  <c r="F249" i="1"/>
  <c r="G246" i="1"/>
  <c r="F246" i="1"/>
  <c r="F245" i="1"/>
  <c r="G242" i="1"/>
  <c r="F242" i="1"/>
  <c r="F241" i="1"/>
  <c r="G238" i="1"/>
  <c r="F238" i="1"/>
  <c r="F237" i="1"/>
  <c r="G234" i="1"/>
  <c r="F234" i="1"/>
  <c r="F233" i="1"/>
  <c r="G230" i="1"/>
  <c r="F230" i="1"/>
  <c r="F229" i="1"/>
  <c r="G226" i="1"/>
  <c r="F226" i="1"/>
  <c r="F225" i="1"/>
  <c r="G222" i="1"/>
  <c r="F222" i="1"/>
  <c r="F221" i="1"/>
  <c r="G218" i="1"/>
  <c r="F218" i="1"/>
  <c r="F217" i="1"/>
  <c r="G214" i="1"/>
  <c r="F214" i="1"/>
  <c r="F213" i="1"/>
  <c r="G210" i="1"/>
  <c r="F210" i="1"/>
  <c r="F209" i="1"/>
  <c r="G206" i="1"/>
  <c r="F206" i="1"/>
  <c r="F205" i="1"/>
  <c r="G202" i="1"/>
  <c r="F202" i="1"/>
  <c r="F201" i="1"/>
  <c r="G198" i="1"/>
  <c r="F198" i="1"/>
  <c r="F197" i="1"/>
  <c r="G11" i="1"/>
  <c r="G380" i="1" s="1"/>
  <c r="F11" i="1"/>
  <c r="F380" i="1" s="1"/>
  <c r="G5" i="1"/>
  <c r="G164" i="1" s="1"/>
  <c r="F5" i="1"/>
  <c r="F193" i="1" s="1"/>
  <c r="F188" i="1"/>
  <c r="F181" i="1"/>
  <c r="F174" i="1"/>
  <c r="F166" i="1"/>
  <c r="G159" i="1"/>
  <c r="G151" i="1"/>
  <c r="G144" i="1"/>
  <c r="F137" i="1"/>
  <c r="F129" i="1"/>
  <c r="G123" i="1"/>
  <c r="F123" i="1"/>
  <c r="G115" i="1"/>
  <c r="F115" i="1"/>
  <c r="F108" i="1"/>
  <c r="G100" i="1"/>
  <c r="G94" i="1"/>
  <c r="G92" i="1"/>
  <c r="G86" i="1"/>
  <c r="G78" i="1"/>
  <c r="G72" i="1"/>
  <c r="G71" i="1"/>
  <c r="G64" i="1"/>
  <c r="F64" i="1"/>
  <c r="F56" i="1"/>
  <c r="G50" i="1"/>
  <c r="F50" i="1"/>
  <c r="G42" i="1"/>
  <c r="F42" i="1"/>
  <c r="F35" i="1"/>
  <c r="G27" i="1"/>
  <c r="G20" i="1"/>
  <c r="G16" i="1"/>
  <c r="F16" i="1"/>
  <c r="E11" i="1"/>
  <c r="E301" i="1" s="1"/>
  <c r="D11" i="1"/>
  <c r="D373" i="1" s="1"/>
  <c r="E5" i="1"/>
  <c r="E22" i="1" s="1"/>
  <c r="D5" i="1"/>
  <c r="D229" i="1" s="1"/>
  <c r="G18" i="1" l="1"/>
  <c r="D24" i="1"/>
  <c r="F24" i="1"/>
  <c r="G39" i="1"/>
  <c r="G60" i="1"/>
  <c r="F83" i="1"/>
  <c r="G127" i="1"/>
  <c r="D25" i="1"/>
  <c r="D329" i="1"/>
  <c r="G19" i="1"/>
  <c r="F26" i="1"/>
  <c r="G32" i="1"/>
  <c r="G40" i="1"/>
  <c r="F47" i="1"/>
  <c r="F55" i="1"/>
  <c r="G62" i="1"/>
  <c r="F69" i="1"/>
  <c r="F77" i="1"/>
  <c r="G83" i="1"/>
  <c r="G91" i="1"/>
  <c r="F99" i="1"/>
  <c r="F106" i="1"/>
  <c r="F114" i="1"/>
  <c r="F120" i="1"/>
  <c r="F128" i="1"/>
  <c r="G135" i="1"/>
  <c r="G142" i="1"/>
  <c r="G150" i="1"/>
  <c r="G156" i="1"/>
  <c r="F172" i="1"/>
  <c r="F179" i="1"/>
  <c r="F187" i="1"/>
  <c r="D47" i="1"/>
  <c r="F190" i="1"/>
  <c r="F185" i="1"/>
  <c r="F176" i="1"/>
  <c r="F167" i="1"/>
  <c r="F158" i="1"/>
  <c r="F153" i="1"/>
  <c r="F144" i="1"/>
  <c r="F135" i="1"/>
  <c r="F126" i="1"/>
  <c r="F121" i="1"/>
  <c r="F112" i="1"/>
  <c r="F103" i="1"/>
  <c r="F94" i="1"/>
  <c r="F89" i="1"/>
  <c r="F80" i="1"/>
  <c r="F71" i="1"/>
  <c r="F62" i="1"/>
  <c r="F57" i="1"/>
  <c r="F48" i="1"/>
  <c r="F39" i="1"/>
  <c r="F30" i="1"/>
  <c r="F25" i="1"/>
  <c r="F194" i="1"/>
  <c r="F189" i="1"/>
  <c r="F180" i="1"/>
  <c r="F171" i="1"/>
  <c r="F162" i="1"/>
  <c r="F157" i="1"/>
  <c r="F148" i="1"/>
  <c r="F139" i="1"/>
  <c r="F130" i="1"/>
  <c r="F125" i="1"/>
  <c r="F116" i="1"/>
  <c r="F107" i="1"/>
  <c r="F98" i="1"/>
  <c r="F93" i="1"/>
  <c r="F84" i="1"/>
  <c r="F75" i="1"/>
  <c r="F66" i="1"/>
  <c r="F61" i="1"/>
  <c r="F52" i="1"/>
  <c r="F43" i="1"/>
  <c r="F34" i="1"/>
  <c r="F29" i="1"/>
  <c r="F191" i="1"/>
  <c r="F182" i="1"/>
  <c r="F177" i="1"/>
  <c r="F168" i="1"/>
  <c r="F159" i="1"/>
  <c r="F150" i="1"/>
  <c r="F145" i="1"/>
  <c r="F136" i="1"/>
  <c r="F127" i="1"/>
  <c r="F118" i="1"/>
  <c r="F113" i="1"/>
  <c r="F104" i="1"/>
  <c r="F95" i="1"/>
  <c r="F86" i="1"/>
  <c r="F81" i="1"/>
  <c r="F72" i="1"/>
  <c r="F63" i="1"/>
  <c r="F54" i="1"/>
  <c r="F49" i="1"/>
  <c r="F40" i="1"/>
  <c r="F31" i="1"/>
  <c r="F22" i="1"/>
  <c r="G194" i="1"/>
  <c r="G180" i="1"/>
  <c r="G171" i="1"/>
  <c r="G162" i="1"/>
  <c r="G148" i="1"/>
  <c r="G139" i="1"/>
  <c r="G130" i="1"/>
  <c r="G116" i="1"/>
  <c r="G107" i="1"/>
  <c r="G98" i="1"/>
  <c r="G84" i="1"/>
  <c r="G75" i="1"/>
  <c r="G66" i="1"/>
  <c r="G52" i="1"/>
  <c r="G43" i="1"/>
  <c r="G34" i="1"/>
  <c r="G184" i="1"/>
  <c r="G175" i="1"/>
  <c r="G166" i="1"/>
  <c r="G152" i="1"/>
  <c r="G143" i="1"/>
  <c r="G134" i="1"/>
  <c r="G120" i="1"/>
  <c r="G111" i="1"/>
  <c r="G102" i="1"/>
  <c r="G88" i="1"/>
  <c r="G79" i="1"/>
  <c r="G70" i="1"/>
  <c r="G56" i="1"/>
  <c r="G47" i="1"/>
  <c r="G38" i="1"/>
  <c r="G24" i="1"/>
  <c r="G195" i="1"/>
  <c r="G186" i="1"/>
  <c r="G172" i="1"/>
  <c r="G163" i="1"/>
  <c r="G154" i="1"/>
  <c r="G140" i="1"/>
  <c r="G131" i="1"/>
  <c r="G122" i="1"/>
  <c r="G108" i="1"/>
  <c r="G99" i="1"/>
  <c r="G90" i="1"/>
  <c r="G76" i="1"/>
  <c r="G67" i="1"/>
  <c r="G58" i="1"/>
  <c r="G44" i="1"/>
  <c r="G35" i="1"/>
  <c r="G26" i="1"/>
  <c r="D265" i="1"/>
  <c r="E265" i="1"/>
  <c r="F32" i="1"/>
  <c r="G54" i="1"/>
  <c r="G68" i="1"/>
  <c r="F97" i="1"/>
  <c r="G119" i="1"/>
  <c r="D35" i="1"/>
  <c r="E329" i="1"/>
  <c r="F20" i="1"/>
  <c r="F27" i="1"/>
  <c r="F33" i="1"/>
  <c r="F41" i="1"/>
  <c r="G48" i="1"/>
  <c r="G55" i="1"/>
  <c r="G63" i="1"/>
  <c r="F70" i="1"/>
  <c r="F78" i="1"/>
  <c r="F85" i="1"/>
  <c r="F92" i="1"/>
  <c r="F100" i="1"/>
  <c r="G106" i="1"/>
  <c r="G114" i="1"/>
  <c r="F122" i="1"/>
  <c r="G128" i="1"/>
  <c r="G136" i="1"/>
  <c r="F143" i="1"/>
  <c r="F151" i="1"/>
  <c r="G158" i="1"/>
  <c r="F165" i="1"/>
  <c r="F173" i="1"/>
  <c r="G179" i="1"/>
  <c r="G187" i="1"/>
  <c r="F195" i="1"/>
  <c r="D65" i="1"/>
  <c r="F28" i="1"/>
  <c r="F58" i="1"/>
  <c r="F87" i="1"/>
  <c r="F152" i="1"/>
  <c r="D125" i="1"/>
  <c r="F17" i="1"/>
  <c r="G22" i="1"/>
  <c r="G28" i="1"/>
  <c r="G36" i="1"/>
  <c r="F44" i="1"/>
  <c r="F51" i="1"/>
  <c r="F59" i="1"/>
  <c r="F65" i="1"/>
  <c r="F73" i="1"/>
  <c r="G80" i="1"/>
  <c r="G87" i="1"/>
  <c r="G95" i="1"/>
  <c r="F102" i="1"/>
  <c r="F110" i="1"/>
  <c r="F117" i="1"/>
  <c r="F124" i="1"/>
  <c r="F132" i="1"/>
  <c r="G138" i="1"/>
  <c r="G146" i="1"/>
  <c r="F154" i="1"/>
  <c r="G160" i="1"/>
  <c r="G168" i="1"/>
  <c r="F175" i="1"/>
  <c r="F183" i="1"/>
  <c r="G190" i="1"/>
  <c r="F21" i="1"/>
  <c r="F146" i="1"/>
  <c r="G188" i="1"/>
  <c r="D189" i="1"/>
  <c r="F18" i="1"/>
  <c r="F23" i="1"/>
  <c r="G30" i="1"/>
  <c r="F37" i="1"/>
  <c r="F45" i="1"/>
  <c r="G51" i="1"/>
  <c r="G59" i="1"/>
  <c r="F67" i="1"/>
  <c r="F74" i="1"/>
  <c r="F82" i="1"/>
  <c r="F88" i="1"/>
  <c r="F96" i="1"/>
  <c r="G103" i="1"/>
  <c r="G110" i="1"/>
  <c r="G118" i="1"/>
  <c r="G124" i="1"/>
  <c r="G132" i="1"/>
  <c r="F140" i="1"/>
  <c r="F147" i="1"/>
  <c r="F155" i="1"/>
  <c r="F161" i="1"/>
  <c r="F169" i="1"/>
  <c r="G176" i="1"/>
  <c r="G183" i="1"/>
  <c r="G191" i="1"/>
  <c r="F36" i="1"/>
  <c r="F101" i="1"/>
  <c r="F131" i="1"/>
  <c r="F160" i="1"/>
  <c r="G174" i="1"/>
  <c r="G182" i="1"/>
  <c r="G23" i="1"/>
  <c r="G31" i="1"/>
  <c r="F38" i="1"/>
  <c r="F46" i="1"/>
  <c r="F53" i="1"/>
  <c r="F60" i="1"/>
  <c r="F68" i="1"/>
  <c r="G74" i="1"/>
  <c r="G82" i="1"/>
  <c r="F90" i="1"/>
  <c r="G96" i="1"/>
  <c r="G104" i="1"/>
  <c r="F111" i="1"/>
  <c r="F119" i="1"/>
  <c r="G126" i="1"/>
  <c r="F133" i="1"/>
  <c r="F141" i="1"/>
  <c r="G147" i="1"/>
  <c r="G155" i="1"/>
  <c r="F163" i="1"/>
  <c r="F170" i="1"/>
  <c r="F178" i="1"/>
  <c r="F184" i="1"/>
  <c r="F192" i="1"/>
  <c r="F79" i="1"/>
  <c r="F109" i="1"/>
  <c r="F138" i="1"/>
  <c r="G167" i="1"/>
  <c r="D16" i="1"/>
  <c r="F19" i="1"/>
  <c r="G46" i="1"/>
  <c r="F76" i="1"/>
  <c r="F91" i="1"/>
  <c r="F105" i="1"/>
  <c r="G112" i="1"/>
  <c r="F134" i="1"/>
  <c r="F142" i="1"/>
  <c r="F149" i="1"/>
  <c r="F156" i="1"/>
  <c r="F164" i="1"/>
  <c r="G170" i="1"/>
  <c r="G178" i="1"/>
  <c r="F186" i="1"/>
  <c r="G192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17" i="1"/>
  <c r="G25" i="1"/>
  <c r="G29" i="1"/>
  <c r="G37" i="1"/>
  <c r="G45" i="1"/>
  <c r="G53" i="1"/>
  <c r="G61" i="1"/>
  <c r="G69" i="1"/>
  <c r="G77" i="1"/>
  <c r="G85" i="1"/>
  <c r="G89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21" i="1"/>
  <c r="G33" i="1"/>
  <c r="G41" i="1"/>
  <c r="G49" i="1"/>
  <c r="G57" i="1"/>
  <c r="G65" i="1"/>
  <c r="G73" i="1"/>
  <c r="G81" i="1"/>
  <c r="G93" i="1"/>
  <c r="D17" i="1"/>
  <c r="D49" i="1"/>
  <c r="D137" i="1"/>
  <c r="E18" i="1"/>
  <c r="D27" i="1"/>
  <c r="D37" i="1"/>
  <c r="D51" i="1"/>
  <c r="D77" i="1"/>
  <c r="D141" i="1"/>
  <c r="D205" i="1"/>
  <c r="D281" i="1"/>
  <c r="D345" i="1"/>
  <c r="D19" i="1"/>
  <c r="D28" i="1"/>
  <c r="D39" i="1"/>
  <c r="D53" i="1"/>
  <c r="D85" i="1"/>
  <c r="D153" i="1"/>
  <c r="D217" i="1"/>
  <c r="E281" i="1"/>
  <c r="E345" i="1"/>
  <c r="D20" i="1"/>
  <c r="D29" i="1"/>
  <c r="D40" i="1"/>
  <c r="D55" i="1"/>
  <c r="D93" i="1"/>
  <c r="D157" i="1"/>
  <c r="D221" i="1"/>
  <c r="D297" i="1"/>
  <c r="D361" i="1"/>
  <c r="D21" i="1"/>
  <c r="D31" i="1"/>
  <c r="D41" i="1"/>
  <c r="D57" i="1"/>
  <c r="D105" i="1"/>
  <c r="D169" i="1"/>
  <c r="D233" i="1"/>
  <c r="E297" i="1"/>
  <c r="E361" i="1"/>
  <c r="D69" i="1"/>
  <c r="D32" i="1"/>
  <c r="D43" i="1"/>
  <c r="D59" i="1"/>
  <c r="D109" i="1"/>
  <c r="D173" i="1"/>
  <c r="D249" i="1"/>
  <c r="D313" i="1"/>
  <c r="D377" i="1"/>
  <c r="D36" i="1"/>
  <c r="D23" i="1"/>
  <c r="D33" i="1"/>
  <c r="D45" i="1"/>
  <c r="D61" i="1"/>
  <c r="D121" i="1"/>
  <c r="D185" i="1"/>
  <c r="E249" i="1"/>
  <c r="E313" i="1"/>
  <c r="E377" i="1"/>
  <c r="D201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30" i="1"/>
  <c r="E38" i="1"/>
  <c r="E55" i="1"/>
  <c r="E85" i="1"/>
  <c r="E121" i="1"/>
  <c r="E153" i="1"/>
  <c r="E217" i="1"/>
  <c r="E19" i="1"/>
  <c r="E31" i="1"/>
  <c r="E39" i="1"/>
  <c r="E49" i="1"/>
  <c r="E71" i="1"/>
  <c r="E87" i="1"/>
  <c r="D237" i="1"/>
  <c r="D285" i="1"/>
  <c r="D365" i="1"/>
  <c r="E44" i="1"/>
  <c r="E64" i="1"/>
  <c r="E109" i="1"/>
  <c r="E141" i="1"/>
  <c r="E173" i="1"/>
  <c r="E205" i="1"/>
  <c r="E221" i="1"/>
  <c r="E253" i="1"/>
  <c r="E269" i="1"/>
  <c r="E285" i="1"/>
  <c r="E317" i="1"/>
  <c r="E365" i="1"/>
  <c r="E16" i="1"/>
  <c r="E20" i="1"/>
  <c r="E24" i="1"/>
  <c r="E28" i="1"/>
  <c r="E32" i="1"/>
  <c r="E36" i="1"/>
  <c r="E40" i="1"/>
  <c r="E51" i="1"/>
  <c r="E57" i="1"/>
  <c r="D73" i="1"/>
  <c r="D81" i="1"/>
  <c r="D89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E61" i="1"/>
  <c r="E105" i="1"/>
  <c r="E185" i="1"/>
  <c r="E27" i="1"/>
  <c r="E63" i="1"/>
  <c r="D253" i="1"/>
  <c r="D349" i="1"/>
  <c r="E88" i="1"/>
  <c r="E349" i="1"/>
  <c r="E45" i="1"/>
  <c r="E52" i="1"/>
  <c r="E65" i="1"/>
  <c r="E73" i="1"/>
  <c r="E81" i="1"/>
  <c r="E89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77" i="1"/>
  <c r="E137" i="1"/>
  <c r="E201" i="1"/>
  <c r="E233" i="1"/>
  <c r="D333" i="1"/>
  <c r="E80" i="1"/>
  <c r="E25" i="1"/>
  <c r="E59" i="1"/>
  <c r="E67" i="1"/>
  <c r="E75" i="1"/>
  <c r="E83" i="1"/>
  <c r="E91" i="1"/>
  <c r="D101" i="1"/>
  <c r="D117" i="1"/>
  <c r="D133" i="1"/>
  <c r="D149" i="1"/>
  <c r="D165" i="1"/>
  <c r="D181" i="1"/>
  <c r="D197" i="1"/>
  <c r="D213" i="1"/>
  <c r="D245" i="1"/>
  <c r="D261" i="1"/>
  <c r="D277" i="1"/>
  <c r="D293" i="1"/>
  <c r="D309" i="1"/>
  <c r="D325" i="1"/>
  <c r="D341" i="1"/>
  <c r="D357" i="1"/>
  <c r="E26" i="1"/>
  <c r="E34" i="1"/>
  <c r="E42" i="1"/>
  <c r="E48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E69" i="1"/>
  <c r="E93" i="1"/>
  <c r="E169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" i="1"/>
  <c r="E35" i="1"/>
  <c r="E43" i="1"/>
  <c r="E56" i="1"/>
  <c r="E79" i="1"/>
  <c r="E95" i="1"/>
  <c r="D269" i="1"/>
  <c r="D301" i="1"/>
  <c r="D317" i="1"/>
  <c r="E72" i="1"/>
  <c r="E96" i="1"/>
  <c r="E125" i="1"/>
  <c r="E157" i="1"/>
  <c r="E189" i="1"/>
  <c r="E237" i="1"/>
  <c r="E333" i="1"/>
  <c r="E17" i="1"/>
  <c r="E21" i="1"/>
  <c r="E29" i="1"/>
  <c r="E33" i="1"/>
  <c r="E37" i="1"/>
  <c r="E41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18" i="1"/>
  <c r="D22" i="1"/>
  <c r="D26" i="1"/>
  <c r="D30" i="1"/>
  <c r="D34" i="1"/>
  <c r="D38" i="1"/>
  <c r="D42" i="1"/>
  <c r="E47" i="1"/>
  <c r="E53" i="1"/>
  <c r="E60" i="1"/>
  <c r="E68" i="1"/>
  <c r="E76" i="1"/>
  <c r="E84" i="1"/>
  <c r="E92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57" i="1"/>
  <c r="E373" i="1"/>
</calcChain>
</file>

<file path=xl/sharedStrings.xml><?xml version="1.0" encoding="utf-8"?>
<sst xmlns="http://schemas.openxmlformats.org/spreadsheetml/2006/main" count="26" uniqueCount="18">
  <si>
    <t>Day</t>
  </si>
  <si>
    <t>Date</t>
  </si>
  <si>
    <t>A</t>
  </si>
  <si>
    <t>C</t>
  </si>
  <si>
    <t>D</t>
  </si>
  <si>
    <t>Phase 1</t>
  </si>
  <si>
    <t>Phase 2</t>
  </si>
  <si>
    <t>High 1</t>
  </si>
  <si>
    <t>Low 1</t>
  </si>
  <si>
    <t>High 2</t>
  </si>
  <si>
    <t>Low 2</t>
  </si>
  <si>
    <t>P</t>
  </si>
  <si>
    <t>Average High in Houston</t>
  </si>
  <si>
    <t>Average Low in Houston</t>
  </si>
  <si>
    <t>Houston</t>
  </si>
  <si>
    <t>Tucson</t>
  </si>
  <si>
    <t>Average High in Tucson</t>
  </si>
  <si>
    <t>Average Low in Tucson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</si>
</sst>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mm/dd"/>
  </numFmts>
  <fonts count="3" x14ac:knownFonts="1">
    <font>
      <sz val="10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43" fontId="0" fillId="0" borderId="0" xfId="1" applyFont="1"/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in Houston and Tucson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Data!$D$15</c:f>
              <c:strCache>
                <c:ptCount val="1"/>
                <c:pt idx="0">
                  <c:v>Average High in Houston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Data!$B$16:$C$380</c:f>
              <c:multiLvlStrCache>
                <c:ptCount val="365"/>
                <c:lvl>
                  <c:pt idx="0">
                    <c:v>01/01</c:v>
                  </c:pt>
                  <c:pt idx="1">
                    <c:v>01/02</c:v>
                  </c:pt>
                  <c:pt idx="2">
                    <c:v>01/03</c:v>
                  </c:pt>
                  <c:pt idx="3">
                    <c:v>01/04</c:v>
                  </c:pt>
                  <c:pt idx="4">
                    <c:v>01/05</c:v>
                  </c:pt>
                  <c:pt idx="5">
                    <c:v>01/06</c:v>
                  </c:pt>
                  <c:pt idx="6">
                    <c:v>01/07</c:v>
                  </c:pt>
                  <c:pt idx="7">
                    <c:v>01/08</c:v>
                  </c:pt>
                  <c:pt idx="8">
                    <c:v>01/09</c:v>
                  </c:pt>
                  <c:pt idx="9">
                    <c:v>01/10</c:v>
                  </c:pt>
                  <c:pt idx="10">
                    <c:v>01/11</c:v>
                  </c:pt>
                  <c:pt idx="11">
                    <c:v>01/12</c:v>
                  </c:pt>
                  <c:pt idx="12">
                    <c:v>01/13</c:v>
                  </c:pt>
                  <c:pt idx="13">
                    <c:v>01/14</c:v>
                  </c:pt>
                  <c:pt idx="14">
                    <c:v>01/15</c:v>
                  </c:pt>
                  <c:pt idx="15">
                    <c:v>01/16</c:v>
                  </c:pt>
                  <c:pt idx="16">
                    <c:v>01/17</c:v>
                  </c:pt>
                  <c:pt idx="17">
                    <c:v>01/18</c:v>
                  </c:pt>
                  <c:pt idx="18">
                    <c:v>01/19</c:v>
                  </c:pt>
                  <c:pt idx="19">
                    <c:v>01/20</c:v>
                  </c:pt>
                  <c:pt idx="20">
                    <c:v>01/21</c:v>
                  </c:pt>
                  <c:pt idx="21">
                    <c:v>01/22</c:v>
                  </c:pt>
                  <c:pt idx="22">
                    <c:v>01/23</c:v>
                  </c:pt>
                  <c:pt idx="23">
                    <c:v>01/24</c:v>
                  </c:pt>
                  <c:pt idx="24">
                    <c:v>01/25</c:v>
                  </c:pt>
                  <c:pt idx="25">
                    <c:v>01/26</c:v>
                  </c:pt>
                  <c:pt idx="26">
                    <c:v>01/27</c:v>
                  </c:pt>
                  <c:pt idx="27">
                    <c:v>01/28</c:v>
                  </c:pt>
                  <c:pt idx="28">
                    <c:v>01/29</c:v>
                  </c:pt>
                  <c:pt idx="29">
                    <c:v>01/30</c:v>
                  </c:pt>
                  <c:pt idx="30">
                    <c:v>01/31</c:v>
                  </c:pt>
                  <c:pt idx="31">
                    <c:v>02/01</c:v>
                  </c:pt>
                  <c:pt idx="32">
                    <c:v>02/02</c:v>
                  </c:pt>
                  <c:pt idx="33">
                    <c:v>02/03</c:v>
                  </c:pt>
                  <c:pt idx="34">
                    <c:v>02/04</c:v>
                  </c:pt>
                  <c:pt idx="35">
                    <c:v>02/05</c:v>
                  </c:pt>
                  <c:pt idx="36">
                    <c:v>02/06</c:v>
                  </c:pt>
                  <c:pt idx="37">
                    <c:v>02/07</c:v>
                  </c:pt>
                  <c:pt idx="38">
                    <c:v>02/08</c:v>
                  </c:pt>
                  <c:pt idx="39">
                    <c:v>02/09</c:v>
                  </c:pt>
                  <c:pt idx="40">
                    <c:v>02/10</c:v>
                  </c:pt>
                  <c:pt idx="41">
                    <c:v>02/11</c:v>
                  </c:pt>
                  <c:pt idx="42">
                    <c:v>02/12</c:v>
                  </c:pt>
                  <c:pt idx="43">
                    <c:v>02/13</c:v>
                  </c:pt>
                  <c:pt idx="44">
                    <c:v>02/14</c:v>
                  </c:pt>
                  <c:pt idx="45">
                    <c:v>02/15</c:v>
                  </c:pt>
                  <c:pt idx="46">
                    <c:v>02/16</c:v>
                  </c:pt>
                  <c:pt idx="47">
                    <c:v>02/17</c:v>
                  </c:pt>
                  <c:pt idx="48">
                    <c:v>02/18</c:v>
                  </c:pt>
                  <c:pt idx="49">
                    <c:v>02/19</c:v>
                  </c:pt>
                  <c:pt idx="50">
                    <c:v>02/20</c:v>
                  </c:pt>
                  <c:pt idx="51">
                    <c:v>02/21</c:v>
                  </c:pt>
                  <c:pt idx="52">
                    <c:v>02/22</c:v>
                  </c:pt>
                  <c:pt idx="53">
                    <c:v>02/23</c:v>
                  </c:pt>
                  <c:pt idx="54">
                    <c:v>02/24</c:v>
                  </c:pt>
                  <c:pt idx="55">
                    <c:v>02/25</c:v>
                  </c:pt>
                  <c:pt idx="56">
                    <c:v>02/26</c:v>
                  </c:pt>
                  <c:pt idx="57">
                    <c:v>02/27</c:v>
                  </c:pt>
                  <c:pt idx="58">
                    <c:v>02/28</c:v>
                  </c:pt>
                  <c:pt idx="59">
                    <c:v>03/01</c:v>
                  </c:pt>
                  <c:pt idx="60">
                    <c:v>03/02</c:v>
                  </c:pt>
                  <c:pt idx="61">
                    <c:v>03/03</c:v>
                  </c:pt>
                  <c:pt idx="62">
                    <c:v>03/04</c:v>
                  </c:pt>
                  <c:pt idx="63">
                    <c:v>03/05</c:v>
                  </c:pt>
                  <c:pt idx="64">
                    <c:v>03/06</c:v>
                  </c:pt>
                  <c:pt idx="65">
                    <c:v>03/07</c:v>
                  </c:pt>
                  <c:pt idx="66">
                    <c:v>03/08</c:v>
                  </c:pt>
                  <c:pt idx="67">
                    <c:v>03/09</c:v>
                  </c:pt>
                  <c:pt idx="68">
                    <c:v>03/10</c:v>
                  </c:pt>
                  <c:pt idx="69">
                    <c:v>03/11</c:v>
                  </c:pt>
                  <c:pt idx="70">
                    <c:v>03/12</c:v>
                  </c:pt>
                  <c:pt idx="71">
                    <c:v>03/13</c:v>
                  </c:pt>
                  <c:pt idx="72">
                    <c:v>03/14</c:v>
                  </c:pt>
                  <c:pt idx="73">
                    <c:v>03/15</c:v>
                  </c:pt>
                  <c:pt idx="74">
                    <c:v>03/16</c:v>
                  </c:pt>
                  <c:pt idx="75">
                    <c:v>03/17</c:v>
                  </c:pt>
                  <c:pt idx="76">
                    <c:v>03/18</c:v>
                  </c:pt>
                  <c:pt idx="77">
                    <c:v>03/19</c:v>
                  </c:pt>
                  <c:pt idx="78">
                    <c:v>03/20</c:v>
                  </c:pt>
                  <c:pt idx="79">
                    <c:v>03/21</c:v>
                  </c:pt>
                  <c:pt idx="80">
                    <c:v>03/22</c:v>
                  </c:pt>
                  <c:pt idx="81">
                    <c:v>03/23</c:v>
                  </c:pt>
                  <c:pt idx="82">
                    <c:v>03/24</c:v>
                  </c:pt>
                  <c:pt idx="83">
                    <c:v>03/25</c:v>
                  </c:pt>
                  <c:pt idx="84">
                    <c:v>03/26</c:v>
                  </c:pt>
                  <c:pt idx="85">
                    <c:v>03/27</c:v>
                  </c:pt>
                  <c:pt idx="86">
                    <c:v>03/28</c:v>
                  </c:pt>
                  <c:pt idx="87">
                    <c:v>03/29</c:v>
                  </c:pt>
                  <c:pt idx="88">
                    <c:v>03/30</c:v>
                  </c:pt>
                  <c:pt idx="89">
                    <c:v>03/31</c:v>
                  </c:pt>
                  <c:pt idx="90">
                    <c:v>04/01</c:v>
                  </c:pt>
                  <c:pt idx="91">
                    <c:v>04/02</c:v>
                  </c:pt>
                  <c:pt idx="92">
                    <c:v>04/03</c:v>
                  </c:pt>
                  <c:pt idx="93">
                    <c:v>04/04</c:v>
                  </c:pt>
                  <c:pt idx="94">
                    <c:v>04/05</c:v>
                  </c:pt>
                  <c:pt idx="95">
                    <c:v>04/06</c:v>
                  </c:pt>
                  <c:pt idx="96">
                    <c:v>04/07</c:v>
                  </c:pt>
                  <c:pt idx="97">
                    <c:v>04/08</c:v>
                  </c:pt>
                  <c:pt idx="98">
                    <c:v>04/09</c:v>
                  </c:pt>
                  <c:pt idx="99">
                    <c:v>04/10</c:v>
                  </c:pt>
                  <c:pt idx="100">
                    <c:v>04/11</c:v>
                  </c:pt>
                  <c:pt idx="101">
                    <c:v>04/12</c:v>
                  </c:pt>
                  <c:pt idx="102">
                    <c:v>04/13</c:v>
                  </c:pt>
                  <c:pt idx="103">
                    <c:v>04/14</c:v>
                  </c:pt>
                  <c:pt idx="104">
                    <c:v>04/15</c:v>
                  </c:pt>
                  <c:pt idx="105">
                    <c:v>04/16</c:v>
                  </c:pt>
                  <c:pt idx="106">
                    <c:v>04/17</c:v>
                  </c:pt>
                  <c:pt idx="107">
                    <c:v>04/18</c:v>
                  </c:pt>
                  <c:pt idx="108">
                    <c:v>04/19</c:v>
                  </c:pt>
                  <c:pt idx="109">
                    <c:v>04/20</c:v>
                  </c:pt>
                  <c:pt idx="110">
                    <c:v>04/21</c:v>
                  </c:pt>
                  <c:pt idx="111">
                    <c:v>04/22</c:v>
                  </c:pt>
                  <c:pt idx="112">
                    <c:v>04/23</c:v>
                  </c:pt>
                  <c:pt idx="113">
                    <c:v>04/24</c:v>
                  </c:pt>
                  <c:pt idx="114">
                    <c:v>04/25</c:v>
                  </c:pt>
                  <c:pt idx="115">
                    <c:v>04/26</c:v>
                  </c:pt>
                  <c:pt idx="116">
                    <c:v>04/27</c:v>
                  </c:pt>
                  <c:pt idx="117">
                    <c:v>04/28</c:v>
                  </c:pt>
                  <c:pt idx="118">
                    <c:v>04/29</c:v>
                  </c:pt>
                  <c:pt idx="119">
                    <c:v>04/30</c:v>
                  </c:pt>
                  <c:pt idx="120">
                    <c:v>05/01</c:v>
                  </c:pt>
                  <c:pt idx="121">
                    <c:v>05/02</c:v>
                  </c:pt>
                  <c:pt idx="122">
                    <c:v>05/03</c:v>
                  </c:pt>
                  <c:pt idx="123">
                    <c:v>05/04</c:v>
                  </c:pt>
                  <c:pt idx="124">
                    <c:v>05/05</c:v>
                  </c:pt>
                  <c:pt idx="125">
                    <c:v>05/06</c:v>
                  </c:pt>
                  <c:pt idx="126">
                    <c:v>05/07</c:v>
                  </c:pt>
                  <c:pt idx="127">
                    <c:v>05/08</c:v>
                  </c:pt>
                  <c:pt idx="128">
                    <c:v>05/09</c:v>
                  </c:pt>
                  <c:pt idx="129">
                    <c:v>05/10</c:v>
                  </c:pt>
                  <c:pt idx="130">
                    <c:v>05/11</c:v>
                  </c:pt>
                  <c:pt idx="131">
                    <c:v>05/12</c:v>
                  </c:pt>
                  <c:pt idx="132">
                    <c:v>05/13</c:v>
                  </c:pt>
                  <c:pt idx="133">
                    <c:v>05/14</c:v>
                  </c:pt>
                  <c:pt idx="134">
                    <c:v>05/15</c:v>
                  </c:pt>
                  <c:pt idx="135">
                    <c:v>05/16</c:v>
                  </c:pt>
                  <c:pt idx="136">
                    <c:v>05/17</c:v>
                  </c:pt>
                  <c:pt idx="137">
                    <c:v>05/18</c:v>
                  </c:pt>
                  <c:pt idx="138">
                    <c:v>05/19</c:v>
                  </c:pt>
                  <c:pt idx="139">
                    <c:v>05/20</c:v>
                  </c:pt>
                  <c:pt idx="140">
                    <c:v>05/21</c:v>
                  </c:pt>
                  <c:pt idx="141">
                    <c:v>05/22</c:v>
                  </c:pt>
                  <c:pt idx="142">
                    <c:v>05/23</c:v>
                  </c:pt>
                  <c:pt idx="143">
                    <c:v>05/24</c:v>
                  </c:pt>
                  <c:pt idx="144">
                    <c:v>05/25</c:v>
                  </c:pt>
                  <c:pt idx="145">
                    <c:v>05/26</c:v>
                  </c:pt>
                  <c:pt idx="146">
                    <c:v>05/27</c:v>
                  </c:pt>
                  <c:pt idx="147">
                    <c:v>05/28</c:v>
                  </c:pt>
                  <c:pt idx="148">
                    <c:v>05/29</c:v>
                  </c:pt>
                  <c:pt idx="149">
                    <c:v>05/30</c:v>
                  </c:pt>
                  <c:pt idx="150">
                    <c:v>05/31</c:v>
                  </c:pt>
                  <c:pt idx="151">
                    <c:v>06/01</c:v>
                  </c:pt>
                  <c:pt idx="152">
                    <c:v>06/02</c:v>
                  </c:pt>
                  <c:pt idx="153">
                    <c:v>06/03</c:v>
                  </c:pt>
                  <c:pt idx="154">
                    <c:v>06/04</c:v>
                  </c:pt>
                  <c:pt idx="155">
                    <c:v>06/05</c:v>
                  </c:pt>
                  <c:pt idx="156">
                    <c:v>06/06</c:v>
                  </c:pt>
                  <c:pt idx="157">
                    <c:v>06/07</c:v>
                  </c:pt>
                  <c:pt idx="158">
                    <c:v>06/08</c:v>
                  </c:pt>
                  <c:pt idx="159">
                    <c:v>06/09</c:v>
                  </c:pt>
                  <c:pt idx="160">
                    <c:v>06/10</c:v>
                  </c:pt>
                  <c:pt idx="161">
                    <c:v>06/11</c:v>
                  </c:pt>
                  <c:pt idx="162">
                    <c:v>06/12</c:v>
                  </c:pt>
                  <c:pt idx="163">
                    <c:v>06/13</c:v>
                  </c:pt>
                  <c:pt idx="164">
                    <c:v>06/14</c:v>
                  </c:pt>
                  <c:pt idx="165">
                    <c:v>06/15</c:v>
                  </c:pt>
                  <c:pt idx="166">
                    <c:v>06/16</c:v>
                  </c:pt>
                  <c:pt idx="167">
                    <c:v>06/17</c:v>
                  </c:pt>
                  <c:pt idx="168">
                    <c:v>06/18</c:v>
                  </c:pt>
                  <c:pt idx="169">
                    <c:v>06/19</c:v>
                  </c:pt>
                  <c:pt idx="170">
                    <c:v>06/20</c:v>
                  </c:pt>
                  <c:pt idx="171">
                    <c:v>06/21</c:v>
                  </c:pt>
                  <c:pt idx="172">
                    <c:v>06/22</c:v>
                  </c:pt>
                  <c:pt idx="173">
                    <c:v>06/23</c:v>
                  </c:pt>
                  <c:pt idx="174">
                    <c:v>06/24</c:v>
                  </c:pt>
                  <c:pt idx="175">
                    <c:v>06/25</c:v>
                  </c:pt>
                  <c:pt idx="176">
                    <c:v>06/26</c:v>
                  </c:pt>
                  <c:pt idx="177">
                    <c:v>06/27</c:v>
                  </c:pt>
                  <c:pt idx="178">
                    <c:v>06/28</c:v>
                  </c:pt>
                  <c:pt idx="179">
                    <c:v>06/29</c:v>
                  </c:pt>
                  <c:pt idx="180">
                    <c:v>06/30</c:v>
                  </c:pt>
                  <c:pt idx="181">
                    <c:v>07/01</c:v>
                  </c:pt>
                  <c:pt idx="182">
                    <c:v>07/02</c:v>
                  </c:pt>
                  <c:pt idx="183">
                    <c:v>07/03</c:v>
                  </c:pt>
                  <c:pt idx="184">
                    <c:v>07/04</c:v>
                  </c:pt>
                  <c:pt idx="185">
                    <c:v>07/05</c:v>
                  </c:pt>
                  <c:pt idx="186">
                    <c:v>07/06</c:v>
                  </c:pt>
                  <c:pt idx="187">
                    <c:v>07/07</c:v>
                  </c:pt>
                  <c:pt idx="188">
                    <c:v>07/08</c:v>
                  </c:pt>
                  <c:pt idx="189">
                    <c:v>07/09</c:v>
                  </c:pt>
                  <c:pt idx="190">
                    <c:v>07/10</c:v>
                  </c:pt>
                  <c:pt idx="191">
                    <c:v>07/11</c:v>
                  </c:pt>
                  <c:pt idx="192">
                    <c:v>07/12</c:v>
                  </c:pt>
                  <c:pt idx="193">
                    <c:v>07/13</c:v>
                  </c:pt>
                  <c:pt idx="194">
                    <c:v>07/14</c:v>
                  </c:pt>
                  <c:pt idx="195">
                    <c:v>07/15</c:v>
                  </c:pt>
                  <c:pt idx="196">
                    <c:v>07/16</c:v>
                  </c:pt>
                  <c:pt idx="197">
                    <c:v>07/17</c:v>
                  </c:pt>
                  <c:pt idx="198">
                    <c:v>07/18</c:v>
                  </c:pt>
                  <c:pt idx="199">
                    <c:v>07/19</c:v>
                  </c:pt>
                  <c:pt idx="200">
                    <c:v>07/20</c:v>
                  </c:pt>
                  <c:pt idx="201">
                    <c:v>07/21</c:v>
                  </c:pt>
                  <c:pt idx="202">
                    <c:v>07/22</c:v>
                  </c:pt>
                  <c:pt idx="203">
                    <c:v>07/23</c:v>
                  </c:pt>
                  <c:pt idx="204">
                    <c:v>07/24</c:v>
                  </c:pt>
                  <c:pt idx="205">
                    <c:v>07/25</c:v>
                  </c:pt>
                  <c:pt idx="206">
                    <c:v>07/26</c:v>
                  </c:pt>
                  <c:pt idx="207">
                    <c:v>07/27</c:v>
                  </c:pt>
                  <c:pt idx="208">
                    <c:v>07/28</c:v>
                  </c:pt>
                  <c:pt idx="209">
                    <c:v>07/29</c:v>
                  </c:pt>
                  <c:pt idx="210">
                    <c:v>07/30</c:v>
                  </c:pt>
                  <c:pt idx="211">
                    <c:v>07/31</c:v>
                  </c:pt>
                  <c:pt idx="212">
                    <c:v>08/01</c:v>
                  </c:pt>
                  <c:pt idx="213">
                    <c:v>08/02</c:v>
                  </c:pt>
                  <c:pt idx="214">
                    <c:v>08/03</c:v>
                  </c:pt>
                  <c:pt idx="215">
                    <c:v>08/04</c:v>
                  </c:pt>
                  <c:pt idx="216">
                    <c:v>08/05</c:v>
                  </c:pt>
                  <c:pt idx="217">
                    <c:v>08/06</c:v>
                  </c:pt>
                  <c:pt idx="218">
                    <c:v>08/07</c:v>
                  </c:pt>
                  <c:pt idx="219">
                    <c:v>08/08</c:v>
                  </c:pt>
                  <c:pt idx="220">
                    <c:v>08/09</c:v>
                  </c:pt>
                  <c:pt idx="221">
                    <c:v>08/10</c:v>
                  </c:pt>
                  <c:pt idx="222">
                    <c:v>08/11</c:v>
                  </c:pt>
                  <c:pt idx="223">
                    <c:v>08/12</c:v>
                  </c:pt>
                  <c:pt idx="224">
                    <c:v>08/13</c:v>
                  </c:pt>
                  <c:pt idx="225">
                    <c:v>08/14</c:v>
                  </c:pt>
                  <c:pt idx="226">
                    <c:v>08/15</c:v>
                  </c:pt>
                  <c:pt idx="227">
                    <c:v>08/16</c:v>
                  </c:pt>
                  <c:pt idx="228">
                    <c:v>08/17</c:v>
                  </c:pt>
                  <c:pt idx="229">
                    <c:v>08/18</c:v>
                  </c:pt>
                  <c:pt idx="230">
                    <c:v>08/19</c:v>
                  </c:pt>
                  <c:pt idx="231">
                    <c:v>08/20</c:v>
                  </c:pt>
                  <c:pt idx="232">
                    <c:v>08/21</c:v>
                  </c:pt>
                  <c:pt idx="233">
                    <c:v>08/22</c:v>
                  </c:pt>
                  <c:pt idx="234">
                    <c:v>08/23</c:v>
                  </c:pt>
                  <c:pt idx="235">
                    <c:v>08/24</c:v>
                  </c:pt>
                  <c:pt idx="236">
                    <c:v>08/25</c:v>
                  </c:pt>
                  <c:pt idx="237">
                    <c:v>08/26</c:v>
                  </c:pt>
                  <c:pt idx="238">
                    <c:v>08/27</c:v>
                  </c:pt>
                  <c:pt idx="239">
                    <c:v>08/28</c:v>
                  </c:pt>
                  <c:pt idx="240">
                    <c:v>08/29</c:v>
                  </c:pt>
                  <c:pt idx="241">
                    <c:v>08/30</c:v>
                  </c:pt>
                  <c:pt idx="242">
                    <c:v>08/31</c:v>
                  </c:pt>
                  <c:pt idx="243">
                    <c:v>09/01</c:v>
                  </c:pt>
                  <c:pt idx="244">
                    <c:v>09/02</c:v>
                  </c:pt>
                  <c:pt idx="245">
                    <c:v>09/03</c:v>
                  </c:pt>
                  <c:pt idx="246">
                    <c:v>09/04</c:v>
                  </c:pt>
                  <c:pt idx="247">
                    <c:v>09/05</c:v>
                  </c:pt>
                  <c:pt idx="248">
                    <c:v>09/06</c:v>
                  </c:pt>
                  <c:pt idx="249">
                    <c:v>09/07</c:v>
                  </c:pt>
                  <c:pt idx="250">
                    <c:v>09/08</c:v>
                  </c:pt>
                  <c:pt idx="251">
                    <c:v>09/09</c:v>
                  </c:pt>
                  <c:pt idx="252">
                    <c:v>09/10</c:v>
                  </c:pt>
                  <c:pt idx="253">
                    <c:v>09/11</c:v>
                  </c:pt>
                  <c:pt idx="254">
                    <c:v>09/12</c:v>
                  </c:pt>
                  <c:pt idx="255">
                    <c:v>09/13</c:v>
                  </c:pt>
                  <c:pt idx="256">
                    <c:v>09/14</c:v>
                  </c:pt>
                  <c:pt idx="257">
                    <c:v>09/15</c:v>
                  </c:pt>
                  <c:pt idx="258">
                    <c:v>09/16</c:v>
                  </c:pt>
                  <c:pt idx="259">
                    <c:v>09/17</c:v>
                  </c:pt>
                  <c:pt idx="260">
                    <c:v>09/18</c:v>
                  </c:pt>
                  <c:pt idx="261">
                    <c:v>09/19</c:v>
                  </c:pt>
                  <c:pt idx="262">
                    <c:v>09/20</c:v>
                  </c:pt>
                  <c:pt idx="263">
                    <c:v>09/21</c:v>
                  </c:pt>
                  <c:pt idx="264">
                    <c:v>09/22</c:v>
                  </c:pt>
                  <c:pt idx="265">
                    <c:v>09/23</c:v>
                  </c:pt>
                  <c:pt idx="266">
                    <c:v>09/24</c:v>
                  </c:pt>
                  <c:pt idx="267">
                    <c:v>09/25</c:v>
                  </c:pt>
                  <c:pt idx="268">
                    <c:v>09/26</c:v>
                  </c:pt>
                  <c:pt idx="269">
                    <c:v>09/27</c:v>
                  </c:pt>
                  <c:pt idx="270">
                    <c:v>09/28</c:v>
                  </c:pt>
                  <c:pt idx="271">
                    <c:v>09/29</c:v>
                  </c:pt>
                  <c:pt idx="272">
                    <c:v>09/30</c:v>
                  </c:pt>
                  <c:pt idx="273">
                    <c:v>10/01</c:v>
                  </c:pt>
                  <c:pt idx="274">
                    <c:v>10/02</c:v>
                  </c:pt>
                  <c:pt idx="275">
                    <c:v>10/03</c:v>
                  </c:pt>
                  <c:pt idx="276">
                    <c:v>10/04</c:v>
                  </c:pt>
                  <c:pt idx="277">
                    <c:v>10/05</c:v>
                  </c:pt>
                  <c:pt idx="278">
                    <c:v>10/06</c:v>
                  </c:pt>
                  <c:pt idx="279">
                    <c:v>10/07</c:v>
                  </c:pt>
                  <c:pt idx="280">
                    <c:v>10/08</c:v>
                  </c:pt>
                  <c:pt idx="281">
                    <c:v>10/09</c:v>
                  </c:pt>
                  <c:pt idx="282">
                    <c:v>10/10</c:v>
                  </c:pt>
                  <c:pt idx="283">
                    <c:v>10/11</c:v>
                  </c:pt>
                  <c:pt idx="284">
                    <c:v>10/12</c:v>
                  </c:pt>
                  <c:pt idx="285">
                    <c:v>10/13</c:v>
                  </c:pt>
                  <c:pt idx="286">
                    <c:v>10/14</c:v>
                  </c:pt>
                  <c:pt idx="287">
                    <c:v>10/15</c:v>
                  </c:pt>
                  <c:pt idx="288">
                    <c:v>10/16</c:v>
                  </c:pt>
                  <c:pt idx="289">
                    <c:v>10/17</c:v>
                  </c:pt>
                  <c:pt idx="290">
                    <c:v>10/18</c:v>
                  </c:pt>
                  <c:pt idx="291">
                    <c:v>10/19</c:v>
                  </c:pt>
                  <c:pt idx="292">
                    <c:v>10/20</c:v>
                  </c:pt>
                  <c:pt idx="293">
                    <c:v>10/21</c:v>
                  </c:pt>
                  <c:pt idx="294">
                    <c:v>10/22</c:v>
                  </c:pt>
                  <c:pt idx="295">
                    <c:v>10/23</c:v>
                  </c:pt>
                  <c:pt idx="296">
                    <c:v>10/24</c:v>
                  </c:pt>
                  <c:pt idx="297">
                    <c:v>10/25</c:v>
                  </c:pt>
                  <c:pt idx="298">
                    <c:v>10/26</c:v>
                  </c:pt>
                  <c:pt idx="299">
                    <c:v>10/27</c:v>
                  </c:pt>
                  <c:pt idx="300">
                    <c:v>10/28</c:v>
                  </c:pt>
                  <c:pt idx="301">
                    <c:v>10/29</c:v>
                  </c:pt>
                  <c:pt idx="302">
                    <c:v>10/30</c:v>
                  </c:pt>
                  <c:pt idx="303">
                    <c:v>10/31</c:v>
                  </c:pt>
                  <c:pt idx="304">
                    <c:v>11/01</c:v>
                  </c:pt>
                  <c:pt idx="305">
                    <c:v>11/02</c:v>
                  </c:pt>
                  <c:pt idx="306">
                    <c:v>11/03</c:v>
                  </c:pt>
                  <c:pt idx="307">
                    <c:v>11/04</c:v>
                  </c:pt>
                  <c:pt idx="308">
                    <c:v>11/05</c:v>
                  </c:pt>
                  <c:pt idx="309">
                    <c:v>11/06</c:v>
                  </c:pt>
                  <c:pt idx="310">
                    <c:v>11/07</c:v>
                  </c:pt>
                  <c:pt idx="311">
                    <c:v>11/08</c:v>
                  </c:pt>
                  <c:pt idx="312">
                    <c:v>11/09</c:v>
                  </c:pt>
                  <c:pt idx="313">
                    <c:v>11/10</c:v>
                  </c:pt>
                  <c:pt idx="314">
                    <c:v>11/11</c:v>
                  </c:pt>
                  <c:pt idx="315">
                    <c:v>11/12</c:v>
                  </c:pt>
                  <c:pt idx="316">
                    <c:v>11/13</c:v>
                  </c:pt>
                  <c:pt idx="317">
                    <c:v>11/14</c:v>
                  </c:pt>
                  <c:pt idx="318">
                    <c:v>11/15</c:v>
                  </c:pt>
                  <c:pt idx="319">
                    <c:v>11/16</c:v>
                  </c:pt>
                  <c:pt idx="320">
                    <c:v>11/17</c:v>
                  </c:pt>
                  <c:pt idx="321">
                    <c:v>11/18</c:v>
                  </c:pt>
                  <c:pt idx="322">
                    <c:v>11/19</c:v>
                  </c:pt>
                  <c:pt idx="323">
                    <c:v>11/20</c:v>
                  </c:pt>
                  <c:pt idx="324">
                    <c:v>11/21</c:v>
                  </c:pt>
                  <c:pt idx="325">
                    <c:v>11/22</c:v>
                  </c:pt>
                  <c:pt idx="326">
                    <c:v>11/23</c:v>
                  </c:pt>
                  <c:pt idx="327">
                    <c:v>11/24</c:v>
                  </c:pt>
                  <c:pt idx="328">
                    <c:v>11/25</c:v>
                  </c:pt>
                  <c:pt idx="329">
                    <c:v>11/26</c:v>
                  </c:pt>
                  <c:pt idx="330">
                    <c:v>11/27</c:v>
                  </c:pt>
                  <c:pt idx="331">
                    <c:v>11/28</c:v>
                  </c:pt>
                  <c:pt idx="332">
                    <c:v>11/29</c:v>
                  </c:pt>
                  <c:pt idx="333">
                    <c:v>11/30</c:v>
                  </c:pt>
                  <c:pt idx="334">
                    <c:v>12/01</c:v>
                  </c:pt>
                  <c:pt idx="335">
                    <c:v>12/02</c:v>
                  </c:pt>
                  <c:pt idx="336">
                    <c:v>12/03</c:v>
                  </c:pt>
                  <c:pt idx="337">
                    <c:v>12/04</c:v>
                  </c:pt>
                  <c:pt idx="338">
                    <c:v>12/05</c:v>
                  </c:pt>
                  <c:pt idx="339">
                    <c:v>12/06</c:v>
                  </c:pt>
                  <c:pt idx="340">
                    <c:v>12/07</c:v>
                  </c:pt>
                  <c:pt idx="341">
                    <c:v>12/08</c:v>
                  </c:pt>
                  <c:pt idx="342">
                    <c:v>12/09</c:v>
                  </c:pt>
                  <c:pt idx="343">
                    <c:v>12/10</c:v>
                  </c:pt>
                  <c:pt idx="344">
                    <c:v>12/11</c:v>
                  </c:pt>
                  <c:pt idx="345">
                    <c:v>12/12</c:v>
                  </c:pt>
                  <c:pt idx="346">
                    <c:v>12/13</c:v>
                  </c:pt>
                  <c:pt idx="347">
                    <c:v>12/14</c:v>
                  </c:pt>
                  <c:pt idx="348">
                    <c:v>12/15</c:v>
                  </c:pt>
                  <c:pt idx="349">
                    <c:v>12/16</c:v>
                  </c:pt>
                  <c:pt idx="350">
                    <c:v>12/17</c:v>
                  </c:pt>
                  <c:pt idx="351">
                    <c:v>12/18</c:v>
                  </c:pt>
                  <c:pt idx="352">
                    <c:v>12/19</c:v>
                  </c:pt>
                  <c:pt idx="353">
                    <c:v>12/20</c:v>
                  </c:pt>
                  <c:pt idx="354">
                    <c:v>12/21</c:v>
                  </c:pt>
                  <c:pt idx="355">
                    <c:v>12/22</c:v>
                  </c:pt>
                  <c:pt idx="356">
                    <c:v>12/23</c:v>
                  </c:pt>
                  <c:pt idx="357">
                    <c:v>12/24</c:v>
                  </c:pt>
                  <c:pt idx="358">
                    <c:v>12/25</c:v>
                  </c:pt>
                  <c:pt idx="359">
                    <c:v>12/26</c:v>
                  </c:pt>
                  <c:pt idx="360">
                    <c:v>12/27</c:v>
                  </c:pt>
                  <c:pt idx="361">
                    <c:v>12/28</c:v>
                  </c:pt>
                  <c:pt idx="362">
                    <c:v>12/29</c:v>
                  </c:pt>
                  <c:pt idx="363">
                    <c:v>12/30</c:v>
                  </c:pt>
                  <c:pt idx="364">
                    <c:v>12/31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</c:lvl>
              </c:multiLvlStrCache>
            </c:multiLvlStrRef>
          </c:cat>
          <c:val>
            <c:numRef>
              <c:f>Data!$D$16:$D$380</c:f>
              <c:numCache>
                <c:formatCode>_(* #,##0.00_);_(* \(#,##0.00\);_(* "-"??_);_(@_)</c:formatCode>
                <c:ptCount val="365"/>
                <c:pt idx="0">
                  <c:v>63.027837134994499</c:v>
                </c:pt>
                <c:pt idx="1">
                  <c:v>63.015660375680426</c:v>
                </c:pt>
                <c:pt idx="2">
                  <c:v>63.006960797895729</c:v>
                </c:pt>
                <c:pt idx="3">
                  <c:v>63.00174029411842</c:v>
                </c:pt>
                <c:pt idx="4">
                  <c:v>63</c:v>
                </c:pt>
                <c:pt idx="5">
                  <c:v>63.00174029411842</c:v>
                </c:pt>
                <c:pt idx="6">
                  <c:v>63.006960797895729</c:v>
                </c:pt>
                <c:pt idx="7">
                  <c:v>63.015660375680426</c:v>
                </c:pt>
                <c:pt idx="8">
                  <c:v>63.027837134994499</c:v>
                </c:pt>
                <c:pt idx="9">
                  <c:v>63.043488426945117</c:v>
                </c:pt>
                <c:pt idx="10">
                  <c:v>63.062610846800879</c:v>
                </c:pt>
                <c:pt idx="11">
                  <c:v>63.085200234732426</c:v>
                </c:pt>
                <c:pt idx="12">
                  <c:v>63.111251676717394</c:v>
                </c:pt>
                <c:pt idx="13">
                  <c:v>63.140759505609367</c:v>
                </c:pt>
                <c:pt idx="14">
                  <c:v>63.173717302370711</c:v>
                </c:pt>
                <c:pt idx="15">
                  <c:v>63.210117897468955</c:v>
                </c:pt>
                <c:pt idx="16">
                  <c:v>63.249953372436394</c:v>
                </c:pt>
                <c:pt idx="17">
                  <c:v>63.293215061592676</c:v>
                </c:pt>
                <c:pt idx="18">
                  <c:v>63.339893553929912</c:v>
                </c:pt>
                <c:pt idx="19">
                  <c:v>63.38997869515989</c:v>
                </c:pt>
                <c:pt idx="20">
                  <c:v>63.443459589923023</c:v>
                </c:pt>
                <c:pt idx="21">
                  <c:v>63.500324604158479</c:v>
                </c:pt>
                <c:pt idx="22">
                  <c:v>63.560561367635039</c:v>
                </c:pt>
                <c:pt idx="23">
                  <c:v>63.624156776642053</c:v>
                </c:pt>
                <c:pt idx="24">
                  <c:v>63.691096996839981</c:v>
                </c:pt>
                <c:pt idx="25">
                  <c:v>63.761367466269903</c:v>
                </c:pt>
                <c:pt idx="26">
                  <c:v>63.834952898521216</c:v>
                </c:pt>
                <c:pt idx="27">
                  <c:v>63.911837286057064</c:v>
                </c:pt>
                <c:pt idx="28">
                  <c:v>63.992003903696521</c:v>
                </c:pt>
                <c:pt idx="29">
                  <c:v>64.075435312252935</c:v>
                </c:pt>
                <c:pt idx="30">
                  <c:v>64.162113362327602</c:v>
                </c:pt>
                <c:pt idx="31">
                  <c:v>64.252019198257941</c:v>
                </c:pt>
                <c:pt idx="32">
                  <c:v>64.345133262219264</c:v>
                </c:pt>
                <c:pt idx="33">
                  <c:v>64.441435298479334</c:v>
                </c:pt>
                <c:pt idx="34">
                  <c:v>64.540904357804735</c:v>
                </c:pt>
                <c:pt idx="35">
                  <c:v>64.643518802018122</c:v>
                </c:pt>
                <c:pt idx="36">
                  <c:v>64.749256308705256</c:v>
                </c:pt>
                <c:pt idx="37">
                  <c:v>64.858093876071024</c:v>
                </c:pt>
                <c:pt idx="38">
                  <c:v>64.970007827943135</c:v>
                </c:pt>
                <c:pt idx="39">
                  <c:v>65.084973818922549</c:v>
                </c:pt>
                <c:pt idx="40">
                  <c:v>65.202966839679561</c:v>
                </c:pt>
                <c:pt idx="41">
                  <c:v>65.323961222394118</c:v>
                </c:pt>
                <c:pt idx="42">
                  <c:v>65.447930646339685</c:v>
                </c:pt>
                <c:pt idx="43">
                  <c:v>65.574848143608818</c:v>
                </c:pt>
                <c:pt idx="44">
                  <c:v>65.704686104979785</c:v>
                </c:pt>
                <c:pt idx="45">
                  <c:v>65.837416285922501</c:v>
                </c:pt>
                <c:pt idx="46">
                  <c:v>65.973009812742816</c:v>
                </c:pt>
                <c:pt idx="47">
                  <c:v>66.111437188863576</c:v>
                </c:pt>
                <c:pt idx="48">
                  <c:v>66.252668301241243</c:v>
                </c:pt>
                <c:pt idx="49">
                  <c:v>66.39667242691651</c:v>
                </c:pt>
                <c:pt idx="50">
                  <c:v>66.543418239697772</c:v>
                </c:pt>
                <c:pt idx="51">
                  <c:v>66.692873816975663</c:v>
                </c:pt>
                <c:pt idx="52">
                  <c:v>66.845006646667443</c:v>
                </c:pt>
                <c:pt idx="53">
                  <c:v>66.999783634289486</c:v>
                </c:pt>
                <c:pt idx="54">
                  <c:v>67.157171110156668</c:v>
                </c:pt>
                <c:pt idx="55">
                  <c:v>67.317134836706657</c:v>
                </c:pt>
                <c:pt idx="56">
                  <c:v>67.479640015947879</c:v>
                </c:pt>
                <c:pt idx="57">
                  <c:v>67.644651297029398</c:v>
                </c:pt>
                <c:pt idx="58">
                  <c:v>67.812132783930977</c:v>
                </c:pt>
                <c:pt idx="59">
                  <c:v>67.982048043271774</c:v>
                </c:pt>
                <c:pt idx="60">
                  <c:v>68.154360112235977</c:v>
                </c:pt>
                <c:pt idx="61">
                  <c:v>68.329031506613589</c:v>
                </c:pt>
                <c:pt idx="62">
                  <c:v>68.506024228954558</c:v>
                </c:pt>
                <c:pt idx="63">
                  <c:v>68.685299776834682</c:v>
                </c:pt>
                <c:pt idx="64">
                  <c:v>68.866819151231255</c:v>
                </c:pt>
                <c:pt idx="65">
                  <c:v>69.050542865006818</c:v>
                </c:pt>
                <c:pt idx="66">
                  <c:v>69.236430951499088</c:v>
                </c:pt>
                <c:pt idx="67">
                  <c:v>69.424442973215079</c:v>
                </c:pt>
                <c:pt idx="68">
                  <c:v>69.61453803062787</c:v>
                </c:pt>
                <c:pt idx="69">
                  <c:v>69.806674771073645</c:v>
                </c:pt>
                <c:pt idx="70">
                  <c:v>70.000811397747512</c:v>
                </c:pt>
                <c:pt idx="71">
                  <c:v>70.196905678795744</c:v>
                </c:pt>
                <c:pt idx="72">
                  <c:v>70.394914956502873</c:v>
                </c:pt>
                <c:pt idx="73">
                  <c:v>70.594796156571221</c:v>
                </c:pt>
                <c:pt idx="74">
                  <c:v>70.796505797491164</c:v>
                </c:pt>
                <c:pt idx="75">
                  <c:v>71</c:v>
                </c:pt>
                <c:pt idx="76">
                  <c:v>71.205234496627256</c:v>
                </c:pt>
                <c:pt idx="77">
                  <c:v>71.412164641324509</c:v>
                </c:pt>
                <c:pt idx="78">
                  <c:v>71.620745419177538</c:v>
                </c:pt>
                <c:pt idx="79">
                  <c:v>71.830931456198741</c:v>
                </c:pt>
                <c:pt idx="80">
                  <c:v>72.042677029197606</c:v>
                </c:pt>
                <c:pt idx="81">
                  <c:v>72.255936075727234</c:v>
                </c:pt>
                <c:pt idx="82">
                  <c:v>72.470662204104556</c:v>
                </c:pt>
                <c:pt idx="83">
                  <c:v>72.686808703502308</c:v>
                </c:pt>
                <c:pt idx="84">
                  <c:v>72.904328554110279</c:v>
                </c:pt>
                <c:pt idx="85">
                  <c:v>73.123174437363886</c:v>
                </c:pt>
                <c:pt idx="86">
                  <c:v>73.343298746237707</c:v>
                </c:pt>
                <c:pt idx="87">
                  <c:v>73.564653595601712</c:v>
                </c:pt>
                <c:pt idx="88">
                  <c:v>73.787190832638117</c:v>
                </c:pt>
                <c:pt idx="89">
                  <c:v>74.010862047316323</c:v>
                </c:pt>
                <c:pt idx="90">
                  <c:v>74.235618582923905</c:v>
                </c:pt>
                <c:pt idx="91">
                  <c:v>74.461411546651249</c:v>
                </c:pt>
                <c:pt idx="92">
                  <c:v>74.688191820227502</c:v>
                </c:pt>
                <c:pt idx="93">
                  <c:v>74.915910070605634</c:v>
                </c:pt>
                <c:pt idx="94">
                  <c:v>75.144516760694174</c:v>
                </c:pt>
                <c:pt idx="95">
                  <c:v>75.373962160133331</c:v>
                </c:pt>
                <c:pt idx="96">
                  <c:v>75.604196356113235</c:v>
                </c:pt>
                <c:pt idx="97">
                  <c:v>75.835169264231723</c:v>
                </c:pt>
                <c:pt idx="98">
                  <c:v>76.066830639389622</c:v>
                </c:pt>
                <c:pt idx="99">
                  <c:v>76.299130086720851</c:v>
                </c:pt>
                <c:pt idx="100">
                  <c:v>76.532017072555163</c:v>
                </c:pt>
                <c:pt idx="101">
                  <c:v>76.765440935411092</c:v>
                </c:pt>
                <c:pt idx="102">
                  <c:v>76.999350897016711</c:v>
                </c:pt>
                <c:pt idx="103">
                  <c:v>77.233696073355688</c:v>
                </c:pt>
                <c:pt idx="104">
                  <c:v>77.468425485736518</c:v>
                </c:pt>
                <c:pt idx="105">
                  <c:v>77.703488071882248</c:v>
                </c:pt>
                <c:pt idx="106">
                  <c:v>77.938832697038336</c:v>
                </c:pt>
                <c:pt idx="107">
                  <c:v>78.174408165096423</c:v>
                </c:pt>
                <c:pt idx="108">
                  <c:v>78.410163229731339</c:v>
                </c:pt>
                <c:pt idx="109">
                  <c:v>78.646046605549003</c:v>
                </c:pt>
                <c:pt idx="110">
                  <c:v>78.882006979243002</c:v>
                </c:pt>
                <c:pt idx="111">
                  <c:v>79.117993020756998</c:v>
                </c:pt>
                <c:pt idx="112">
                  <c:v>79.353953394450983</c:v>
                </c:pt>
                <c:pt idx="113">
                  <c:v>79.589836770268661</c:v>
                </c:pt>
                <c:pt idx="114">
                  <c:v>79.825591834903562</c:v>
                </c:pt>
                <c:pt idx="115">
                  <c:v>80.061167302961664</c:v>
                </c:pt>
                <c:pt idx="116">
                  <c:v>80.296511928117752</c:v>
                </c:pt>
                <c:pt idx="117">
                  <c:v>80.531574514263482</c:v>
                </c:pt>
                <c:pt idx="118">
                  <c:v>80.766303926644312</c:v>
                </c:pt>
                <c:pt idx="119">
                  <c:v>81.000649102983289</c:v>
                </c:pt>
                <c:pt idx="120">
                  <c:v>81.234559064588893</c:v>
                </c:pt>
                <c:pt idx="121">
                  <c:v>81.467982927444837</c:v>
                </c:pt>
                <c:pt idx="122">
                  <c:v>81.700869913279149</c:v>
                </c:pt>
                <c:pt idx="123">
                  <c:v>81.933169360610378</c:v>
                </c:pt>
                <c:pt idx="124">
                  <c:v>82.164830735768277</c:v>
                </c:pt>
                <c:pt idx="125">
                  <c:v>82.395803643886765</c:v>
                </c:pt>
                <c:pt idx="126">
                  <c:v>82.626037839866669</c:v>
                </c:pt>
                <c:pt idx="127">
                  <c:v>82.855483239305826</c:v>
                </c:pt>
                <c:pt idx="128">
                  <c:v>83.084089929394366</c:v>
                </c:pt>
                <c:pt idx="129">
                  <c:v>83.311808179772498</c:v>
                </c:pt>
                <c:pt idx="130">
                  <c:v>83.538588453348751</c:v>
                </c:pt>
                <c:pt idx="131">
                  <c:v>83.764381417076095</c:v>
                </c:pt>
                <c:pt idx="132">
                  <c:v>83.989137952683677</c:v>
                </c:pt>
                <c:pt idx="133">
                  <c:v>84.212809167361883</c:v>
                </c:pt>
                <c:pt idx="134">
                  <c:v>84.435346404398288</c:v>
                </c:pt>
                <c:pt idx="135">
                  <c:v>84.656701253762293</c:v>
                </c:pt>
                <c:pt idx="136">
                  <c:v>84.876825562636114</c:v>
                </c:pt>
                <c:pt idx="137">
                  <c:v>85.095671445889721</c:v>
                </c:pt>
                <c:pt idx="138">
                  <c:v>85.313191296497692</c:v>
                </c:pt>
                <c:pt idx="139">
                  <c:v>85.52933779589543</c:v>
                </c:pt>
                <c:pt idx="140">
                  <c:v>85.744063924272766</c:v>
                </c:pt>
                <c:pt idx="141">
                  <c:v>85.957322970802394</c:v>
                </c:pt>
                <c:pt idx="142">
                  <c:v>86.169068543801259</c:v>
                </c:pt>
                <c:pt idx="143">
                  <c:v>86.379254580822447</c:v>
                </c:pt>
                <c:pt idx="144">
                  <c:v>86.587835358675491</c:v>
                </c:pt>
                <c:pt idx="145">
                  <c:v>86.794765503372744</c:v>
                </c:pt>
                <c:pt idx="146">
                  <c:v>87</c:v>
                </c:pt>
                <c:pt idx="147">
                  <c:v>87.203494202508836</c:v>
                </c:pt>
                <c:pt idx="148">
                  <c:v>87.405203843428779</c:v>
                </c:pt>
                <c:pt idx="149">
                  <c:v>87.605085043497127</c:v>
                </c:pt>
                <c:pt idx="150">
                  <c:v>87.803094321204256</c:v>
                </c:pt>
                <c:pt idx="151">
                  <c:v>87.999188602252488</c:v>
                </c:pt>
                <c:pt idx="152">
                  <c:v>88.193325228926355</c:v>
                </c:pt>
                <c:pt idx="153">
                  <c:v>88.38546196937213</c:v>
                </c:pt>
                <c:pt idx="154">
                  <c:v>88.575557026784921</c:v>
                </c:pt>
                <c:pt idx="155">
                  <c:v>88.763569048500912</c:v>
                </c:pt>
                <c:pt idx="156">
                  <c:v>88.949457134993168</c:v>
                </c:pt>
                <c:pt idx="157">
                  <c:v>89.133180848768745</c:v>
                </c:pt>
                <c:pt idx="158">
                  <c:v>89.314700223165318</c:v>
                </c:pt>
                <c:pt idx="159">
                  <c:v>89.493975771045442</c:v>
                </c:pt>
                <c:pt idx="160">
                  <c:v>89.670968493386411</c:v>
                </c:pt>
                <c:pt idx="161">
                  <c:v>89.845639887764023</c:v>
                </c:pt>
                <c:pt idx="162">
                  <c:v>90.017951956728226</c:v>
                </c:pt>
                <c:pt idx="163">
                  <c:v>90.187867216069023</c:v>
                </c:pt>
                <c:pt idx="164">
                  <c:v>90.355348702970588</c:v>
                </c:pt>
                <c:pt idx="165">
                  <c:v>90.520359984052121</c:v>
                </c:pt>
                <c:pt idx="166">
                  <c:v>90.682865163293343</c:v>
                </c:pt>
                <c:pt idx="167">
                  <c:v>90.842828889843332</c:v>
                </c:pt>
                <c:pt idx="168">
                  <c:v>91.0002163657105</c:v>
                </c:pt>
                <c:pt idx="169">
                  <c:v>91.154993353332557</c:v>
                </c:pt>
                <c:pt idx="170">
                  <c:v>91.307126183024337</c:v>
                </c:pt>
                <c:pt idx="171">
                  <c:v>91.456581760302228</c:v>
                </c:pt>
                <c:pt idx="172">
                  <c:v>91.60332757308349</c:v>
                </c:pt>
                <c:pt idx="173">
                  <c:v>91.747331698758757</c:v>
                </c:pt>
                <c:pt idx="174">
                  <c:v>91.888562811136424</c:v>
                </c:pt>
                <c:pt idx="175">
                  <c:v>92.026990187257184</c:v>
                </c:pt>
                <c:pt idx="176">
                  <c:v>92.162583714077499</c:v>
                </c:pt>
                <c:pt idx="177">
                  <c:v>92.295313895020215</c:v>
                </c:pt>
                <c:pt idx="178">
                  <c:v>92.425151856391182</c:v>
                </c:pt>
                <c:pt idx="179">
                  <c:v>92.552069353660315</c:v>
                </c:pt>
                <c:pt idx="180">
                  <c:v>92.676038777605868</c:v>
                </c:pt>
                <c:pt idx="181">
                  <c:v>92.797033160320439</c:v>
                </c:pt>
                <c:pt idx="182">
                  <c:v>92.915026181077451</c:v>
                </c:pt>
                <c:pt idx="183">
                  <c:v>93.029992172056865</c:v>
                </c:pt>
                <c:pt idx="184">
                  <c:v>93.141906123928976</c:v>
                </c:pt>
                <c:pt idx="185">
                  <c:v>93.250743691294744</c:v>
                </c:pt>
                <c:pt idx="186">
                  <c:v>93.356481197981878</c:v>
                </c:pt>
                <c:pt idx="187">
                  <c:v>93.459095642195265</c:v>
                </c:pt>
                <c:pt idx="188">
                  <c:v>93.558564701520666</c:v>
                </c:pt>
                <c:pt idx="189">
                  <c:v>93.654866737780736</c:v>
                </c:pt>
                <c:pt idx="190">
                  <c:v>93.747980801742045</c:v>
                </c:pt>
                <c:pt idx="191">
                  <c:v>93.837886637672398</c:v>
                </c:pt>
                <c:pt idx="192">
                  <c:v>93.924564687747065</c:v>
                </c:pt>
                <c:pt idx="193">
                  <c:v>94.007996096303486</c:v>
                </c:pt>
                <c:pt idx="194">
                  <c:v>94.088162713942936</c:v>
                </c:pt>
                <c:pt idx="195">
                  <c:v>94.165047101478791</c:v>
                </c:pt>
                <c:pt idx="196">
                  <c:v>94.238632533730097</c:v>
                </c:pt>
                <c:pt idx="197">
                  <c:v>94.308903003160012</c:v>
                </c:pt>
                <c:pt idx="198">
                  <c:v>94.375843223357947</c:v>
                </c:pt>
                <c:pt idx="199">
                  <c:v>94.439438632364954</c:v>
                </c:pt>
                <c:pt idx="200">
                  <c:v>94.499675395841521</c:v>
                </c:pt>
                <c:pt idx="201">
                  <c:v>94.556540410076977</c:v>
                </c:pt>
                <c:pt idx="202">
                  <c:v>94.610021304840103</c:v>
                </c:pt>
                <c:pt idx="203">
                  <c:v>94.660106446070088</c:v>
                </c:pt>
                <c:pt idx="204">
                  <c:v>94.706784938407324</c:v>
                </c:pt>
                <c:pt idx="205">
                  <c:v>94.750046627563606</c:v>
                </c:pt>
                <c:pt idx="206">
                  <c:v>94.789882102531053</c:v>
                </c:pt>
                <c:pt idx="207">
                  <c:v>94.826282697629281</c:v>
                </c:pt>
                <c:pt idx="208">
                  <c:v>94.859240494390633</c:v>
                </c:pt>
                <c:pt idx="209">
                  <c:v>94.888748323282613</c:v>
                </c:pt>
                <c:pt idx="210">
                  <c:v>94.914799765267574</c:v>
                </c:pt>
                <c:pt idx="211">
                  <c:v>94.937389153199121</c:v>
                </c:pt>
                <c:pt idx="212">
                  <c:v>94.956511573054883</c:v>
                </c:pt>
                <c:pt idx="213">
                  <c:v>94.972162865005501</c:v>
                </c:pt>
                <c:pt idx="214">
                  <c:v>94.984339624319574</c:v>
                </c:pt>
                <c:pt idx="215">
                  <c:v>94.993039202104271</c:v>
                </c:pt>
                <c:pt idx="216">
                  <c:v>94.99825970588158</c:v>
                </c:pt>
                <c:pt idx="217">
                  <c:v>95</c:v>
                </c:pt>
                <c:pt idx="218">
                  <c:v>95</c:v>
                </c:pt>
                <c:pt idx="219">
                  <c:v>94.996582668606891</c:v>
                </c:pt>
                <c:pt idx="220">
                  <c:v>94.986332134196815</c:v>
                </c:pt>
                <c:pt idx="221">
                  <c:v>94.969252775453896</c:v>
                </c:pt>
                <c:pt idx="222">
                  <c:v>94.945351888106714</c:v>
                </c:pt>
                <c:pt idx="223">
                  <c:v>94.914639681811877</c:v>
                </c:pt>
                <c:pt idx="224">
                  <c:v>94.877129275792726</c:v>
                </c:pt>
                <c:pt idx="225">
                  <c:v>94.832836693235237</c:v>
                </c:pt>
                <c:pt idx="226">
                  <c:v>94.781780854443554</c:v>
                </c:pt>
                <c:pt idx="227">
                  <c:v>94.723983568757745</c:v>
                </c:pt>
                <c:pt idx="228">
                  <c:v>94.659469525237668</c:v>
                </c:pt>
                <c:pt idx="229">
                  <c:v>94.588266282116606</c:v>
                </c:pt>
                <c:pt idx="230">
                  <c:v>94.510404255029286</c:v>
                </c:pt>
                <c:pt idx="231">
                  <c:v>94.425916704019414</c:v>
                </c:pt>
                <c:pt idx="232">
                  <c:v>94.334839719332038</c:v>
                </c:pt>
                <c:pt idx="233">
                  <c:v>94.237212205997025</c:v>
                </c:pt>
                <c:pt idx="234">
                  <c:v>94.133075867210152</c:v>
                </c:pt>
                <c:pt idx="235">
                  <c:v>94.022475186518875</c:v>
                </c:pt>
                <c:pt idx="236">
                  <c:v>93.905457408820467</c:v>
                </c:pt>
                <c:pt idx="237">
                  <c:v>93.782072520180591</c:v>
                </c:pt>
                <c:pt idx="238">
                  <c:v>93.652373226480918</c:v>
                </c:pt>
                <c:pt idx="239">
                  <c:v>93.516414930904958</c:v>
                </c:pt>
                <c:pt idx="240">
                  <c:v>93.374255710271655</c:v>
                </c:pt>
                <c:pt idx="241">
                  <c:v>93.225956290226961</c:v>
                </c:pt>
                <c:pt idx="242">
                  <c:v>93.071580019303823</c:v>
                </c:pt>
                <c:pt idx="243">
                  <c:v>92.911192841861876</c:v>
                </c:pt>
                <c:pt idx="244">
                  <c:v>92.74486326991817</c:v>
                </c:pt>
                <c:pt idx="245">
                  <c:v>92.572662353881185</c:v>
                </c:pt>
                <c:pt idx="246">
                  <c:v>92.394663652200464</c:v>
                </c:pt>
                <c:pt idx="247">
                  <c:v>92.210943199944893</c:v>
                </c:pt>
                <c:pt idx="248">
                  <c:v>92.021579476323126</c:v>
                </c:pt>
                <c:pt idx="249">
                  <c:v>91.826653371159821</c:v>
                </c:pt>
                <c:pt idx="250">
                  <c:v>91.626248150342292</c:v>
                </c:pt>
                <c:pt idx="251">
                  <c:v>91.420449420252112</c:v>
                </c:pt>
                <c:pt idx="252">
                  <c:v>91.209345091196909</c:v>
                </c:pt>
                <c:pt idx="253">
                  <c:v>90.993025339858022</c:v>
                </c:pt>
                <c:pt idx="254">
                  <c:v>90.771582570770107</c:v>
                </c:pt>
                <c:pt idx="255">
                  <c:v>90.545111376848993</c:v>
                </c:pt>
                <c:pt idx="256">
                  <c:v>90.313708498984766</c:v>
                </c:pt>
                <c:pt idx="257">
                  <c:v>90.077472784717273</c:v>
                </c:pt>
                <c:pt idx="258">
                  <c:v>89.836505146011859</c:v>
                </c:pt>
                <c:pt idx="259">
                  <c:v>89.590908516153064</c:v>
                </c:pt>
                <c:pt idx="260">
                  <c:v>89.340787805775051</c:v>
                </c:pt>
                <c:pt idx="261">
                  <c:v>89.086249858047282</c:v>
                </c:pt>
                <c:pt idx="262">
                  <c:v>88.82740340303468</c:v>
                </c:pt>
                <c:pt idx="263">
                  <c:v>88.564359011251852</c:v>
                </c:pt>
                <c:pt idx="264">
                  <c:v>88.297229046431013</c:v>
                </c:pt>
                <c:pt idx="265">
                  <c:v>88.026127617524011</c:v>
                </c:pt>
                <c:pt idx="266">
                  <c:v>87.751170529958827</c:v>
                </c:pt>
                <c:pt idx="267">
                  <c:v>87.472475236171334</c:v>
                </c:pt>
                <c:pt idx="268">
                  <c:v>87.190160785433619</c:v>
                </c:pt>
                <c:pt idx="269">
                  <c:v>86.904347773000069</c:v>
                </c:pt>
                <c:pt idx="270">
                  <c:v>86.615158288593179</c:v>
                </c:pt>
                <c:pt idx="271">
                  <c:v>86.32271586425091</c:v>
                </c:pt>
                <c:pt idx="272">
                  <c:v>86.027145421557918</c:v>
                </c:pt>
                <c:pt idx="273">
                  <c:v>85.728573218283316</c:v>
                </c:pt>
                <c:pt idx="274">
                  <c:v>85.427126794447517</c:v>
                </c:pt>
                <c:pt idx="275">
                  <c:v>85.122934917841434</c:v>
                </c:pt>
                <c:pt idx="276">
                  <c:v>84.816127529021273</c:v>
                </c:pt>
                <c:pt idx="277">
                  <c:v>84.506835685802216</c:v>
                </c:pt>
                <c:pt idx="278">
                  <c:v>84.195191507274942</c:v>
                </c:pt>
                <c:pt idx="279">
                  <c:v>83.881328117368781</c:v>
                </c:pt>
                <c:pt idx="280">
                  <c:v>83.565379587985689</c:v>
                </c:pt>
                <c:pt idx="281">
                  <c:v>83.24748088172916</c:v>
                </c:pt>
                <c:pt idx="282">
                  <c:v>82.927767794252787</c:v>
                </c:pt>
                <c:pt idx="283">
                  <c:v>82.606376896252897</c:v>
                </c:pt>
                <c:pt idx="284">
                  <c:v>82.283445475130151</c:v>
                </c:pt>
                <c:pt idx="285">
                  <c:v>81.95911147634493</c:v>
                </c:pt>
                <c:pt idx="286">
                  <c:v>81.63351344449174</c:v>
                </c:pt>
                <c:pt idx="287">
                  <c:v>81.306790464117555</c:v>
                </c:pt>
                <c:pt idx="288">
                  <c:v>80.979082100309569</c:v>
                </c:pt>
                <c:pt idx="289">
                  <c:v>80.650528339077709</c:v>
                </c:pt>
                <c:pt idx="290">
                  <c:v>80.32126952755732</c:v>
                </c:pt>
                <c:pt idx="291">
                  <c:v>79.991446314057512</c:v>
                </c:pt>
                <c:pt idx="292">
                  <c:v>79.661199587981017</c:v>
                </c:pt>
                <c:pt idx="293">
                  <c:v>79.330670419640867</c:v>
                </c:pt>
                <c:pt idx="294">
                  <c:v>79</c:v>
                </c:pt>
                <c:pt idx="295">
                  <c:v>78.669329580359133</c:v>
                </c:pt>
                <c:pt idx="296">
                  <c:v>78.338800412018998</c:v>
                </c:pt>
                <c:pt idx="297">
                  <c:v>78.008553685942488</c:v>
                </c:pt>
                <c:pt idx="298">
                  <c:v>77.67873047244268</c:v>
                </c:pt>
                <c:pt idx="299">
                  <c:v>77.349471660922291</c:v>
                </c:pt>
                <c:pt idx="300">
                  <c:v>77.020917899690446</c:v>
                </c:pt>
                <c:pt idx="301">
                  <c:v>76.69320953588246</c:v>
                </c:pt>
                <c:pt idx="302">
                  <c:v>76.36648655550826</c:v>
                </c:pt>
                <c:pt idx="303">
                  <c:v>76.04088852365507</c:v>
                </c:pt>
                <c:pt idx="304">
                  <c:v>75.716554524869849</c:v>
                </c:pt>
                <c:pt idx="305">
                  <c:v>75.393623103747103</c:v>
                </c:pt>
                <c:pt idx="306">
                  <c:v>75.072232205747213</c:v>
                </c:pt>
                <c:pt idx="307">
                  <c:v>74.75251911827084</c:v>
                </c:pt>
                <c:pt idx="308">
                  <c:v>74.434620412014311</c:v>
                </c:pt>
                <c:pt idx="309">
                  <c:v>74.118671882631219</c:v>
                </c:pt>
                <c:pt idx="310">
                  <c:v>73.804808492725058</c:v>
                </c:pt>
                <c:pt idx="311">
                  <c:v>73.493164314197784</c:v>
                </c:pt>
                <c:pt idx="312">
                  <c:v>73.183872470978727</c:v>
                </c:pt>
                <c:pt idx="313">
                  <c:v>72.877065082158566</c:v>
                </c:pt>
                <c:pt idx="314">
                  <c:v>72.572873205552497</c:v>
                </c:pt>
                <c:pt idx="315">
                  <c:v>72.271426781716684</c:v>
                </c:pt>
                <c:pt idx="316">
                  <c:v>71.972854578442082</c:v>
                </c:pt>
                <c:pt idx="317">
                  <c:v>71.67728413574909</c:v>
                </c:pt>
                <c:pt idx="318">
                  <c:v>71.384841711406821</c:v>
                </c:pt>
                <c:pt idx="319">
                  <c:v>71.095652226999931</c:v>
                </c:pt>
                <c:pt idx="320">
                  <c:v>70.809839214566381</c:v>
                </c:pt>
                <c:pt idx="321">
                  <c:v>70.527524763828666</c:v>
                </c:pt>
                <c:pt idx="322">
                  <c:v>70.248829470041173</c:v>
                </c:pt>
                <c:pt idx="323">
                  <c:v>69.973872382475989</c:v>
                </c:pt>
                <c:pt idx="324">
                  <c:v>69.702770953568987</c:v>
                </c:pt>
                <c:pt idx="325">
                  <c:v>69.435640988748148</c:v>
                </c:pt>
                <c:pt idx="326">
                  <c:v>69.17259659696532</c:v>
                </c:pt>
                <c:pt idx="327">
                  <c:v>68.913750141952718</c:v>
                </c:pt>
                <c:pt idx="328">
                  <c:v>68.659212194224949</c:v>
                </c:pt>
                <c:pt idx="329">
                  <c:v>68.409091483846936</c:v>
                </c:pt>
                <c:pt idx="330">
                  <c:v>68.163494853988141</c:v>
                </c:pt>
                <c:pt idx="331">
                  <c:v>67.922527215282727</c:v>
                </c:pt>
                <c:pt idx="332">
                  <c:v>67.686291501015234</c:v>
                </c:pt>
                <c:pt idx="333">
                  <c:v>67.454888623151007</c:v>
                </c:pt>
                <c:pt idx="334">
                  <c:v>67.228417429229893</c:v>
                </c:pt>
                <c:pt idx="335">
                  <c:v>67.006974660141992</c:v>
                </c:pt>
                <c:pt idx="336">
                  <c:v>66.790654908803106</c:v>
                </c:pt>
                <c:pt idx="337">
                  <c:v>66.579550579747888</c:v>
                </c:pt>
                <c:pt idx="338">
                  <c:v>66.373751849657708</c:v>
                </c:pt>
                <c:pt idx="339">
                  <c:v>66.173346628840193</c:v>
                </c:pt>
                <c:pt idx="340">
                  <c:v>65.978420523676874</c:v>
                </c:pt>
                <c:pt idx="341">
                  <c:v>65.789056800055107</c:v>
                </c:pt>
                <c:pt idx="342">
                  <c:v>65.60533634779955</c:v>
                </c:pt>
                <c:pt idx="343">
                  <c:v>65.427337646118815</c:v>
                </c:pt>
                <c:pt idx="344">
                  <c:v>65.255136730081844</c:v>
                </c:pt>
                <c:pt idx="345">
                  <c:v>65.088807158138124</c:v>
                </c:pt>
                <c:pt idx="346">
                  <c:v>64.928419980696177</c:v>
                </c:pt>
                <c:pt idx="347">
                  <c:v>64.774043709773039</c:v>
                </c:pt>
                <c:pt idx="348">
                  <c:v>64.625744289728345</c:v>
                </c:pt>
                <c:pt idx="349">
                  <c:v>64.483585069095042</c:v>
                </c:pt>
                <c:pt idx="350">
                  <c:v>64.347626773519082</c:v>
                </c:pt>
                <c:pt idx="351">
                  <c:v>64.217927479819409</c:v>
                </c:pt>
                <c:pt idx="352">
                  <c:v>64.094542591179533</c:v>
                </c:pt>
                <c:pt idx="353">
                  <c:v>63.977524813481125</c:v>
                </c:pt>
                <c:pt idx="354">
                  <c:v>63.866924132789848</c:v>
                </c:pt>
                <c:pt idx="355">
                  <c:v>63.762787794002968</c:v>
                </c:pt>
                <c:pt idx="356">
                  <c:v>63.665160280667955</c:v>
                </c:pt>
                <c:pt idx="357">
                  <c:v>63.574083295980586</c:v>
                </c:pt>
                <c:pt idx="358">
                  <c:v>63.489595744970714</c:v>
                </c:pt>
                <c:pt idx="359">
                  <c:v>63.411733717883401</c:v>
                </c:pt>
                <c:pt idx="360">
                  <c:v>63.340530474762332</c:v>
                </c:pt>
                <c:pt idx="361">
                  <c:v>63.276016431242248</c:v>
                </c:pt>
                <c:pt idx="362">
                  <c:v>63.218219145556446</c:v>
                </c:pt>
                <c:pt idx="363">
                  <c:v>63.167163306764756</c:v>
                </c:pt>
                <c:pt idx="364">
                  <c:v>63.122870724207282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7-4732-8F54-D1A4A165D694}"/>
            </c:ext>
          </c:extLst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Average Low in Houston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Data!$B$16:$C$380</c:f>
              <c:multiLvlStrCache>
                <c:ptCount val="365"/>
                <c:lvl>
                  <c:pt idx="0">
                    <c:v>01/01</c:v>
                  </c:pt>
                  <c:pt idx="1">
                    <c:v>01/02</c:v>
                  </c:pt>
                  <c:pt idx="2">
                    <c:v>01/03</c:v>
                  </c:pt>
                  <c:pt idx="3">
                    <c:v>01/04</c:v>
                  </c:pt>
                  <c:pt idx="4">
                    <c:v>01/05</c:v>
                  </c:pt>
                  <c:pt idx="5">
                    <c:v>01/06</c:v>
                  </c:pt>
                  <c:pt idx="6">
                    <c:v>01/07</c:v>
                  </c:pt>
                  <c:pt idx="7">
                    <c:v>01/08</c:v>
                  </c:pt>
                  <c:pt idx="8">
                    <c:v>01/09</c:v>
                  </c:pt>
                  <c:pt idx="9">
                    <c:v>01/10</c:v>
                  </c:pt>
                  <c:pt idx="10">
                    <c:v>01/11</c:v>
                  </c:pt>
                  <c:pt idx="11">
                    <c:v>01/12</c:v>
                  </c:pt>
                  <c:pt idx="12">
                    <c:v>01/13</c:v>
                  </c:pt>
                  <c:pt idx="13">
                    <c:v>01/14</c:v>
                  </c:pt>
                  <c:pt idx="14">
                    <c:v>01/15</c:v>
                  </c:pt>
                  <c:pt idx="15">
                    <c:v>01/16</c:v>
                  </c:pt>
                  <c:pt idx="16">
                    <c:v>01/17</c:v>
                  </c:pt>
                  <c:pt idx="17">
                    <c:v>01/18</c:v>
                  </c:pt>
                  <c:pt idx="18">
                    <c:v>01/19</c:v>
                  </c:pt>
                  <c:pt idx="19">
                    <c:v>01/20</c:v>
                  </c:pt>
                  <c:pt idx="20">
                    <c:v>01/21</c:v>
                  </c:pt>
                  <c:pt idx="21">
                    <c:v>01/22</c:v>
                  </c:pt>
                  <c:pt idx="22">
                    <c:v>01/23</c:v>
                  </c:pt>
                  <c:pt idx="23">
                    <c:v>01/24</c:v>
                  </c:pt>
                  <c:pt idx="24">
                    <c:v>01/25</c:v>
                  </c:pt>
                  <c:pt idx="25">
                    <c:v>01/26</c:v>
                  </c:pt>
                  <c:pt idx="26">
                    <c:v>01/27</c:v>
                  </c:pt>
                  <c:pt idx="27">
                    <c:v>01/28</c:v>
                  </c:pt>
                  <c:pt idx="28">
                    <c:v>01/29</c:v>
                  </c:pt>
                  <c:pt idx="29">
                    <c:v>01/30</c:v>
                  </c:pt>
                  <c:pt idx="30">
                    <c:v>01/31</c:v>
                  </c:pt>
                  <c:pt idx="31">
                    <c:v>02/01</c:v>
                  </c:pt>
                  <c:pt idx="32">
                    <c:v>02/02</c:v>
                  </c:pt>
                  <c:pt idx="33">
                    <c:v>02/03</c:v>
                  </c:pt>
                  <c:pt idx="34">
                    <c:v>02/04</c:v>
                  </c:pt>
                  <c:pt idx="35">
                    <c:v>02/05</c:v>
                  </c:pt>
                  <c:pt idx="36">
                    <c:v>02/06</c:v>
                  </c:pt>
                  <c:pt idx="37">
                    <c:v>02/07</c:v>
                  </c:pt>
                  <c:pt idx="38">
                    <c:v>02/08</c:v>
                  </c:pt>
                  <c:pt idx="39">
                    <c:v>02/09</c:v>
                  </c:pt>
                  <c:pt idx="40">
                    <c:v>02/10</c:v>
                  </c:pt>
                  <c:pt idx="41">
                    <c:v>02/11</c:v>
                  </c:pt>
                  <c:pt idx="42">
                    <c:v>02/12</c:v>
                  </c:pt>
                  <c:pt idx="43">
                    <c:v>02/13</c:v>
                  </c:pt>
                  <c:pt idx="44">
                    <c:v>02/14</c:v>
                  </c:pt>
                  <c:pt idx="45">
                    <c:v>02/15</c:v>
                  </c:pt>
                  <c:pt idx="46">
                    <c:v>02/16</c:v>
                  </c:pt>
                  <c:pt idx="47">
                    <c:v>02/17</c:v>
                  </c:pt>
                  <c:pt idx="48">
                    <c:v>02/18</c:v>
                  </c:pt>
                  <c:pt idx="49">
                    <c:v>02/19</c:v>
                  </c:pt>
                  <c:pt idx="50">
                    <c:v>02/20</c:v>
                  </c:pt>
                  <c:pt idx="51">
                    <c:v>02/21</c:v>
                  </c:pt>
                  <c:pt idx="52">
                    <c:v>02/22</c:v>
                  </c:pt>
                  <c:pt idx="53">
                    <c:v>02/23</c:v>
                  </c:pt>
                  <c:pt idx="54">
                    <c:v>02/24</c:v>
                  </c:pt>
                  <c:pt idx="55">
                    <c:v>02/25</c:v>
                  </c:pt>
                  <c:pt idx="56">
                    <c:v>02/26</c:v>
                  </c:pt>
                  <c:pt idx="57">
                    <c:v>02/27</c:v>
                  </c:pt>
                  <c:pt idx="58">
                    <c:v>02/28</c:v>
                  </c:pt>
                  <c:pt idx="59">
                    <c:v>03/01</c:v>
                  </c:pt>
                  <c:pt idx="60">
                    <c:v>03/02</c:v>
                  </c:pt>
                  <c:pt idx="61">
                    <c:v>03/03</c:v>
                  </c:pt>
                  <c:pt idx="62">
                    <c:v>03/04</c:v>
                  </c:pt>
                  <c:pt idx="63">
                    <c:v>03/05</c:v>
                  </c:pt>
                  <c:pt idx="64">
                    <c:v>03/06</c:v>
                  </c:pt>
                  <c:pt idx="65">
                    <c:v>03/07</c:v>
                  </c:pt>
                  <c:pt idx="66">
                    <c:v>03/08</c:v>
                  </c:pt>
                  <c:pt idx="67">
                    <c:v>03/09</c:v>
                  </c:pt>
                  <c:pt idx="68">
                    <c:v>03/10</c:v>
                  </c:pt>
                  <c:pt idx="69">
                    <c:v>03/11</c:v>
                  </c:pt>
                  <c:pt idx="70">
                    <c:v>03/12</c:v>
                  </c:pt>
                  <c:pt idx="71">
                    <c:v>03/13</c:v>
                  </c:pt>
                  <c:pt idx="72">
                    <c:v>03/14</c:v>
                  </c:pt>
                  <c:pt idx="73">
                    <c:v>03/15</c:v>
                  </c:pt>
                  <c:pt idx="74">
                    <c:v>03/16</c:v>
                  </c:pt>
                  <c:pt idx="75">
                    <c:v>03/17</c:v>
                  </c:pt>
                  <c:pt idx="76">
                    <c:v>03/18</c:v>
                  </c:pt>
                  <c:pt idx="77">
                    <c:v>03/19</c:v>
                  </c:pt>
                  <c:pt idx="78">
                    <c:v>03/20</c:v>
                  </c:pt>
                  <c:pt idx="79">
                    <c:v>03/21</c:v>
                  </c:pt>
                  <c:pt idx="80">
                    <c:v>03/22</c:v>
                  </c:pt>
                  <c:pt idx="81">
                    <c:v>03/23</c:v>
                  </c:pt>
                  <c:pt idx="82">
                    <c:v>03/24</c:v>
                  </c:pt>
                  <c:pt idx="83">
                    <c:v>03/25</c:v>
                  </c:pt>
                  <c:pt idx="84">
                    <c:v>03/26</c:v>
                  </c:pt>
                  <c:pt idx="85">
                    <c:v>03/27</c:v>
                  </c:pt>
                  <c:pt idx="86">
                    <c:v>03/28</c:v>
                  </c:pt>
                  <c:pt idx="87">
                    <c:v>03/29</c:v>
                  </c:pt>
                  <c:pt idx="88">
                    <c:v>03/30</c:v>
                  </c:pt>
                  <c:pt idx="89">
                    <c:v>03/31</c:v>
                  </c:pt>
                  <c:pt idx="90">
                    <c:v>04/01</c:v>
                  </c:pt>
                  <c:pt idx="91">
                    <c:v>04/02</c:v>
                  </c:pt>
                  <c:pt idx="92">
                    <c:v>04/03</c:v>
                  </c:pt>
                  <c:pt idx="93">
                    <c:v>04/04</c:v>
                  </c:pt>
                  <c:pt idx="94">
                    <c:v>04/05</c:v>
                  </c:pt>
                  <c:pt idx="95">
                    <c:v>04/06</c:v>
                  </c:pt>
                  <c:pt idx="96">
                    <c:v>04/07</c:v>
                  </c:pt>
                  <c:pt idx="97">
                    <c:v>04/08</c:v>
                  </c:pt>
                  <c:pt idx="98">
                    <c:v>04/09</c:v>
                  </c:pt>
                  <c:pt idx="99">
                    <c:v>04/10</c:v>
                  </c:pt>
                  <c:pt idx="100">
                    <c:v>04/11</c:v>
                  </c:pt>
                  <c:pt idx="101">
                    <c:v>04/12</c:v>
                  </c:pt>
                  <c:pt idx="102">
                    <c:v>04/13</c:v>
                  </c:pt>
                  <c:pt idx="103">
                    <c:v>04/14</c:v>
                  </c:pt>
                  <c:pt idx="104">
                    <c:v>04/15</c:v>
                  </c:pt>
                  <c:pt idx="105">
                    <c:v>04/16</c:v>
                  </c:pt>
                  <c:pt idx="106">
                    <c:v>04/17</c:v>
                  </c:pt>
                  <c:pt idx="107">
                    <c:v>04/18</c:v>
                  </c:pt>
                  <c:pt idx="108">
                    <c:v>04/19</c:v>
                  </c:pt>
                  <c:pt idx="109">
                    <c:v>04/20</c:v>
                  </c:pt>
                  <c:pt idx="110">
                    <c:v>04/21</c:v>
                  </c:pt>
                  <c:pt idx="111">
                    <c:v>04/22</c:v>
                  </c:pt>
                  <c:pt idx="112">
                    <c:v>04/23</c:v>
                  </c:pt>
                  <c:pt idx="113">
                    <c:v>04/24</c:v>
                  </c:pt>
                  <c:pt idx="114">
                    <c:v>04/25</c:v>
                  </c:pt>
                  <c:pt idx="115">
                    <c:v>04/26</c:v>
                  </c:pt>
                  <c:pt idx="116">
                    <c:v>04/27</c:v>
                  </c:pt>
                  <c:pt idx="117">
                    <c:v>04/28</c:v>
                  </c:pt>
                  <c:pt idx="118">
                    <c:v>04/29</c:v>
                  </c:pt>
                  <c:pt idx="119">
                    <c:v>04/30</c:v>
                  </c:pt>
                  <c:pt idx="120">
                    <c:v>05/01</c:v>
                  </c:pt>
                  <c:pt idx="121">
                    <c:v>05/02</c:v>
                  </c:pt>
                  <c:pt idx="122">
                    <c:v>05/03</c:v>
                  </c:pt>
                  <c:pt idx="123">
                    <c:v>05/04</c:v>
                  </c:pt>
                  <c:pt idx="124">
                    <c:v>05/05</c:v>
                  </c:pt>
                  <c:pt idx="125">
                    <c:v>05/06</c:v>
                  </c:pt>
                  <c:pt idx="126">
                    <c:v>05/07</c:v>
                  </c:pt>
                  <c:pt idx="127">
                    <c:v>05/08</c:v>
                  </c:pt>
                  <c:pt idx="128">
                    <c:v>05/09</c:v>
                  </c:pt>
                  <c:pt idx="129">
                    <c:v>05/10</c:v>
                  </c:pt>
                  <c:pt idx="130">
                    <c:v>05/11</c:v>
                  </c:pt>
                  <c:pt idx="131">
                    <c:v>05/12</c:v>
                  </c:pt>
                  <c:pt idx="132">
                    <c:v>05/13</c:v>
                  </c:pt>
                  <c:pt idx="133">
                    <c:v>05/14</c:v>
                  </c:pt>
                  <c:pt idx="134">
                    <c:v>05/15</c:v>
                  </c:pt>
                  <c:pt idx="135">
                    <c:v>05/16</c:v>
                  </c:pt>
                  <c:pt idx="136">
                    <c:v>05/17</c:v>
                  </c:pt>
                  <c:pt idx="137">
                    <c:v>05/18</c:v>
                  </c:pt>
                  <c:pt idx="138">
                    <c:v>05/19</c:v>
                  </c:pt>
                  <c:pt idx="139">
                    <c:v>05/20</c:v>
                  </c:pt>
                  <c:pt idx="140">
                    <c:v>05/21</c:v>
                  </c:pt>
                  <c:pt idx="141">
                    <c:v>05/22</c:v>
                  </c:pt>
                  <c:pt idx="142">
                    <c:v>05/23</c:v>
                  </c:pt>
                  <c:pt idx="143">
                    <c:v>05/24</c:v>
                  </c:pt>
                  <c:pt idx="144">
                    <c:v>05/25</c:v>
                  </c:pt>
                  <c:pt idx="145">
                    <c:v>05/26</c:v>
                  </c:pt>
                  <c:pt idx="146">
                    <c:v>05/27</c:v>
                  </c:pt>
                  <c:pt idx="147">
                    <c:v>05/28</c:v>
                  </c:pt>
                  <c:pt idx="148">
                    <c:v>05/29</c:v>
                  </c:pt>
                  <c:pt idx="149">
                    <c:v>05/30</c:v>
                  </c:pt>
                  <c:pt idx="150">
                    <c:v>05/31</c:v>
                  </c:pt>
                  <c:pt idx="151">
                    <c:v>06/01</c:v>
                  </c:pt>
                  <c:pt idx="152">
                    <c:v>06/02</c:v>
                  </c:pt>
                  <c:pt idx="153">
                    <c:v>06/03</c:v>
                  </c:pt>
                  <c:pt idx="154">
                    <c:v>06/04</c:v>
                  </c:pt>
                  <c:pt idx="155">
                    <c:v>06/05</c:v>
                  </c:pt>
                  <c:pt idx="156">
                    <c:v>06/06</c:v>
                  </c:pt>
                  <c:pt idx="157">
                    <c:v>06/07</c:v>
                  </c:pt>
                  <c:pt idx="158">
                    <c:v>06/08</c:v>
                  </c:pt>
                  <c:pt idx="159">
                    <c:v>06/09</c:v>
                  </c:pt>
                  <c:pt idx="160">
                    <c:v>06/10</c:v>
                  </c:pt>
                  <c:pt idx="161">
                    <c:v>06/11</c:v>
                  </c:pt>
                  <c:pt idx="162">
                    <c:v>06/12</c:v>
                  </c:pt>
                  <c:pt idx="163">
                    <c:v>06/13</c:v>
                  </c:pt>
                  <c:pt idx="164">
                    <c:v>06/14</c:v>
                  </c:pt>
                  <c:pt idx="165">
                    <c:v>06/15</c:v>
                  </c:pt>
                  <c:pt idx="166">
                    <c:v>06/16</c:v>
                  </c:pt>
                  <c:pt idx="167">
                    <c:v>06/17</c:v>
                  </c:pt>
                  <c:pt idx="168">
                    <c:v>06/18</c:v>
                  </c:pt>
                  <c:pt idx="169">
                    <c:v>06/19</c:v>
                  </c:pt>
                  <c:pt idx="170">
                    <c:v>06/20</c:v>
                  </c:pt>
                  <c:pt idx="171">
                    <c:v>06/21</c:v>
                  </c:pt>
                  <c:pt idx="172">
                    <c:v>06/22</c:v>
                  </c:pt>
                  <c:pt idx="173">
                    <c:v>06/23</c:v>
                  </c:pt>
                  <c:pt idx="174">
                    <c:v>06/24</c:v>
                  </c:pt>
                  <c:pt idx="175">
                    <c:v>06/25</c:v>
                  </c:pt>
                  <c:pt idx="176">
                    <c:v>06/26</c:v>
                  </c:pt>
                  <c:pt idx="177">
                    <c:v>06/27</c:v>
                  </c:pt>
                  <c:pt idx="178">
                    <c:v>06/28</c:v>
                  </c:pt>
                  <c:pt idx="179">
                    <c:v>06/29</c:v>
                  </c:pt>
                  <c:pt idx="180">
                    <c:v>06/30</c:v>
                  </c:pt>
                  <c:pt idx="181">
                    <c:v>07/01</c:v>
                  </c:pt>
                  <c:pt idx="182">
                    <c:v>07/02</c:v>
                  </c:pt>
                  <c:pt idx="183">
                    <c:v>07/03</c:v>
                  </c:pt>
                  <c:pt idx="184">
                    <c:v>07/04</c:v>
                  </c:pt>
                  <c:pt idx="185">
                    <c:v>07/05</c:v>
                  </c:pt>
                  <c:pt idx="186">
                    <c:v>07/06</c:v>
                  </c:pt>
                  <c:pt idx="187">
                    <c:v>07/07</c:v>
                  </c:pt>
                  <c:pt idx="188">
                    <c:v>07/08</c:v>
                  </c:pt>
                  <c:pt idx="189">
                    <c:v>07/09</c:v>
                  </c:pt>
                  <c:pt idx="190">
                    <c:v>07/10</c:v>
                  </c:pt>
                  <c:pt idx="191">
                    <c:v>07/11</c:v>
                  </c:pt>
                  <c:pt idx="192">
                    <c:v>07/12</c:v>
                  </c:pt>
                  <c:pt idx="193">
                    <c:v>07/13</c:v>
                  </c:pt>
                  <c:pt idx="194">
                    <c:v>07/14</c:v>
                  </c:pt>
                  <c:pt idx="195">
                    <c:v>07/15</c:v>
                  </c:pt>
                  <c:pt idx="196">
                    <c:v>07/16</c:v>
                  </c:pt>
                  <c:pt idx="197">
                    <c:v>07/17</c:v>
                  </c:pt>
                  <c:pt idx="198">
                    <c:v>07/18</c:v>
                  </c:pt>
                  <c:pt idx="199">
                    <c:v>07/19</c:v>
                  </c:pt>
                  <c:pt idx="200">
                    <c:v>07/20</c:v>
                  </c:pt>
                  <c:pt idx="201">
                    <c:v>07/21</c:v>
                  </c:pt>
                  <c:pt idx="202">
                    <c:v>07/22</c:v>
                  </c:pt>
                  <c:pt idx="203">
                    <c:v>07/23</c:v>
                  </c:pt>
                  <c:pt idx="204">
                    <c:v>07/24</c:v>
                  </c:pt>
                  <c:pt idx="205">
                    <c:v>07/25</c:v>
                  </c:pt>
                  <c:pt idx="206">
                    <c:v>07/26</c:v>
                  </c:pt>
                  <c:pt idx="207">
                    <c:v>07/27</c:v>
                  </c:pt>
                  <c:pt idx="208">
                    <c:v>07/28</c:v>
                  </c:pt>
                  <c:pt idx="209">
                    <c:v>07/29</c:v>
                  </c:pt>
                  <c:pt idx="210">
                    <c:v>07/30</c:v>
                  </c:pt>
                  <c:pt idx="211">
                    <c:v>07/31</c:v>
                  </c:pt>
                  <c:pt idx="212">
                    <c:v>08/01</c:v>
                  </c:pt>
                  <c:pt idx="213">
                    <c:v>08/02</c:v>
                  </c:pt>
                  <c:pt idx="214">
                    <c:v>08/03</c:v>
                  </c:pt>
                  <c:pt idx="215">
                    <c:v>08/04</c:v>
                  </c:pt>
                  <c:pt idx="216">
                    <c:v>08/05</c:v>
                  </c:pt>
                  <c:pt idx="217">
                    <c:v>08/06</c:v>
                  </c:pt>
                  <c:pt idx="218">
                    <c:v>08/07</c:v>
                  </c:pt>
                  <c:pt idx="219">
                    <c:v>08/08</c:v>
                  </c:pt>
                  <c:pt idx="220">
                    <c:v>08/09</c:v>
                  </c:pt>
                  <c:pt idx="221">
                    <c:v>08/10</c:v>
                  </c:pt>
                  <c:pt idx="222">
                    <c:v>08/11</c:v>
                  </c:pt>
                  <c:pt idx="223">
                    <c:v>08/12</c:v>
                  </c:pt>
                  <c:pt idx="224">
                    <c:v>08/13</c:v>
                  </c:pt>
                  <c:pt idx="225">
                    <c:v>08/14</c:v>
                  </c:pt>
                  <c:pt idx="226">
                    <c:v>08/15</c:v>
                  </c:pt>
                  <c:pt idx="227">
                    <c:v>08/16</c:v>
                  </c:pt>
                  <c:pt idx="228">
                    <c:v>08/17</c:v>
                  </c:pt>
                  <c:pt idx="229">
                    <c:v>08/18</c:v>
                  </c:pt>
                  <c:pt idx="230">
                    <c:v>08/19</c:v>
                  </c:pt>
                  <c:pt idx="231">
                    <c:v>08/20</c:v>
                  </c:pt>
                  <c:pt idx="232">
                    <c:v>08/21</c:v>
                  </c:pt>
                  <c:pt idx="233">
                    <c:v>08/22</c:v>
                  </c:pt>
                  <c:pt idx="234">
                    <c:v>08/23</c:v>
                  </c:pt>
                  <c:pt idx="235">
                    <c:v>08/24</c:v>
                  </c:pt>
                  <c:pt idx="236">
                    <c:v>08/25</c:v>
                  </c:pt>
                  <c:pt idx="237">
                    <c:v>08/26</c:v>
                  </c:pt>
                  <c:pt idx="238">
                    <c:v>08/27</c:v>
                  </c:pt>
                  <c:pt idx="239">
                    <c:v>08/28</c:v>
                  </c:pt>
                  <c:pt idx="240">
                    <c:v>08/29</c:v>
                  </c:pt>
                  <c:pt idx="241">
                    <c:v>08/30</c:v>
                  </c:pt>
                  <c:pt idx="242">
                    <c:v>08/31</c:v>
                  </c:pt>
                  <c:pt idx="243">
                    <c:v>09/01</c:v>
                  </c:pt>
                  <c:pt idx="244">
                    <c:v>09/02</c:v>
                  </c:pt>
                  <c:pt idx="245">
                    <c:v>09/03</c:v>
                  </c:pt>
                  <c:pt idx="246">
                    <c:v>09/04</c:v>
                  </c:pt>
                  <c:pt idx="247">
                    <c:v>09/05</c:v>
                  </c:pt>
                  <c:pt idx="248">
                    <c:v>09/06</c:v>
                  </c:pt>
                  <c:pt idx="249">
                    <c:v>09/07</c:v>
                  </c:pt>
                  <c:pt idx="250">
                    <c:v>09/08</c:v>
                  </c:pt>
                  <c:pt idx="251">
                    <c:v>09/09</c:v>
                  </c:pt>
                  <c:pt idx="252">
                    <c:v>09/10</c:v>
                  </c:pt>
                  <c:pt idx="253">
                    <c:v>09/11</c:v>
                  </c:pt>
                  <c:pt idx="254">
                    <c:v>09/12</c:v>
                  </c:pt>
                  <c:pt idx="255">
                    <c:v>09/13</c:v>
                  </c:pt>
                  <c:pt idx="256">
                    <c:v>09/14</c:v>
                  </c:pt>
                  <c:pt idx="257">
                    <c:v>09/15</c:v>
                  </c:pt>
                  <c:pt idx="258">
                    <c:v>09/16</c:v>
                  </c:pt>
                  <c:pt idx="259">
                    <c:v>09/17</c:v>
                  </c:pt>
                  <c:pt idx="260">
                    <c:v>09/18</c:v>
                  </c:pt>
                  <c:pt idx="261">
                    <c:v>09/19</c:v>
                  </c:pt>
                  <c:pt idx="262">
                    <c:v>09/20</c:v>
                  </c:pt>
                  <c:pt idx="263">
                    <c:v>09/21</c:v>
                  </c:pt>
                  <c:pt idx="264">
                    <c:v>09/22</c:v>
                  </c:pt>
                  <c:pt idx="265">
                    <c:v>09/23</c:v>
                  </c:pt>
                  <c:pt idx="266">
                    <c:v>09/24</c:v>
                  </c:pt>
                  <c:pt idx="267">
                    <c:v>09/25</c:v>
                  </c:pt>
                  <c:pt idx="268">
                    <c:v>09/26</c:v>
                  </c:pt>
                  <c:pt idx="269">
                    <c:v>09/27</c:v>
                  </c:pt>
                  <c:pt idx="270">
                    <c:v>09/28</c:v>
                  </c:pt>
                  <c:pt idx="271">
                    <c:v>09/29</c:v>
                  </c:pt>
                  <c:pt idx="272">
                    <c:v>09/30</c:v>
                  </c:pt>
                  <c:pt idx="273">
                    <c:v>10/01</c:v>
                  </c:pt>
                  <c:pt idx="274">
                    <c:v>10/02</c:v>
                  </c:pt>
                  <c:pt idx="275">
                    <c:v>10/03</c:v>
                  </c:pt>
                  <c:pt idx="276">
                    <c:v>10/04</c:v>
                  </c:pt>
                  <c:pt idx="277">
                    <c:v>10/05</c:v>
                  </c:pt>
                  <c:pt idx="278">
                    <c:v>10/06</c:v>
                  </c:pt>
                  <c:pt idx="279">
                    <c:v>10/07</c:v>
                  </c:pt>
                  <c:pt idx="280">
                    <c:v>10/08</c:v>
                  </c:pt>
                  <c:pt idx="281">
                    <c:v>10/09</c:v>
                  </c:pt>
                  <c:pt idx="282">
                    <c:v>10/10</c:v>
                  </c:pt>
                  <c:pt idx="283">
                    <c:v>10/11</c:v>
                  </c:pt>
                  <c:pt idx="284">
                    <c:v>10/12</c:v>
                  </c:pt>
                  <c:pt idx="285">
                    <c:v>10/13</c:v>
                  </c:pt>
                  <c:pt idx="286">
                    <c:v>10/14</c:v>
                  </c:pt>
                  <c:pt idx="287">
                    <c:v>10/15</c:v>
                  </c:pt>
                  <c:pt idx="288">
                    <c:v>10/16</c:v>
                  </c:pt>
                  <c:pt idx="289">
                    <c:v>10/17</c:v>
                  </c:pt>
                  <c:pt idx="290">
                    <c:v>10/18</c:v>
                  </c:pt>
                  <c:pt idx="291">
                    <c:v>10/19</c:v>
                  </c:pt>
                  <c:pt idx="292">
                    <c:v>10/20</c:v>
                  </c:pt>
                  <c:pt idx="293">
                    <c:v>10/21</c:v>
                  </c:pt>
                  <c:pt idx="294">
                    <c:v>10/22</c:v>
                  </c:pt>
                  <c:pt idx="295">
                    <c:v>10/23</c:v>
                  </c:pt>
                  <c:pt idx="296">
                    <c:v>10/24</c:v>
                  </c:pt>
                  <c:pt idx="297">
                    <c:v>10/25</c:v>
                  </c:pt>
                  <c:pt idx="298">
                    <c:v>10/26</c:v>
                  </c:pt>
                  <c:pt idx="299">
                    <c:v>10/27</c:v>
                  </c:pt>
                  <c:pt idx="300">
                    <c:v>10/28</c:v>
                  </c:pt>
                  <c:pt idx="301">
                    <c:v>10/29</c:v>
                  </c:pt>
                  <c:pt idx="302">
                    <c:v>10/30</c:v>
                  </c:pt>
                  <c:pt idx="303">
                    <c:v>10/31</c:v>
                  </c:pt>
                  <c:pt idx="304">
                    <c:v>11/01</c:v>
                  </c:pt>
                  <c:pt idx="305">
                    <c:v>11/02</c:v>
                  </c:pt>
                  <c:pt idx="306">
                    <c:v>11/03</c:v>
                  </c:pt>
                  <c:pt idx="307">
                    <c:v>11/04</c:v>
                  </c:pt>
                  <c:pt idx="308">
                    <c:v>11/05</c:v>
                  </c:pt>
                  <c:pt idx="309">
                    <c:v>11/06</c:v>
                  </c:pt>
                  <c:pt idx="310">
                    <c:v>11/07</c:v>
                  </c:pt>
                  <c:pt idx="311">
                    <c:v>11/08</c:v>
                  </c:pt>
                  <c:pt idx="312">
                    <c:v>11/09</c:v>
                  </c:pt>
                  <c:pt idx="313">
                    <c:v>11/10</c:v>
                  </c:pt>
                  <c:pt idx="314">
                    <c:v>11/11</c:v>
                  </c:pt>
                  <c:pt idx="315">
                    <c:v>11/12</c:v>
                  </c:pt>
                  <c:pt idx="316">
                    <c:v>11/13</c:v>
                  </c:pt>
                  <c:pt idx="317">
                    <c:v>11/14</c:v>
                  </c:pt>
                  <c:pt idx="318">
                    <c:v>11/15</c:v>
                  </c:pt>
                  <c:pt idx="319">
                    <c:v>11/16</c:v>
                  </c:pt>
                  <c:pt idx="320">
                    <c:v>11/17</c:v>
                  </c:pt>
                  <c:pt idx="321">
                    <c:v>11/18</c:v>
                  </c:pt>
                  <c:pt idx="322">
                    <c:v>11/19</c:v>
                  </c:pt>
                  <c:pt idx="323">
                    <c:v>11/20</c:v>
                  </c:pt>
                  <c:pt idx="324">
                    <c:v>11/21</c:v>
                  </c:pt>
                  <c:pt idx="325">
                    <c:v>11/22</c:v>
                  </c:pt>
                  <c:pt idx="326">
                    <c:v>11/23</c:v>
                  </c:pt>
                  <c:pt idx="327">
                    <c:v>11/24</c:v>
                  </c:pt>
                  <c:pt idx="328">
                    <c:v>11/25</c:v>
                  </c:pt>
                  <c:pt idx="329">
                    <c:v>11/26</c:v>
                  </c:pt>
                  <c:pt idx="330">
                    <c:v>11/27</c:v>
                  </c:pt>
                  <c:pt idx="331">
                    <c:v>11/28</c:v>
                  </c:pt>
                  <c:pt idx="332">
                    <c:v>11/29</c:v>
                  </c:pt>
                  <c:pt idx="333">
                    <c:v>11/30</c:v>
                  </c:pt>
                  <c:pt idx="334">
                    <c:v>12/01</c:v>
                  </c:pt>
                  <c:pt idx="335">
                    <c:v>12/02</c:v>
                  </c:pt>
                  <c:pt idx="336">
                    <c:v>12/03</c:v>
                  </c:pt>
                  <c:pt idx="337">
                    <c:v>12/04</c:v>
                  </c:pt>
                  <c:pt idx="338">
                    <c:v>12/05</c:v>
                  </c:pt>
                  <c:pt idx="339">
                    <c:v>12/06</c:v>
                  </c:pt>
                  <c:pt idx="340">
                    <c:v>12/07</c:v>
                  </c:pt>
                  <c:pt idx="341">
                    <c:v>12/08</c:v>
                  </c:pt>
                  <c:pt idx="342">
                    <c:v>12/09</c:v>
                  </c:pt>
                  <c:pt idx="343">
                    <c:v>12/10</c:v>
                  </c:pt>
                  <c:pt idx="344">
                    <c:v>12/11</c:v>
                  </c:pt>
                  <c:pt idx="345">
                    <c:v>12/12</c:v>
                  </c:pt>
                  <c:pt idx="346">
                    <c:v>12/13</c:v>
                  </c:pt>
                  <c:pt idx="347">
                    <c:v>12/14</c:v>
                  </c:pt>
                  <c:pt idx="348">
                    <c:v>12/15</c:v>
                  </c:pt>
                  <c:pt idx="349">
                    <c:v>12/16</c:v>
                  </c:pt>
                  <c:pt idx="350">
                    <c:v>12/17</c:v>
                  </c:pt>
                  <c:pt idx="351">
                    <c:v>12/18</c:v>
                  </c:pt>
                  <c:pt idx="352">
                    <c:v>12/19</c:v>
                  </c:pt>
                  <c:pt idx="353">
                    <c:v>12/20</c:v>
                  </c:pt>
                  <c:pt idx="354">
                    <c:v>12/21</c:v>
                  </c:pt>
                  <c:pt idx="355">
                    <c:v>12/22</c:v>
                  </c:pt>
                  <c:pt idx="356">
                    <c:v>12/23</c:v>
                  </c:pt>
                  <c:pt idx="357">
                    <c:v>12/24</c:v>
                  </c:pt>
                  <c:pt idx="358">
                    <c:v>12/25</c:v>
                  </c:pt>
                  <c:pt idx="359">
                    <c:v>12/26</c:v>
                  </c:pt>
                  <c:pt idx="360">
                    <c:v>12/27</c:v>
                  </c:pt>
                  <c:pt idx="361">
                    <c:v>12/28</c:v>
                  </c:pt>
                  <c:pt idx="362">
                    <c:v>12/29</c:v>
                  </c:pt>
                  <c:pt idx="363">
                    <c:v>12/30</c:v>
                  </c:pt>
                  <c:pt idx="364">
                    <c:v>12/31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</c:lvl>
              </c:multiLvlStrCache>
            </c:multiLvlStrRef>
          </c:cat>
          <c:val>
            <c:numRef>
              <c:f>Data!$E$16:$E$380</c:f>
              <c:numCache>
                <c:formatCode>_(* #,##0.00_);_(* \(#,##0.00\);_(* "-"??_);_(@_)</c:formatCode>
                <c:ptCount val="365"/>
                <c:pt idx="0">
                  <c:v>47.026097314057338</c:v>
                </c:pt>
                <c:pt idx="1">
                  <c:v>47.014681602200397</c:v>
                </c:pt>
                <c:pt idx="2">
                  <c:v>47.006525748027244</c:v>
                </c:pt>
                <c:pt idx="3">
                  <c:v>47.001631525736016</c:v>
                </c:pt>
                <c:pt idx="4">
                  <c:v>47</c:v>
                </c:pt>
                <c:pt idx="5">
                  <c:v>47.001631525736016</c:v>
                </c:pt>
                <c:pt idx="6">
                  <c:v>47.006525748027244</c:v>
                </c:pt>
                <c:pt idx="7">
                  <c:v>47.014681602200397</c:v>
                </c:pt>
                <c:pt idx="8">
                  <c:v>47.026097314057338</c:v>
                </c:pt>
                <c:pt idx="9">
                  <c:v>47.040770400261053</c:v>
                </c:pt>
                <c:pt idx="10">
                  <c:v>47.05869766887583</c:v>
                </c:pt>
                <c:pt idx="11">
                  <c:v>47.079875220061652</c:v>
                </c:pt>
                <c:pt idx="12">
                  <c:v>47.104298446922556</c:v>
                </c:pt>
                <c:pt idx="13">
                  <c:v>47.131962036508781</c:v>
                </c:pt>
                <c:pt idx="14">
                  <c:v>47.162859970972548</c:v>
                </c:pt>
                <c:pt idx="15">
                  <c:v>47.196985528877143</c:v>
                </c:pt>
                <c:pt idx="16">
                  <c:v>47.234331286659113</c:v>
                </c:pt>
                <c:pt idx="17">
                  <c:v>47.274889120243131</c:v>
                </c:pt>
                <c:pt idx="18">
                  <c:v>47.318650206809295</c:v>
                </c:pt>
                <c:pt idx="19">
                  <c:v>47.365605026712402</c:v>
                </c:pt>
                <c:pt idx="20">
                  <c:v>47.415743365552835</c:v>
                </c:pt>
                <c:pt idx="21">
                  <c:v>47.469054316398577</c:v>
                </c:pt>
                <c:pt idx="22">
                  <c:v>47.525526282157848</c:v>
                </c:pt>
                <c:pt idx="23">
                  <c:v>47.585146978101925</c:v>
                </c:pt>
                <c:pt idx="24">
                  <c:v>47.647903434537483</c:v>
                </c:pt>
                <c:pt idx="25">
                  <c:v>47.713781999628033</c:v>
                </c:pt>
                <c:pt idx="26">
                  <c:v>47.782768342363639</c:v>
                </c:pt>
                <c:pt idx="27">
                  <c:v>47.854847455678495</c:v>
                </c:pt>
                <c:pt idx="28">
                  <c:v>47.930003659715489</c:v>
                </c:pt>
                <c:pt idx="29">
                  <c:v>48.008220605237128</c:v>
                </c:pt>
                <c:pt idx="30">
                  <c:v>48.089481277182131</c:v>
                </c:pt>
                <c:pt idx="31">
                  <c:v>48.173767998366827</c:v>
                </c:pt>
                <c:pt idx="32">
                  <c:v>48.261062433330565</c:v>
                </c:pt>
                <c:pt idx="33">
                  <c:v>48.351345592324378</c:v>
                </c:pt>
                <c:pt idx="34">
                  <c:v>48.44459783544194</c:v>
                </c:pt>
                <c:pt idx="35">
                  <c:v>48.540798876891984</c:v>
                </c:pt>
                <c:pt idx="36">
                  <c:v>48.639927789411175</c:v>
                </c:pt>
                <c:pt idx="37">
                  <c:v>48.741963008816583</c:v>
                </c:pt>
                <c:pt idx="38">
                  <c:v>48.846882338696687</c:v>
                </c:pt>
                <c:pt idx="39">
                  <c:v>48.954662955239897</c:v>
                </c:pt>
                <c:pt idx="40">
                  <c:v>49.065281412199582</c:v>
                </c:pt>
                <c:pt idx="41">
                  <c:v>49.178713645994492</c:v>
                </c:pt>
                <c:pt idx="42">
                  <c:v>49.294934980943452</c:v>
                </c:pt>
                <c:pt idx="43">
                  <c:v>49.413920134633273</c:v>
                </c:pt>
                <c:pt idx="44">
                  <c:v>49.535643223418546</c:v>
                </c:pt>
                <c:pt idx="45">
                  <c:v>49.660077768052339</c:v>
                </c:pt>
                <c:pt idx="46">
                  <c:v>49.787196699446383</c:v>
                </c:pt>
                <c:pt idx="47">
                  <c:v>49.916972364559605</c:v>
                </c:pt>
                <c:pt idx="48">
                  <c:v>50.04937653241366</c:v>
                </c:pt>
                <c:pt idx="49">
                  <c:v>50.184380400234225</c:v>
                </c:pt>
                <c:pt idx="50">
                  <c:v>50.321954599716662</c:v>
                </c:pt>
                <c:pt idx="51">
                  <c:v>50.462069203414693</c:v>
                </c:pt>
                <c:pt idx="52">
                  <c:v>50.604693731250727</c:v>
                </c:pt>
                <c:pt idx="53">
                  <c:v>50.749797157146396</c:v>
                </c:pt>
                <c:pt idx="54">
                  <c:v>50.897347915771874</c:v>
                </c:pt>
                <c:pt idx="55">
                  <c:v>51.047313909412487</c:v>
                </c:pt>
                <c:pt idx="56">
                  <c:v>51.199662514951143</c:v>
                </c:pt>
                <c:pt idx="57">
                  <c:v>51.354360590965065</c:v>
                </c:pt>
                <c:pt idx="58">
                  <c:v>51.511374484935288</c:v>
                </c:pt>
                <c:pt idx="59">
                  <c:v>51.670670040567288</c:v>
                </c:pt>
                <c:pt idx="60">
                  <c:v>51.83221260522123</c:v>
                </c:pt>
                <c:pt idx="61">
                  <c:v>51.995967037450242</c:v>
                </c:pt>
                <c:pt idx="62">
                  <c:v>52.161897714644894</c:v>
                </c:pt>
                <c:pt idx="63">
                  <c:v>52.329968540782509</c:v>
                </c:pt>
                <c:pt idx="64">
                  <c:v>52.500142954279298</c:v>
                </c:pt>
                <c:pt idx="65">
                  <c:v>52.672383935943898</c:v>
                </c:pt>
                <c:pt idx="66">
                  <c:v>52.846654017030389</c:v>
                </c:pt>
                <c:pt idx="67">
                  <c:v>53.022915287389139</c:v>
                </c:pt>
                <c:pt idx="68">
                  <c:v>53.201129403713622</c:v>
                </c:pt>
                <c:pt idx="69">
                  <c:v>53.381257597881543</c:v>
                </c:pt>
                <c:pt idx="70">
                  <c:v>53.563260685388293</c:v>
                </c:pt>
                <c:pt idx="71">
                  <c:v>53.747099073871013</c:v>
                </c:pt>
                <c:pt idx="72">
                  <c:v>53.932732771721447</c:v>
                </c:pt>
                <c:pt idx="73">
                  <c:v>54.120121396785521</c:v>
                </c:pt>
                <c:pt idx="74">
                  <c:v>54.309224185147968</c:v>
                </c:pt>
                <c:pt idx="75">
                  <c:v>54.5</c:v>
                </c:pt>
                <c:pt idx="76">
                  <c:v>54.692407340588055</c:v>
                </c:pt>
                <c:pt idx="77">
                  <c:v>54.88640435124173</c:v>
                </c:pt>
                <c:pt idx="78">
                  <c:v>55.08194883047895</c:v>
                </c:pt>
                <c:pt idx="79">
                  <c:v>55.278998240186326</c:v>
                </c:pt>
                <c:pt idx="80">
                  <c:v>55.47750971487276</c:v>
                </c:pt>
                <c:pt idx="81">
                  <c:v>55.67744007099428</c:v>
                </c:pt>
                <c:pt idx="82">
                  <c:v>55.87874581634803</c:v>
                </c:pt>
                <c:pt idx="83">
                  <c:v>56.081383159533416</c:v>
                </c:pt>
                <c:pt idx="84">
                  <c:v>56.285308019478393</c:v>
                </c:pt>
                <c:pt idx="85">
                  <c:v>56.490476035028649</c:v>
                </c:pt>
                <c:pt idx="86">
                  <c:v>56.696842574597845</c:v>
                </c:pt>
                <c:pt idx="87">
                  <c:v>56.904362745876611</c:v>
                </c:pt>
                <c:pt idx="88">
                  <c:v>57.112991405598237</c:v>
                </c:pt>
                <c:pt idx="89">
                  <c:v>57.322683169359053</c:v>
                </c:pt>
                <c:pt idx="90">
                  <c:v>57.533392421491165</c:v>
                </c:pt>
                <c:pt idx="91">
                  <c:v>57.745073324985547</c:v>
                </c:pt>
                <c:pt idx="92">
                  <c:v>57.957679831463281</c:v>
                </c:pt>
                <c:pt idx="93">
                  <c:v>58.171165691192783</c:v>
                </c:pt>
                <c:pt idx="94">
                  <c:v>58.385484463150782</c:v>
                </c:pt>
                <c:pt idx="95">
                  <c:v>58.600589525124995</c:v>
                </c:pt>
                <c:pt idx="96">
                  <c:v>58.816434083856151</c:v>
                </c:pt>
                <c:pt idx="97">
                  <c:v>59.032971185217235</c:v>
                </c:pt>
                <c:pt idx="98">
                  <c:v>59.250153724427776</c:v>
                </c:pt>
                <c:pt idx="99">
                  <c:v>59.467934456300796</c:v>
                </c:pt>
                <c:pt idx="100">
                  <c:v>59.686266005520466</c:v>
                </c:pt>
                <c:pt idx="101">
                  <c:v>59.905100876947905</c:v>
                </c:pt>
                <c:pt idx="102">
                  <c:v>60.12439146595316</c:v>
                </c:pt>
                <c:pt idx="103">
                  <c:v>60.344090068770953</c:v>
                </c:pt>
                <c:pt idx="104">
                  <c:v>60.564148892877988</c:v>
                </c:pt>
                <c:pt idx="105">
                  <c:v>60.7845200673896</c:v>
                </c:pt>
                <c:pt idx="106">
                  <c:v>61.005155653473437</c:v>
                </c:pt>
                <c:pt idx="107">
                  <c:v>61.226007654777902</c:v>
                </c:pt>
                <c:pt idx="108">
                  <c:v>61.447028027873131</c:v>
                </c:pt>
                <c:pt idx="109">
                  <c:v>61.668168692702196</c:v>
                </c:pt>
                <c:pt idx="110">
                  <c:v>61.889381543040315</c:v>
                </c:pt>
                <c:pt idx="111">
                  <c:v>62.110618456959685</c:v>
                </c:pt>
                <c:pt idx="112">
                  <c:v>62.331831307297804</c:v>
                </c:pt>
                <c:pt idx="113">
                  <c:v>62.552971972126869</c:v>
                </c:pt>
                <c:pt idx="114">
                  <c:v>62.773992345222098</c:v>
                </c:pt>
                <c:pt idx="115">
                  <c:v>62.994844346526556</c:v>
                </c:pt>
                <c:pt idx="116">
                  <c:v>63.215479932610393</c:v>
                </c:pt>
                <c:pt idx="117">
                  <c:v>63.435851107122012</c:v>
                </c:pt>
                <c:pt idx="118">
                  <c:v>63.655909931229047</c:v>
                </c:pt>
                <c:pt idx="119">
                  <c:v>63.875608534046833</c:v>
                </c:pt>
                <c:pt idx="120">
                  <c:v>64.094899123052087</c:v>
                </c:pt>
                <c:pt idx="121">
                  <c:v>64.313733994479534</c:v>
                </c:pt>
                <c:pt idx="122">
                  <c:v>64.532065543699204</c:v>
                </c:pt>
                <c:pt idx="123">
                  <c:v>64.749846275572224</c:v>
                </c:pt>
                <c:pt idx="124">
                  <c:v>64.967028814782751</c:v>
                </c:pt>
                <c:pt idx="125">
                  <c:v>65.183565916143849</c:v>
                </c:pt>
                <c:pt idx="126">
                  <c:v>65.399410474874998</c:v>
                </c:pt>
                <c:pt idx="127">
                  <c:v>65.614515536849211</c:v>
                </c:pt>
                <c:pt idx="128">
                  <c:v>65.828834308807217</c:v>
                </c:pt>
                <c:pt idx="129">
                  <c:v>66.042320168536705</c:v>
                </c:pt>
                <c:pt idx="130">
                  <c:v>66.254926675014445</c:v>
                </c:pt>
                <c:pt idx="131">
                  <c:v>66.466607578508828</c:v>
                </c:pt>
                <c:pt idx="132">
                  <c:v>66.677316830640947</c:v>
                </c:pt>
                <c:pt idx="133">
                  <c:v>66.887008594401763</c:v>
                </c:pt>
                <c:pt idx="134">
                  <c:v>67.095637254123389</c:v>
                </c:pt>
                <c:pt idx="135">
                  <c:v>67.303157425402148</c:v>
                </c:pt>
                <c:pt idx="136">
                  <c:v>67.509523964971351</c:v>
                </c:pt>
                <c:pt idx="137">
                  <c:v>67.714691980521607</c:v>
                </c:pt>
                <c:pt idx="138">
                  <c:v>67.918616840466584</c:v>
                </c:pt>
                <c:pt idx="139">
                  <c:v>68.12125418365197</c:v>
                </c:pt>
                <c:pt idx="140">
                  <c:v>68.32255992900572</c:v>
                </c:pt>
                <c:pt idx="141">
                  <c:v>68.522490285127233</c:v>
                </c:pt>
                <c:pt idx="142">
                  <c:v>68.721001759813674</c:v>
                </c:pt>
                <c:pt idx="143">
                  <c:v>68.91805116952105</c:v>
                </c:pt>
                <c:pt idx="144">
                  <c:v>69.113595648758263</c:v>
                </c:pt>
                <c:pt idx="145">
                  <c:v>69.307592659411938</c:v>
                </c:pt>
                <c:pt idx="146">
                  <c:v>69.5</c:v>
                </c:pt>
                <c:pt idx="147">
                  <c:v>69.690775814852032</c:v>
                </c:pt>
                <c:pt idx="148">
                  <c:v>69.879878603214479</c:v>
                </c:pt>
                <c:pt idx="149">
                  <c:v>70.067267228278553</c:v>
                </c:pt>
                <c:pt idx="150">
                  <c:v>70.252900926128987</c:v>
                </c:pt>
                <c:pt idx="151">
                  <c:v>70.436739314611714</c:v>
                </c:pt>
                <c:pt idx="152">
                  <c:v>70.618742402118457</c:v>
                </c:pt>
                <c:pt idx="153">
                  <c:v>70.798870596286378</c:v>
                </c:pt>
                <c:pt idx="154">
                  <c:v>70.977084712610861</c:v>
                </c:pt>
                <c:pt idx="155">
                  <c:v>71.153345982969611</c:v>
                </c:pt>
                <c:pt idx="156">
                  <c:v>71.327616064056102</c:v>
                </c:pt>
                <c:pt idx="157">
                  <c:v>71.499857045720702</c:v>
                </c:pt>
                <c:pt idx="158">
                  <c:v>71.670031459217483</c:v>
                </c:pt>
                <c:pt idx="159">
                  <c:v>71.838102285355106</c:v>
                </c:pt>
                <c:pt idx="160">
                  <c:v>72.004032962549758</c:v>
                </c:pt>
                <c:pt idx="161">
                  <c:v>72.16778739477877</c:v>
                </c:pt>
                <c:pt idx="162">
                  <c:v>72.329329959432712</c:v>
                </c:pt>
                <c:pt idx="163">
                  <c:v>72.488625515064712</c:v>
                </c:pt>
                <c:pt idx="164">
                  <c:v>72.645639409034928</c:v>
                </c:pt>
                <c:pt idx="165">
                  <c:v>72.800337485048857</c:v>
                </c:pt>
                <c:pt idx="166">
                  <c:v>72.95268609058752</c:v>
                </c:pt>
                <c:pt idx="167">
                  <c:v>73.102652084228126</c:v>
                </c:pt>
                <c:pt idx="168">
                  <c:v>73.250202842853597</c:v>
                </c:pt>
                <c:pt idx="169">
                  <c:v>73.395306268749266</c:v>
                </c:pt>
                <c:pt idx="170">
                  <c:v>73.537930796585314</c:v>
                </c:pt>
                <c:pt idx="171">
                  <c:v>73.678045400283338</c:v>
                </c:pt>
                <c:pt idx="172">
                  <c:v>73.815619599765768</c:v>
                </c:pt>
                <c:pt idx="173">
                  <c:v>73.95062346758634</c:v>
                </c:pt>
                <c:pt idx="174">
                  <c:v>74.083027635440388</c:v>
                </c:pt>
                <c:pt idx="175">
                  <c:v>74.212803300553617</c:v>
                </c:pt>
                <c:pt idx="176">
                  <c:v>74.339922231947654</c:v>
                </c:pt>
                <c:pt idx="177">
                  <c:v>74.464356776581454</c:v>
                </c:pt>
                <c:pt idx="178">
                  <c:v>74.586079865366727</c:v>
                </c:pt>
                <c:pt idx="179">
                  <c:v>74.705065019056548</c:v>
                </c:pt>
                <c:pt idx="180">
                  <c:v>74.821286354005508</c:v>
                </c:pt>
                <c:pt idx="181">
                  <c:v>74.934718587800418</c:v>
                </c:pt>
                <c:pt idx="182">
                  <c:v>75.045337044760103</c:v>
                </c:pt>
                <c:pt idx="183">
                  <c:v>75.153117661303313</c:v>
                </c:pt>
                <c:pt idx="184">
                  <c:v>75.258036991183417</c:v>
                </c:pt>
                <c:pt idx="185">
                  <c:v>75.360072210588825</c:v>
                </c:pt>
                <c:pt idx="186">
                  <c:v>75.459201123108016</c:v>
                </c:pt>
                <c:pt idx="187">
                  <c:v>75.55540216455806</c:v>
                </c:pt>
                <c:pt idx="188">
                  <c:v>75.648654407675622</c:v>
                </c:pt>
                <c:pt idx="189">
                  <c:v>75.738937566669435</c:v>
                </c:pt>
                <c:pt idx="190">
                  <c:v>75.826232001633173</c:v>
                </c:pt>
                <c:pt idx="191">
                  <c:v>75.910518722817869</c:v>
                </c:pt>
                <c:pt idx="192">
                  <c:v>75.991779394762872</c:v>
                </c:pt>
                <c:pt idx="193">
                  <c:v>76.069996340284519</c:v>
                </c:pt>
                <c:pt idx="194">
                  <c:v>76.145152544321505</c:v>
                </c:pt>
                <c:pt idx="195">
                  <c:v>76.217231657636361</c:v>
                </c:pt>
                <c:pt idx="196">
                  <c:v>76.286218000371974</c:v>
                </c:pt>
                <c:pt idx="197">
                  <c:v>76.352096565462517</c:v>
                </c:pt>
                <c:pt idx="198">
                  <c:v>76.414853021898068</c:v>
                </c:pt>
                <c:pt idx="199">
                  <c:v>76.474473717842145</c:v>
                </c:pt>
                <c:pt idx="200">
                  <c:v>76.530945683601431</c:v>
                </c:pt>
                <c:pt idx="201">
                  <c:v>76.584256634447172</c:v>
                </c:pt>
                <c:pt idx="202">
                  <c:v>76.634394973287598</c:v>
                </c:pt>
                <c:pt idx="203">
                  <c:v>76.681349793190705</c:v>
                </c:pt>
                <c:pt idx="204">
                  <c:v>76.725110879756869</c:v>
                </c:pt>
                <c:pt idx="205">
                  <c:v>76.765668713340887</c:v>
                </c:pt>
                <c:pt idx="206">
                  <c:v>76.80301447112285</c:v>
                </c:pt>
                <c:pt idx="207">
                  <c:v>76.837140029027452</c:v>
                </c:pt>
                <c:pt idx="208">
                  <c:v>76.868037963491219</c:v>
                </c:pt>
                <c:pt idx="209">
                  <c:v>76.895701553077444</c:v>
                </c:pt>
                <c:pt idx="210">
                  <c:v>76.920124779938348</c:v>
                </c:pt>
                <c:pt idx="211">
                  <c:v>76.941302331124177</c:v>
                </c:pt>
                <c:pt idx="212">
                  <c:v>76.959229599738947</c:v>
                </c:pt>
                <c:pt idx="213">
                  <c:v>76.973902685942662</c:v>
                </c:pt>
                <c:pt idx="214">
                  <c:v>76.985318397799603</c:v>
                </c:pt>
                <c:pt idx="215">
                  <c:v>76.993474251972756</c:v>
                </c:pt>
                <c:pt idx="216">
                  <c:v>76.998368474263984</c:v>
                </c:pt>
                <c:pt idx="217">
                  <c:v>77</c:v>
                </c:pt>
                <c:pt idx="218">
                  <c:v>77</c:v>
                </c:pt>
                <c:pt idx="219">
                  <c:v>76.996796251818964</c:v>
                </c:pt>
                <c:pt idx="220">
                  <c:v>76.987186375809515</c:v>
                </c:pt>
                <c:pt idx="221">
                  <c:v>76.971174476988026</c:v>
                </c:pt>
                <c:pt idx="222">
                  <c:v>76.948767395100049</c:v>
                </c:pt>
                <c:pt idx="223">
                  <c:v>76.919974701698635</c:v>
                </c:pt>
                <c:pt idx="224">
                  <c:v>76.884808696055671</c:v>
                </c:pt>
                <c:pt idx="225">
                  <c:v>76.843284399908043</c:v>
                </c:pt>
                <c:pt idx="226">
                  <c:v>76.795419551040837</c:v>
                </c:pt>
                <c:pt idx="227">
                  <c:v>76.741234595710395</c:v>
                </c:pt>
                <c:pt idx="228">
                  <c:v>76.680752679910313</c:v>
                </c:pt>
                <c:pt idx="229">
                  <c:v>76.613999639484319</c:v>
                </c:pt>
                <c:pt idx="230">
                  <c:v>76.541003989089958</c:v>
                </c:pt>
                <c:pt idx="231">
                  <c:v>76.461796910018208</c:v>
                </c:pt>
                <c:pt idx="232">
                  <c:v>76.37641223687379</c:v>
                </c:pt>
                <c:pt idx="233">
                  <c:v>76.284886443122218</c:v>
                </c:pt>
                <c:pt idx="234">
                  <c:v>76.187258625509514</c:v>
                </c:pt>
                <c:pt idx="235">
                  <c:v>76.083570487361442</c:v>
                </c:pt>
                <c:pt idx="236">
                  <c:v>75.97386632076919</c:v>
                </c:pt>
                <c:pt idx="237">
                  <c:v>75.858192987669298</c:v>
                </c:pt>
                <c:pt idx="238">
                  <c:v>75.736599899825862</c:v>
                </c:pt>
                <c:pt idx="239">
                  <c:v>75.609138997723392</c:v>
                </c:pt>
                <c:pt idx="240">
                  <c:v>75.47586472837969</c:v>
                </c:pt>
                <c:pt idx="241">
                  <c:v>75.336834022087771</c:v>
                </c:pt>
                <c:pt idx="242">
                  <c:v>75.192106268097334</c:v>
                </c:pt>
                <c:pt idx="243">
                  <c:v>75.041743289245503</c:v>
                </c:pt>
                <c:pt idx="244">
                  <c:v>74.885809315548272</c:v>
                </c:pt>
                <c:pt idx="245">
                  <c:v>74.724370956763607</c:v>
                </c:pt>
                <c:pt idx="246">
                  <c:v>74.557497173937932</c:v>
                </c:pt>
                <c:pt idx="247">
                  <c:v>74.385259249948334</c:v>
                </c:pt>
                <c:pt idx="248">
                  <c:v>74.207730759052922</c:v>
                </c:pt>
                <c:pt idx="249">
                  <c:v>74.02498753546233</c:v>
                </c:pt>
                <c:pt idx="250">
                  <c:v>73.837107640945902</c:v>
                </c:pt>
                <c:pt idx="251">
                  <c:v>73.644171331486362</c:v>
                </c:pt>
                <c:pt idx="252">
                  <c:v>73.446261022997106</c:v>
                </c:pt>
                <c:pt idx="253">
                  <c:v>73.243461256116888</c:v>
                </c:pt>
                <c:pt idx="254">
                  <c:v>73.035858660096977</c:v>
                </c:pt>
                <c:pt idx="255">
                  <c:v>72.823541915795929</c:v>
                </c:pt>
                <c:pt idx="256">
                  <c:v>72.606601717798213</c:v>
                </c:pt>
                <c:pt idx="257">
                  <c:v>72.385130735672448</c:v>
                </c:pt>
                <c:pt idx="258">
                  <c:v>72.159223574386118</c:v>
                </c:pt>
                <c:pt idx="259">
                  <c:v>71.928976733893506</c:v>
                </c:pt>
                <c:pt idx="260">
                  <c:v>71.694488567914107</c:v>
                </c:pt>
                <c:pt idx="261">
                  <c:v>71.455859241919327</c:v>
                </c:pt>
                <c:pt idx="262">
                  <c:v>71.213190690345016</c:v>
                </c:pt>
                <c:pt idx="263">
                  <c:v>70.966586573048616</c:v>
                </c:pt>
                <c:pt idx="264">
                  <c:v>70.716152231029071</c:v>
                </c:pt>
                <c:pt idx="265">
                  <c:v>70.46199464142876</c:v>
                </c:pt>
                <c:pt idx="266">
                  <c:v>70.204222371836408</c:v>
                </c:pt>
                <c:pt idx="267">
                  <c:v>69.942945533910631</c:v>
                </c:pt>
                <c:pt idx="268">
                  <c:v>69.67827573634402</c:v>
                </c:pt>
                <c:pt idx="269">
                  <c:v>69.410326037187559</c:v>
                </c:pt>
                <c:pt idx="270">
                  <c:v>69.139210895556104</c:v>
                </c:pt>
                <c:pt idx="271">
                  <c:v>68.865046122735222</c:v>
                </c:pt>
                <c:pt idx="272">
                  <c:v>68.587948832710552</c:v>
                </c:pt>
                <c:pt idx="273">
                  <c:v>68.308037392140619</c:v>
                </c:pt>
                <c:pt idx="274">
                  <c:v>68.025431369794546</c:v>
                </c:pt>
                <c:pt idx="275">
                  <c:v>67.74025148547635</c:v>
                </c:pt>
                <c:pt idx="276">
                  <c:v>67.452619558457442</c:v>
                </c:pt>
                <c:pt idx="277">
                  <c:v>67.162658455439583</c:v>
                </c:pt>
                <c:pt idx="278">
                  <c:v>66.870492038070253</c:v>
                </c:pt>
                <c:pt idx="279">
                  <c:v>66.576245110033227</c:v>
                </c:pt>
                <c:pt idx="280">
                  <c:v>66.280043363736581</c:v>
                </c:pt>
                <c:pt idx="281">
                  <c:v>65.982013326621086</c:v>
                </c:pt>
                <c:pt idx="282">
                  <c:v>65.68228230711199</c:v>
                </c:pt>
                <c:pt idx="283">
                  <c:v>65.380978340237093</c:v>
                </c:pt>
                <c:pt idx="284">
                  <c:v>65.078230132934522</c:v>
                </c:pt>
                <c:pt idx="285">
                  <c:v>64.774167009073381</c:v>
                </c:pt>
                <c:pt idx="286">
                  <c:v>64.468918854211012</c:v>
                </c:pt>
                <c:pt idx="287">
                  <c:v>64.162616060110196</c:v>
                </c:pt>
                <c:pt idx="288">
                  <c:v>63.855389469040219</c:v>
                </c:pt>
                <c:pt idx="289">
                  <c:v>63.547370317885353</c:v>
                </c:pt>
                <c:pt idx="290">
                  <c:v>63.238690182084987</c:v>
                </c:pt>
                <c:pt idx="291">
                  <c:v>62.929480919428919</c:v>
                </c:pt>
                <c:pt idx="292">
                  <c:v>62.6198746137322</c:v>
                </c:pt>
                <c:pt idx="293">
                  <c:v>62.310003518413318</c:v>
                </c:pt>
                <c:pt idx="294">
                  <c:v>62</c:v>
                </c:pt>
                <c:pt idx="295">
                  <c:v>61.689996481586682</c:v>
                </c:pt>
                <c:pt idx="296">
                  <c:v>61.380125386267807</c:v>
                </c:pt>
                <c:pt idx="297">
                  <c:v>61.070519080571081</c:v>
                </c:pt>
                <c:pt idx="298">
                  <c:v>60.761309817915013</c:v>
                </c:pt>
                <c:pt idx="299">
                  <c:v>60.452629682114647</c:v>
                </c:pt>
                <c:pt idx="300">
                  <c:v>60.144610530959788</c:v>
                </c:pt>
                <c:pt idx="301">
                  <c:v>59.837383939889797</c:v>
                </c:pt>
                <c:pt idx="302">
                  <c:v>59.531081145788995</c:v>
                </c:pt>
                <c:pt idx="303">
                  <c:v>59.225832990926627</c:v>
                </c:pt>
                <c:pt idx="304">
                  <c:v>58.921769867065485</c:v>
                </c:pt>
                <c:pt idx="305">
                  <c:v>58.619021659762907</c:v>
                </c:pt>
                <c:pt idx="306">
                  <c:v>58.31771769288801</c:v>
                </c:pt>
                <c:pt idx="307">
                  <c:v>58.017986673378921</c:v>
                </c:pt>
                <c:pt idx="308">
                  <c:v>57.719956636263426</c:v>
                </c:pt>
                <c:pt idx="309">
                  <c:v>57.423754889966773</c:v>
                </c:pt>
                <c:pt idx="310">
                  <c:v>57.129507961929747</c:v>
                </c:pt>
                <c:pt idx="311">
                  <c:v>56.837341544560424</c:v>
                </c:pt>
                <c:pt idx="312">
                  <c:v>56.547380441542558</c:v>
                </c:pt>
                <c:pt idx="313">
                  <c:v>56.25974851452365</c:v>
                </c:pt>
                <c:pt idx="314">
                  <c:v>55.974568630205461</c:v>
                </c:pt>
                <c:pt idx="315">
                  <c:v>55.691962607859388</c:v>
                </c:pt>
                <c:pt idx="316">
                  <c:v>55.412051167289448</c:v>
                </c:pt>
                <c:pt idx="317">
                  <c:v>55.134953877264778</c:v>
                </c:pt>
                <c:pt idx="318">
                  <c:v>54.860789104443896</c:v>
                </c:pt>
                <c:pt idx="319">
                  <c:v>54.589673962812441</c:v>
                </c:pt>
                <c:pt idx="320">
                  <c:v>54.321724263655987</c:v>
                </c:pt>
                <c:pt idx="321">
                  <c:v>54.057054466089369</c:v>
                </c:pt>
                <c:pt idx="322">
                  <c:v>53.795777628163599</c:v>
                </c:pt>
                <c:pt idx="323">
                  <c:v>53.538005358571233</c:v>
                </c:pt>
                <c:pt idx="324">
                  <c:v>53.283847768970929</c:v>
                </c:pt>
                <c:pt idx="325">
                  <c:v>53.033413426951391</c:v>
                </c:pt>
                <c:pt idx="326">
                  <c:v>52.786809309654984</c:v>
                </c:pt>
                <c:pt idx="327">
                  <c:v>52.544140758080673</c:v>
                </c:pt>
                <c:pt idx="328">
                  <c:v>52.305511432085893</c:v>
                </c:pt>
                <c:pt idx="329">
                  <c:v>52.071023266106501</c:v>
                </c:pt>
                <c:pt idx="330">
                  <c:v>51.840776425613889</c:v>
                </c:pt>
                <c:pt idx="331">
                  <c:v>51.61486926432756</c:v>
                </c:pt>
                <c:pt idx="332">
                  <c:v>51.393398282201787</c:v>
                </c:pt>
                <c:pt idx="333">
                  <c:v>51.176458084204071</c:v>
                </c:pt>
                <c:pt idx="334">
                  <c:v>50.964141339903023</c:v>
                </c:pt>
                <c:pt idx="335">
                  <c:v>50.756538743883112</c:v>
                </c:pt>
                <c:pt idx="336">
                  <c:v>50.553738977002908</c:v>
                </c:pt>
                <c:pt idx="337">
                  <c:v>50.355828668513638</c:v>
                </c:pt>
                <c:pt idx="338">
                  <c:v>50.162892359054098</c:v>
                </c:pt>
                <c:pt idx="339">
                  <c:v>49.975012464537677</c:v>
                </c:pt>
                <c:pt idx="340">
                  <c:v>49.792269240947078</c:v>
                </c:pt>
                <c:pt idx="341">
                  <c:v>49.614740750051666</c:v>
                </c:pt>
                <c:pt idx="342">
                  <c:v>49.442502826062068</c:v>
                </c:pt>
                <c:pt idx="343">
                  <c:v>49.275629043236393</c:v>
                </c:pt>
                <c:pt idx="344">
                  <c:v>49.114190684451728</c:v>
                </c:pt>
                <c:pt idx="345">
                  <c:v>48.958256710754497</c:v>
                </c:pt>
                <c:pt idx="346">
                  <c:v>48.807893731902666</c:v>
                </c:pt>
                <c:pt idx="347">
                  <c:v>48.663165977912229</c:v>
                </c:pt>
                <c:pt idx="348">
                  <c:v>48.524135271620317</c:v>
                </c:pt>
                <c:pt idx="349">
                  <c:v>48.390861002276601</c:v>
                </c:pt>
                <c:pt idx="350">
                  <c:v>48.263400100174138</c:v>
                </c:pt>
                <c:pt idx="351">
                  <c:v>48.141807012330702</c:v>
                </c:pt>
                <c:pt idx="352">
                  <c:v>48.026133679230817</c:v>
                </c:pt>
                <c:pt idx="353">
                  <c:v>47.916429512638558</c:v>
                </c:pt>
                <c:pt idx="354">
                  <c:v>47.812741374490479</c:v>
                </c:pt>
                <c:pt idx="355">
                  <c:v>47.715113556877782</c:v>
                </c:pt>
                <c:pt idx="356">
                  <c:v>47.62358776312621</c:v>
                </c:pt>
                <c:pt idx="357">
                  <c:v>47.538203089981792</c:v>
                </c:pt>
                <c:pt idx="358">
                  <c:v>47.458996010910042</c:v>
                </c:pt>
                <c:pt idx="359">
                  <c:v>47.386000360515688</c:v>
                </c:pt>
                <c:pt idx="360">
                  <c:v>47.319247320089687</c:v>
                </c:pt>
                <c:pt idx="361">
                  <c:v>47.258765404289605</c:v>
                </c:pt>
                <c:pt idx="362">
                  <c:v>47.204580448959163</c:v>
                </c:pt>
                <c:pt idx="363">
                  <c:v>47.156715600091957</c:v>
                </c:pt>
                <c:pt idx="364">
                  <c:v>47.115191303944329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7-4732-8F54-D1A4A165D694}"/>
            </c:ext>
          </c:extLst>
        </c:ser>
        <c:ser>
          <c:idx val="2"/>
          <c:order val="2"/>
          <c:tx>
            <c:strRef>
              <c:f>Data!$F$15</c:f>
              <c:strCache>
                <c:ptCount val="1"/>
                <c:pt idx="0">
                  <c:v>Average High in Tucson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Data!$B$16:$C$380</c:f>
              <c:multiLvlStrCache>
                <c:ptCount val="365"/>
                <c:lvl>
                  <c:pt idx="0">
                    <c:v>01/01</c:v>
                  </c:pt>
                  <c:pt idx="1">
                    <c:v>01/02</c:v>
                  </c:pt>
                  <c:pt idx="2">
                    <c:v>01/03</c:v>
                  </c:pt>
                  <c:pt idx="3">
                    <c:v>01/04</c:v>
                  </c:pt>
                  <c:pt idx="4">
                    <c:v>01/05</c:v>
                  </c:pt>
                  <c:pt idx="5">
                    <c:v>01/06</c:v>
                  </c:pt>
                  <c:pt idx="6">
                    <c:v>01/07</c:v>
                  </c:pt>
                  <c:pt idx="7">
                    <c:v>01/08</c:v>
                  </c:pt>
                  <c:pt idx="8">
                    <c:v>01/09</c:v>
                  </c:pt>
                  <c:pt idx="9">
                    <c:v>01/10</c:v>
                  </c:pt>
                  <c:pt idx="10">
                    <c:v>01/11</c:v>
                  </c:pt>
                  <c:pt idx="11">
                    <c:v>01/12</c:v>
                  </c:pt>
                  <c:pt idx="12">
                    <c:v>01/13</c:v>
                  </c:pt>
                  <c:pt idx="13">
                    <c:v>01/14</c:v>
                  </c:pt>
                  <c:pt idx="14">
                    <c:v>01/15</c:v>
                  </c:pt>
                  <c:pt idx="15">
                    <c:v>01/16</c:v>
                  </c:pt>
                  <c:pt idx="16">
                    <c:v>01/17</c:v>
                  </c:pt>
                  <c:pt idx="17">
                    <c:v>01/18</c:v>
                  </c:pt>
                  <c:pt idx="18">
                    <c:v>01/19</c:v>
                  </c:pt>
                  <c:pt idx="19">
                    <c:v>01/20</c:v>
                  </c:pt>
                  <c:pt idx="20">
                    <c:v>01/21</c:v>
                  </c:pt>
                  <c:pt idx="21">
                    <c:v>01/22</c:v>
                  </c:pt>
                  <c:pt idx="22">
                    <c:v>01/23</c:v>
                  </c:pt>
                  <c:pt idx="23">
                    <c:v>01/24</c:v>
                  </c:pt>
                  <c:pt idx="24">
                    <c:v>01/25</c:v>
                  </c:pt>
                  <c:pt idx="25">
                    <c:v>01/26</c:v>
                  </c:pt>
                  <c:pt idx="26">
                    <c:v>01/27</c:v>
                  </c:pt>
                  <c:pt idx="27">
                    <c:v>01/28</c:v>
                  </c:pt>
                  <c:pt idx="28">
                    <c:v>01/29</c:v>
                  </c:pt>
                  <c:pt idx="29">
                    <c:v>01/30</c:v>
                  </c:pt>
                  <c:pt idx="30">
                    <c:v>01/31</c:v>
                  </c:pt>
                  <c:pt idx="31">
                    <c:v>02/01</c:v>
                  </c:pt>
                  <c:pt idx="32">
                    <c:v>02/02</c:v>
                  </c:pt>
                  <c:pt idx="33">
                    <c:v>02/03</c:v>
                  </c:pt>
                  <c:pt idx="34">
                    <c:v>02/04</c:v>
                  </c:pt>
                  <c:pt idx="35">
                    <c:v>02/05</c:v>
                  </c:pt>
                  <c:pt idx="36">
                    <c:v>02/06</c:v>
                  </c:pt>
                  <c:pt idx="37">
                    <c:v>02/07</c:v>
                  </c:pt>
                  <c:pt idx="38">
                    <c:v>02/08</c:v>
                  </c:pt>
                  <c:pt idx="39">
                    <c:v>02/09</c:v>
                  </c:pt>
                  <c:pt idx="40">
                    <c:v>02/10</c:v>
                  </c:pt>
                  <c:pt idx="41">
                    <c:v>02/11</c:v>
                  </c:pt>
                  <c:pt idx="42">
                    <c:v>02/12</c:v>
                  </c:pt>
                  <c:pt idx="43">
                    <c:v>02/13</c:v>
                  </c:pt>
                  <c:pt idx="44">
                    <c:v>02/14</c:v>
                  </c:pt>
                  <c:pt idx="45">
                    <c:v>02/15</c:v>
                  </c:pt>
                  <c:pt idx="46">
                    <c:v>02/16</c:v>
                  </c:pt>
                  <c:pt idx="47">
                    <c:v>02/17</c:v>
                  </c:pt>
                  <c:pt idx="48">
                    <c:v>02/18</c:v>
                  </c:pt>
                  <c:pt idx="49">
                    <c:v>02/19</c:v>
                  </c:pt>
                  <c:pt idx="50">
                    <c:v>02/20</c:v>
                  </c:pt>
                  <c:pt idx="51">
                    <c:v>02/21</c:v>
                  </c:pt>
                  <c:pt idx="52">
                    <c:v>02/22</c:v>
                  </c:pt>
                  <c:pt idx="53">
                    <c:v>02/23</c:v>
                  </c:pt>
                  <c:pt idx="54">
                    <c:v>02/24</c:v>
                  </c:pt>
                  <c:pt idx="55">
                    <c:v>02/25</c:v>
                  </c:pt>
                  <c:pt idx="56">
                    <c:v>02/26</c:v>
                  </c:pt>
                  <c:pt idx="57">
                    <c:v>02/27</c:v>
                  </c:pt>
                  <c:pt idx="58">
                    <c:v>02/28</c:v>
                  </c:pt>
                  <c:pt idx="59">
                    <c:v>03/01</c:v>
                  </c:pt>
                  <c:pt idx="60">
                    <c:v>03/02</c:v>
                  </c:pt>
                  <c:pt idx="61">
                    <c:v>03/03</c:v>
                  </c:pt>
                  <c:pt idx="62">
                    <c:v>03/04</c:v>
                  </c:pt>
                  <c:pt idx="63">
                    <c:v>03/05</c:v>
                  </c:pt>
                  <c:pt idx="64">
                    <c:v>03/06</c:v>
                  </c:pt>
                  <c:pt idx="65">
                    <c:v>03/07</c:v>
                  </c:pt>
                  <c:pt idx="66">
                    <c:v>03/08</c:v>
                  </c:pt>
                  <c:pt idx="67">
                    <c:v>03/09</c:v>
                  </c:pt>
                  <c:pt idx="68">
                    <c:v>03/10</c:v>
                  </c:pt>
                  <c:pt idx="69">
                    <c:v>03/11</c:v>
                  </c:pt>
                  <c:pt idx="70">
                    <c:v>03/12</c:v>
                  </c:pt>
                  <c:pt idx="71">
                    <c:v>03/13</c:v>
                  </c:pt>
                  <c:pt idx="72">
                    <c:v>03/14</c:v>
                  </c:pt>
                  <c:pt idx="73">
                    <c:v>03/15</c:v>
                  </c:pt>
                  <c:pt idx="74">
                    <c:v>03/16</c:v>
                  </c:pt>
                  <c:pt idx="75">
                    <c:v>03/17</c:v>
                  </c:pt>
                  <c:pt idx="76">
                    <c:v>03/18</c:v>
                  </c:pt>
                  <c:pt idx="77">
                    <c:v>03/19</c:v>
                  </c:pt>
                  <c:pt idx="78">
                    <c:v>03/20</c:v>
                  </c:pt>
                  <c:pt idx="79">
                    <c:v>03/21</c:v>
                  </c:pt>
                  <c:pt idx="80">
                    <c:v>03/22</c:v>
                  </c:pt>
                  <c:pt idx="81">
                    <c:v>03/23</c:v>
                  </c:pt>
                  <c:pt idx="82">
                    <c:v>03/24</c:v>
                  </c:pt>
                  <c:pt idx="83">
                    <c:v>03/25</c:v>
                  </c:pt>
                  <c:pt idx="84">
                    <c:v>03/26</c:v>
                  </c:pt>
                  <c:pt idx="85">
                    <c:v>03/27</c:v>
                  </c:pt>
                  <c:pt idx="86">
                    <c:v>03/28</c:v>
                  </c:pt>
                  <c:pt idx="87">
                    <c:v>03/29</c:v>
                  </c:pt>
                  <c:pt idx="88">
                    <c:v>03/30</c:v>
                  </c:pt>
                  <c:pt idx="89">
                    <c:v>03/31</c:v>
                  </c:pt>
                  <c:pt idx="90">
                    <c:v>04/01</c:v>
                  </c:pt>
                  <c:pt idx="91">
                    <c:v>04/02</c:v>
                  </c:pt>
                  <c:pt idx="92">
                    <c:v>04/03</c:v>
                  </c:pt>
                  <c:pt idx="93">
                    <c:v>04/04</c:v>
                  </c:pt>
                  <c:pt idx="94">
                    <c:v>04/05</c:v>
                  </c:pt>
                  <c:pt idx="95">
                    <c:v>04/06</c:v>
                  </c:pt>
                  <c:pt idx="96">
                    <c:v>04/07</c:v>
                  </c:pt>
                  <c:pt idx="97">
                    <c:v>04/08</c:v>
                  </c:pt>
                  <c:pt idx="98">
                    <c:v>04/09</c:v>
                  </c:pt>
                  <c:pt idx="99">
                    <c:v>04/10</c:v>
                  </c:pt>
                  <c:pt idx="100">
                    <c:v>04/11</c:v>
                  </c:pt>
                  <c:pt idx="101">
                    <c:v>04/12</c:v>
                  </c:pt>
                  <c:pt idx="102">
                    <c:v>04/13</c:v>
                  </c:pt>
                  <c:pt idx="103">
                    <c:v>04/14</c:v>
                  </c:pt>
                  <c:pt idx="104">
                    <c:v>04/15</c:v>
                  </c:pt>
                  <c:pt idx="105">
                    <c:v>04/16</c:v>
                  </c:pt>
                  <c:pt idx="106">
                    <c:v>04/17</c:v>
                  </c:pt>
                  <c:pt idx="107">
                    <c:v>04/18</c:v>
                  </c:pt>
                  <c:pt idx="108">
                    <c:v>04/19</c:v>
                  </c:pt>
                  <c:pt idx="109">
                    <c:v>04/20</c:v>
                  </c:pt>
                  <c:pt idx="110">
                    <c:v>04/21</c:v>
                  </c:pt>
                  <c:pt idx="111">
                    <c:v>04/22</c:v>
                  </c:pt>
                  <c:pt idx="112">
                    <c:v>04/23</c:v>
                  </c:pt>
                  <c:pt idx="113">
                    <c:v>04/24</c:v>
                  </c:pt>
                  <c:pt idx="114">
                    <c:v>04/25</c:v>
                  </c:pt>
                  <c:pt idx="115">
                    <c:v>04/26</c:v>
                  </c:pt>
                  <c:pt idx="116">
                    <c:v>04/27</c:v>
                  </c:pt>
                  <c:pt idx="117">
                    <c:v>04/28</c:v>
                  </c:pt>
                  <c:pt idx="118">
                    <c:v>04/29</c:v>
                  </c:pt>
                  <c:pt idx="119">
                    <c:v>04/30</c:v>
                  </c:pt>
                  <c:pt idx="120">
                    <c:v>05/01</c:v>
                  </c:pt>
                  <c:pt idx="121">
                    <c:v>05/02</c:v>
                  </c:pt>
                  <c:pt idx="122">
                    <c:v>05/03</c:v>
                  </c:pt>
                  <c:pt idx="123">
                    <c:v>05/04</c:v>
                  </c:pt>
                  <c:pt idx="124">
                    <c:v>05/05</c:v>
                  </c:pt>
                  <c:pt idx="125">
                    <c:v>05/06</c:v>
                  </c:pt>
                  <c:pt idx="126">
                    <c:v>05/07</c:v>
                  </c:pt>
                  <c:pt idx="127">
                    <c:v>05/08</c:v>
                  </c:pt>
                  <c:pt idx="128">
                    <c:v>05/09</c:v>
                  </c:pt>
                  <c:pt idx="129">
                    <c:v>05/10</c:v>
                  </c:pt>
                  <c:pt idx="130">
                    <c:v>05/11</c:v>
                  </c:pt>
                  <c:pt idx="131">
                    <c:v>05/12</c:v>
                  </c:pt>
                  <c:pt idx="132">
                    <c:v>05/13</c:v>
                  </c:pt>
                  <c:pt idx="133">
                    <c:v>05/14</c:v>
                  </c:pt>
                  <c:pt idx="134">
                    <c:v>05/15</c:v>
                  </c:pt>
                  <c:pt idx="135">
                    <c:v>05/16</c:v>
                  </c:pt>
                  <c:pt idx="136">
                    <c:v>05/17</c:v>
                  </c:pt>
                  <c:pt idx="137">
                    <c:v>05/18</c:v>
                  </c:pt>
                  <c:pt idx="138">
                    <c:v>05/19</c:v>
                  </c:pt>
                  <c:pt idx="139">
                    <c:v>05/20</c:v>
                  </c:pt>
                  <c:pt idx="140">
                    <c:v>05/21</c:v>
                  </c:pt>
                  <c:pt idx="141">
                    <c:v>05/22</c:v>
                  </c:pt>
                  <c:pt idx="142">
                    <c:v>05/23</c:v>
                  </c:pt>
                  <c:pt idx="143">
                    <c:v>05/24</c:v>
                  </c:pt>
                  <c:pt idx="144">
                    <c:v>05/25</c:v>
                  </c:pt>
                  <c:pt idx="145">
                    <c:v>05/26</c:v>
                  </c:pt>
                  <c:pt idx="146">
                    <c:v>05/27</c:v>
                  </c:pt>
                  <c:pt idx="147">
                    <c:v>05/28</c:v>
                  </c:pt>
                  <c:pt idx="148">
                    <c:v>05/29</c:v>
                  </c:pt>
                  <c:pt idx="149">
                    <c:v>05/30</c:v>
                  </c:pt>
                  <c:pt idx="150">
                    <c:v>05/31</c:v>
                  </c:pt>
                  <c:pt idx="151">
                    <c:v>06/01</c:v>
                  </c:pt>
                  <c:pt idx="152">
                    <c:v>06/02</c:v>
                  </c:pt>
                  <c:pt idx="153">
                    <c:v>06/03</c:v>
                  </c:pt>
                  <c:pt idx="154">
                    <c:v>06/04</c:v>
                  </c:pt>
                  <c:pt idx="155">
                    <c:v>06/05</c:v>
                  </c:pt>
                  <c:pt idx="156">
                    <c:v>06/06</c:v>
                  </c:pt>
                  <c:pt idx="157">
                    <c:v>06/07</c:v>
                  </c:pt>
                  <c:pt idx="158">
                    <c:v>06/08</c:v>
                  </c:pt>
                  <c:pt idx="159">
                    <c:v>06/09</c:v>
                  </c:pt>
                  <c:pt idx="160">
                    <c:v>06/10</c:v>
                  </c:pt>
                  <c:pt idx="161">
                    <c:v>06/11</c:v>
                  </c:pt>
                  <c:pt idx="162">
                    <c:v>06/12</c:v>
                  </c:pt>
                  <c:pt idx="163">
                    <c:v>06/13</c:v>
                  </c:pt>
                  <c:pt idx="164">
                    <c:v>06/14</c:v>
                  </c:pt>
                  <c:pt idx="165">
                    <c:v>06/15</c:v>
                  </c:pt>
                  <c:pt idx="166">
                    <c:v>06/16</c:v>
                  </c:pt>
                  <c:pt idx="167">
                    <c:v>06/17</c:v>
                  </c:pt>
                  <c:pt idx="168">
                    <c:v>06/18</c:v>
                  </c:pt>
                  <c:pt idx="169">
                    <c:v>06/19</c:v>
                  </c:pt>
                  <c:pt idx="170">
                    <c:v>06/20</c:v>
                  </c:pt>
                  <c:pt idx="171">
                    <c:v>06/21</c:v>
                  </c:pt>
                  <c:pt idx="172">
                    <c:v>06/22</c:v>
                  </c:pt>
                  <c:pt idx="173">
                    <c:v>06/23</c:v>
                  </c:pt>
                  <c:pt idx="174">
                    <c:v>06/24</c:v>
                  </c:pt>
                  <c:pt idx="175">
                    <c:v>06/25</c:v>
                  </c:pt>
                  <c:pt idx="176">
                    <c:v>06/26</c:v>
                  </c:pt>
                  <c:pt idx="177">
                    <c:v>06/27</c:v>
                  </c:pt>
                  <c:pt idx="178">
                    <c:v>06/28</c:v>
                  </c:pt>
                  <c:pt idx="179">
                    <c:v>06/29</c:v>
                  </c:pt>
                  <c:pt idx="180">
                    <c:v>06/30</c:v>
                  </c:pt>
                  <c:pt idx="181">
                    <c:v>07/01</c:v>
                  </c:pt>
                  <c:pt idx="182">
                    <c:v>07/02</c:v>
                  </c:pt>
                  <c:pt idx="183">
                    <c:v>07/03</c:v>
                  </c:pt>
                  <c:pt idx="184">
                    <c:v>07/04</c:v>
                  </c:pt>
                  <c:pt idx="185">
                    <c:v>07/05</c:v>
                  </c:pt>
                  <c:pt idx="186">
                    <c:v>07/06</c:v>
                  </c:pt>
                  <c:pt idx="187">
                    <c:v>07/07</c:v>
                  </c:pt>
                  <c:pt idx="188">
                    <c:v>07/08</c:v>
                  </c:pt>
                  <c:pt idx="189">
                    <c:v>07/09</c:v>
                  </c:pt>
                  <c:pt idx="190">
                    <c:v>07/10</c:v>
                  </c:pt>
                  <c:pt idx="191">
                    <c:v>07/11</c:v>
                  </c:pt>
                  <c:pt idx="192">
                    <c:v>07/12</c:v>
                  </c:pt>
                  <c:pt idx="193">
                    <c:v>07/13</c:v>
                  </c:pt>
                  <c:pt idx="194">
                    <c:v>07/14</c:v>
                  </c:pt>
                  <c:pt idx="195">
                    <c:v>07/15</c:v>
                  </c:pt>
                  <c:pt idx="196">
                    <c:v>07/16</c:v>
                  </c:pt>
                  <c:pt idx="197">
                    <c:v>07/17</c:v>
                  </c:pt>
                  <c:pt idx="198">
                    <c:v>07/18</c:v>
                  </c:pt>
                  <c:pt idx="199">
                    <c:v>07/19</c:v>
                  </c:pt>
                  <c:pt idx="200">
                    <c:v>07/20</c:v>
                  </c:pt>
                  <c:pt idx="201">
                    <c:v>07/21</c:v>
                  </c:pt>
                  <c:pt idx="202">
                    <c:v>07/22</c:v>
                  </c:pt>
                  <c:pt idx="203">
                    <c:v>07/23</c:v>
                  </c:pt>
                  <c:pt idx="204">
                    <c:v>07/24</c:v>
                  </c:pt>
                  <c:pt idx="205">
                    <c:v>07/25</c:v>
                  </c:pt>
                  <c:pt idx="206">
                    <c:v>07/26</c:v>
                  </c:pt>
                  <c:pt idx="207">
                    <c:v>07/27</c:v>
                  </c:pt>
                  <c:pt idx="208">
                    <c:v>07/28</c:v>
                  </c:pt>
                  <c:pt idx="209">
                    <c:v>07/29</c:v>
                  </c:pt>
                  <c:pt idx="210">
                    <c:v>07/30</c:v>
                  </c:pt>
                  <c:pt idx="211">
                    <c:v>07/31</c:v>
                  </c:pt>
                  <c:pt idx="212">
                    <c:v>08/01</c:v>
                  </c:pt>
                  <c:pt idx="213">
                    <c:v>08/02</c:v>
                  </c:pt>
                  <c:pt idx="214">
                    <c:v>08/03</c:v>
                  </c:pt>
                  <c:pt idx="215">
                    <c:v>08/04</c:v>
                  </c:pt>
                  <c:pt idx="216">
                    <c:v>08/05</c:v>
                  </c:pt>
                  <c:pt idx="217">
                    <c:v>08/06</c:v>
                  </c:pt>
                  <c:pt idx="218">
                    <c:v>08/07</c:v>
                  </c:pt>
                  <c:pt idx="219">
                    <c:v>08/08</c:v>
                  </c:pt>
                  <c:pt idx="220">
                    <c:v>08/09</c:v>
                  </c:pt>
                  <c:pt idx="221">
                    <c:v>08/10</c:v>
                  </c:pt>
                  <c:pt idx="222">
                    <c:v>08/11</c:v>
                  </c:pt>
                  <c:pt idx="223">
                    <c:v>08/12</c:v>
                  </c:pt>
                  <c:pt idx="224">
                    <c:v>08/13</c:v>
                  </c:pt>
                  <c:pt idx="225">
                    <c:v>08/14</c:v>
                  </c:pt>
                  <c:pt idx="226">
                    <c:v>08/15</c:v>
                  </c:pt>
                  <c:pt idx="227">
                    <c:v>08/16</c:v>
                  </c:pt>
                  <c:pt idx="228">
                    <c:v>08/17</c:v>
                  </c:pt>
                  <c:pt idx="229">
                    <c:v>08/18</c:v>
                  </c:pt>
                  <c:pt idx="230">
                    <c:v>08/19</c:v>
                  </c:pt>
                  <c:pt idx="231">
                    <c:v>08/20</c:v>
                  </c:pt>
                  <c:pt idx="232">
                    <c:v>08/21</c:v>
                  </c:pt>
                  <c:pt idx="233">
                    <c:v>08/22</c:v>
                  </c:pt>
                  <c:pt idx="234">
                    <c:v>08/23</c:v>
                  </c:pt>
                  <c:pt idx="235">
                    <c:v>08/24</c:v>
                  </c:pt>
                  <c:pt idx="236">
                    <c:v>08/25</c:v>
                  </c:pt>
                  <c:pt idx="237">
                    <c:v>08/26</c:v>
                  </c:pt>
                  <c:pt idx="238">
                    <c:v>08/27</c:v>
                  </c:pt>
                  <c:pt idx="239">
                    <c:v>08/28</c:v>
                  </c:pt>
                  <c:pt idx="240">
                    <c:v>08/29</c:v>
                  </c:pt>
                  <c:pt idx="241">
                    <c:v>08/30</c:v>
                  </c:pt>
                  <c:pt idx="242">
                    <c:v>08/31</c:v>
                  </c:pt>
                  <c:pt idx="243">
                    <c:v>09/01</c:v>
                  </c:pt>
                  <c:pt idx="244">
                    <c:v>09/02</c:v>
                  </c:pt>
                  <c:pt idx="245">
                    <c:v>09/03</c:v>
                  </c:pt>
                  <c:pt idx="246">
                    <c:v>09/04</c:v>
                  </c:pt>
                  <c:pt idx="247">
                    <c:v>09/05</c:v>
                  </c:pt>
                  <c:pt idx="248">
                    <c:v>09/06</c:v>
                  </c:pt>
                  <c:pt idx="249">
                    <c:v>09/07</c:v>
                  </c:pt>
                  <c:pt idx="250">
                    <c:v>09/08</c:v>
                  </c:pt>
                  <c:pt idx="251">
                    <c:v>09/09</c:v>
                  </c:pt>
                  <c:pt idx="252">
                    <c:v>09/10</c:v>
                  </c:pt>
                  <c:pt idx="253">
                    <c:v>09/11</c:v>
                  </c:pt>
                  <c:pt idx="254">
                    <c:v>09/12</c:v>
                  </c:pt>
                  <c:pt idx="255">
                    <c:v>09/13</c:v>
                  </c:pt>
                  <c:pt idx="256">
                    <c:v>09/14</c:v>
                  </c:pt>
                  <c:pt idx="257">
                    <c:v>09/15</c:v>
                  </c:pt>
                  <c:pt idx="258">
                    <c:v>09/16</c:v>
                  </c:pt>
                  <c:pt idx="259">
                    <c:v>09/17</c:v>
                  </c:pt>
                  <c:pt idx="260">
                    <c:v>09/18</c:v>
                  </c:pt>
                  <c:pt idx="261">
                    <c:v>09/19</c:v>
                  </c:pt>
                  <c:pt idx="262">
                    <c:v>09/20</c:v>
                  </c:pt>
                  <c:pt idx="263">
                    <c:v>09/21</c:v>
                  </c:pt>
                  <c:pt idx="264">
                    <c:v>09/22</c:v>
                  </c:pt>
                  <c:pt idx="265">
                    <c:v>09/23</c:v>
                  </c:pt>
                  <c:pt idx="266">
                    <c:v>09/24</c:v>
                  </c:pt>
                  <c:pt idx="267">
                    <c:v>09/25</c:v>
                  </c:pt>
                  <c:pt idx="268">
                    <c:v>09/26</c:v>
                  </c:pt>
                  <c:pt idx="269">
                    <c:v>09/27</c:v>
                  </c:pt>
                  <c:pt idx="270">
                    <c:v>09/28</c:v>
                  </c:pt>
                  <c:pt idx="271">
                    <c:v>09/29</c:v>
                  </c:pt>
                  <c:pt idx="272">
                    <c:v>09/30</c:v>
                  </c:pt>
                  <c:pt idx="273">
                    <c:v>10/01</c:v>
                  </c:pt>
                  <c:pt idx="274">
                    <c:v>10/02</c:v>
                  </c:pt>
                  <c:pt idx="275">
                    <c:v>10/03</c:v>
                  </c:pt>
                  <c:pt idx="276">
                    <c:v>10/04</c:v>
                  </c:pt>
                  <c:pt idx="277">
                    <c:v>10/05</c:v>
                  </c:pt>
                  <c:pt idx="278">
                    <c:v>10/06</c:v>
                  </c:pt>
                  <c:pt idx="279">
                    <c:v>10/07</c:v>
                  </c:pt>
                  <c:pt idx="280">
                    <c:v>10/08</c:v>
                  </c:pt>
                  <c:pt idx="281">
                    <c:v>10/09</c:v>
                  </c:pt>
                  <c:pt idx="282">
                    <c:v>10/10</c:v>
                  </c:pt>
                  <c:pt idx="283">
                    <c:v>10/11</c:v>
                  </c:pt>
                  <c:pt idx="284">
                    <c:v>10/12</c:v>
                  </c:pt>
                  <c:pt idx="285">
                    <c:v>10/13</c:v>
                  </c:pt>
                  <c:pt idx="286">
                    <c:v>10/14</c:v>
                  </c:pt>
                  <c:pt idx="287">
                    <c:v>10/15</c:v>
                  </c:pt>
                  <c:pt idx="288">
                    <c:v>10/16</c:v>
                  </c:pt>
                  <c:pt idx="289">
                    <c:v>10/17</c:v>
                  </c:pt>
                  <c:pt idx="290">
                    <c:v>10/18</c:v>
                  </c:pt>
                  <c:pt idx="291">
                    <c:v>10/19</c:v>
                  </c:pt>
                  <c:pt idx="292">
                    <c:v>10/20</c:v>
                  </c:pt>
                  <c:pt idx="293">
                    <c:v>10/21</c:v>
                  </c:pt>
                  <c:pt idx="294">
                    <c:v>10/22</c:v>
                  </c:pt>
                  <c:pt idx="295">
                    <c:v>10/23</c:v>
                  </c:pt>
                  <c:pt idx="296">
                    <c:v>10/24</c:v>
                  </c:pt>
                  <c:pt idx="297">
                    <c:v>10/25</c:v>
                  </c:pt>
                  <c:pt idx="298">
                    <c:v>10/26</c:v>
                  </c:pt>
                  <c:pt idx="299">
                    <c:v>10/27</c:v>
                  </c:pt>
                  <c:pt idx="300">
                    <c:v>10/28</c:v>
                  </c:pt>
                  <c:pt idx="301">
                    <c:v>10/29</c:v>
                  </c:pt>
                  <c:pt idx="302">
                    <c:v>10/30</c:v>
                  </c:pt>
                  <c:pt idx="303">
                    <c:v>10/31</c:v>
                  </c:pt>
                  <c:pt idx="304">
                    <c:v>11/01</c:v>
                  </c:pt>
                  <c:pt idx="305">
                    <c:v>11/02</c:v>
                  </c:pt>
                  <c:pt idx="306">
                    <c:v>11/03</c:v>
                  </c:pt>
                  <c:pt idx="307">
                    <c:v>11/04</c:v>
                  </c:pt>
                  <c:pt idx="308">
                    <c:v>11/05</c:v>
                  </c:pt>
                  <c:pt idx="309">
                    <c:v>11/06</c:v>
                  </c:pt>
                  <c:pt idx="310">
                    <c:v>11/07</c:v>
                  </c:pt>
                  <c:pt idx="311">
                    <c:v>11/08</c:v>
                  </c:pt>
                  <c:pt idx="312">
                    <c:v>11/09</c:v>
                  </c:pt>
                  <c:pt idx="313">
                    <c:v>11/10</c:v>
                  </c:pt>
                  <c:pt idx="314">
                    <c:v>11/11</c:v>
                  </c:pt>
                  <c:pt idx="315">
                    <c:v>11/12</c:v>
                  </c:pt>
                  <c:pt idx="316">
                    <c:v>11/13</c:v>
                  </c:pt>
                  <c:pt idx="317">
                    <c:v>11/14</c:v>
                  </c:pt>
                  <c:pt idx="318">
                    <c:v>11/15</c:v>
                  </c:pt>
                  <c:pt idx="319">
                    <c:v>11/16</c:v>
                  </c:pt>
                  <c:pt idx="320">
                    <c:v>11/17</c:v>
                  </c:pt>
                  <c:pt idx="321">
                    <c:v>11/18</c:v>
                  </c:pt>
                  <c:pt idx="322">
                    <c:v>11/19</c:v>
                  </c:pt>
                  <c:pt idx="323">
                    <c:v>11/20</c:v>
                  </c:pt>
                  <c:pt idx="324">
                    <c:v>11/21</c:v>
                  </c:pt>
                  <c:pt idx="325">
                    <c:v>11/22</c:v>
                  </c:pt>
                  <c:pt idx="326">
                    <c:v>11/23</c:v>
                  </c:pt>
                  <c:pt idx="327">
                    <c:v>11/24</c:v>
                  </c:pt>
                  <c:pt idx="328">
                    <c:v>11/25</c:v>
                  </c:pt>
                  <c:pt idx="329">
                    <c:v>11/26</c:v>
                  </c:pt>
                  <c:pt idx="330">
                    <c:v>11/27</c:v>
                  </c:pt>
                  <c:pt idx="331">
                    <c:v>11/28</c:v>
                  </c:pt>
                  <c:pt idx="332">
                    <c:v>11/29</c:v>
                  </c:pt>
                  <c:pt idx="333">
                    <c:v>11/30</c:v>
                  </c:pt>
                  <c:pt idx="334">
                    <c:v>12/01</c:v>
                  </c:pt>
                  <c:pt idx="335">
                    <c:v>12/02</c:v>
                  </c:pt>
                  <c:pt idx="336">
                    <c:v>12/03</c:v>
                  </c:pt>
                  <c:pt idx="337">
                    <c:v>12/04</c:v>
                  </c:pt>
                  <c:pt idx="338">
                    <c:v>12/05</c:v>
                  </c:pt>
                  <c:pt idx="339">
                    <c:v>12/06</c:v>
                  </c:pt>
                  <c:pt idx="340">
                    <c:v>12/07</c:v>
                  </c:pt>
                  <c:pt idx="341">
                    <c:v>12/08</c:v>
                  </c:pt>
                  <c:pt idx="342">
                    <c:v>12/09</c:v>
                  </c:pt>
                  <c:pt idx="343">
                    <c:v>12/10</c:v>
                  </c:pt>
                  <c:pt idx="344">
                    <c:v>12/11</c:v>
                  </c:pt>
                  <c:pt idx="345">
                    <c:v>12/12</c:v>
                  </c:pt>
                  <c:pt idx="346">
                    <c:v>12/13</c:v>
                  </c:pt>
                  <c:pt idx="347">
                    <c:v>12/14</c:v>
                  </c:pt>
                  <c:pt idx="348">
                    <c:v>12/15</c:v>
                  </c:pt>
                  <c:pt idx="349">
                    <c:v>12/16</c:v>
                  </c:pt>
                  <c:pt idx="350">
                    <c:v>12/17</c:v>
                  </c:pt>
                  <c:pt idx="351">
                    <c:v>12/18</c:v>
                  </c:pt>
                  <c:pt idx="352">
                    <c:v>12/19</c:v>
                  </c:pt>
                  <c:pt idx="353">
                    <c:v>12/20</c:v>
                  </c:pt>
                  <c:pt idx="354">
                    <c:v>12/21</c:v>
                  </c:pt>
                  <c:pt idx="355">
                    <c:v>12/22</c:v>
                  </c:pt>
                  <c:pt idx="356">
                    <c:v>12/23</c:v>
                  </c:pt>
                  <c:pt idx="357">
                    <c:v>12/24</c:v>
                  </c:pt>
                  <c:pt idx="358">
                    <c:v>12/25</c:v>
                  </c:pt>
                  <c:pt idx="359">
                    <c:v>12/26</c:v>
                  </c:pt>
                  <c:pt idx="360">
                    <c:v>12/27</c:v>
                  </c:pt>
                  <c:pt idx="361">
                    <c:v>12/28</c:v>
                  </c:pt>
                  <c:pt idx="362">
                    <c:v>12/29</c:v>
                  </c:pt>
                  <c:pt idx="363">
                    <c:v>12/30</c:v>
                  </c:pt>
                  <c:pt idx="364">
                    <c:v>12/31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</c:lvl>
              </c:multiLvlStrCache>
            </c:multiLvlStrRef>
          </c:cat>
          <c:val>
            <c:numRef>
              <c:f>Data!$F$16:$F$380</c:f>
              <c:numCache>
                <c:formatCode>_(* #,##0.00_);_(* \(#,##0.00\);_(* "-"??_);_(@_)</c:formatCode>
                <c:ptCount val="365"/>
                <c:pt idx="0">
                  <c:v>65.04506507019326</c:v>
                </c:pt>
                <c:pt idx="1">
                  <c:v>65.025353607040387</c:v>
                </c:pt>
                <c:pt idx="2">
                  <c:v>65.011269700146727</c:v>
                </c:pt>
                <c:pt idx="3">
                  <c:v>65.002817639606761</c:v>
                </c:pt>
                <c:pt idx="4">
                  <c:v>65</c:v>
                </c:pt>
                <c:pt idx="5">
                  <c:v>65.002817639606761</c:v>
                </c:pt>
                <c:pt idx="6">
                  <c:v>65.011269700146727</c:v>
                </c:pt>
                <c:pt idx="7">
                  <c:v>65.025353607040387</c:v>
                </c:pt>
                <c:pt idx="8">
                  <c:v>65.04506507019326</c:v>
                </c:pt>
                <c:pt idx="9">
                  <c:v>65.070398085302713</c:v>
                </c:pt>
                <c:pt idx="10">
                  <c:v>65.101344935686939</c:v>
                </c:pt>
                <c:pt idx="11">
                  <c:v>65.137896194635545</c:v>
                </c:pt>
                <c:pt idx="12">
                  <c:v>65.180040728280943</c:v>
                </c:pt>
                <c:pt idx="13">
                  <c:v>65.227765698989955</c:v>
                </c:pt>
                <c:pt idx="14">
                  <c:v>65.281056569274156</c:v>
                </c:pt>
                <c:pt idx="15">
                  <c:v>65.339897106218217</c:v>
                </c:pt>
                <c:pt idx="16">
                  <c:v>65.404269386424602</c:v>
                </c:pt>
                <c:pt idx="17">
                  <c:v>65.47415380147315</c:v>
                </c:pt>
                <c:pt idx="18">
                  <c:v>65.54952906389407</c:v>
                </c:pt>
                <c:pt idx="19">
                  <c:v>65.630372213652237</c:v>
                </c:pt>
                <c:pt idx="20">
                  <c:v>65.716658625141093</c:v>
                </c:pt>
                <c:pt idx="21">
                  <c:v>65.808362014683837</c:v>
                </c:pt>
                <c:pt idx="22">
                  <c:v>65.905454448539658</c:v>
                </c:pt>
                <c:pt idx="23">
                  <c:v>66.007906351412643</c:v>
                </c:pt>
                <c:pt idx="24">
                  <c:v>66.115686515460695</c:v>
                </c:pt>
                <c:pt idx="25">
                  <c:v>66.228762109801764</c:v>
                </c:pt>
                <c:pt idx="26">
                  <c:v>66.347098690514429</c:v>
                </c:pt>
                <c:pt idx="27">
                  <c:v>66.470660211129854</c:v>
                </c:pt>
                <c:pt idx="28">
                  <c:v>66.599409033611892</c:v>
                </c:pt>
                <c:pt idx="29">
                  <c:v>66.733305939821975</c:v>
                </c:pt>
                <c:pt idx="30">
                  <c:v>66.872310143465413</c:v>
                </c:pt>
                <c:pt idx="31">
                  <c:v>67.01637930251519</c:v>
                </c:pt>
                <c:pt idx="32">
                  <c:v>67.165469532109853</c:v>
                </c:pt>
                <c:pt idx="33">
                  <c:v>67.319535417921173</c:v>
                </c:pt>
                <c:pt idx="34">
                  <c:v>67.47853002998788</c:v>
                </c:pt>
                <c:pt idx="35">
                  <c:v>67.642404937010923</c:v>
                </c:pt>
                <c:pt idx="36">
                  <c:v>67.811110221106119</c:v>
                </c:pt>
                <c:pt idx="37">
                  <c:v>67.984594493009652</c:v>
                </c:pt>
                <c:pt idx="38">
                  <c:v>68.162804907731726</c:v>
                </c:pt>
                <c:pt idx="39">
                  <c:v>68.345687180653655</c:v>
                </c:pt>
                <c:pt idx="40">
                  <c:v>68.533185604063476</c:v>
                </c:pt>
                <c:pt idx="41">
                  <c:v>68.725243064125081</c:v>
                </c:pt>
                <c:pt idx="42">
                  <c:v>68.921801058275648</c:v>
                </c:pt>
                <c:pt idx="43">
                  <c:v>69.122799713046035</c:v>
                </c:pt>
                <c:pt idx="44">
                  <c:v>69.32817780229891</c:v>
                </c:pt>
                <c:pt idx="45">
                  <c:v>69.537872765878717</c:v>
                </c:pt>
                <c:pt idx="46">
                  <c:v>69.751820728668207</c:v>
                </c:pt>
                <c:pt idx="47">
                  <c:v>69.969956520045343</c:v>
                </c:pt>
                <c:pt idx="48">
                  <c:v>70.192213693734956</c:v>
                </c:pt>
                <c:pt idx="49">
                  <c:v>70.418524548048865</c:v>
                </c:pt>
                <c:pt idx="50">
                  <c:v>70.648820146508555</c:v>
                </c:pt>
                <c:pt idx="51">
                  <c:v>70.883030338843781</c:v>
                </c:pt>
                <c:pt idx="52">
                  <c:v>71.121083782361126</c:v>
                </c:pt>
                <c:pt idx="53">
                  <c:v>71.36290796367561</c:v>
                </c:pt>
                <c:pt idx="54">
                  <c:v>71.608429220799025</c:v>
                </c:pt>
                <c:pt idx="55">
                  <c:v>71.857572765577999</c:v>
                </c:pt>
                <c:pt idx="56">
                  <c:v>72.110262706475325</c:v>
                </c:pt>
                <c:pt idx="57">
                  <c:v>72.366422071687111</c:v>
                </c:pt>
                <c:pt idx="58">
                  <c:v>72.625972832589241</c:v>
                </c:pt>
                <c:pt idx="59">
                  <c:v>72.888835927505653</c:v>
                </c:pt>
                <c:pt idx="60">
                  <c:v>73.154931285791179</c:v>
                </c:pt>
                <c:pt idx="61">
                  <c:v>73.424177852222002</c:v>
                </c:pt>
                <c:pt idx="62">
                  <c:v>73.69649361168571</c:v>
                </c:pt>
                <c:pt idx="63">
                  <c:v>73.971795614163995</c:v>
                </c:pt>
                <c:pt idx="64">
                  <c:v>74.25</c:v>
                </c:pt>
                <c:pt idx="65">
                  <c:v>74.531022025442766</c:v>
                </c:pt>
                <c:pt idx="66">
                  <c:v>74.814776088461016</c:v>
                </c:pt>
                <c:pt idx="67">
                  <c:v>75.101175754818385</c:v>
                </c:pt>
                <c:pt idx="68">
                  <c:v>75.390133784402067</c:v>
                </c:pt>
                <c:pt idx="69">
                  <c:v>75.68156215779706</c:v>
                </c:pt>
                <c:pt idx="70">
                  <c:v>75.975372103097698</c:v>
                </c:pt>
                <c:pt idx="71">
                  <c:v>76.271474122948433</c:v>
                </c:pt>
                <c:pt idx="72">
                  <c:v>76.569778021805632</c:v>
                </c:pt>
                <c:pt idx="73">
                  <c:v>76.870192933411943</c:v>
                </c:pt>
                <c:pt idx="74">
                  <c:v>77.172627348475132</c:v>
                </c:pt>
                <c:pt idx="75">
                  <c:v>77.476989142542607</c:v>
                </c:pt>
                <c:pt idx="76">
                  <c:v>77.783185604063476</c:v>
                </c:pt>
                <c:pt idx="77">
                  <c:v>78.091123462629369</c:v>
                </c:pt>
                <c:pt idx="78">
                  <c:v>78.400708917385515</c:v>
                </c:pt>
                <c:pt idx="79">
                  <c:v>78.711847665603372</c:v>
                </c:pt>
                <c:pt idx="80">
                  <c:v>79.024444931406151</c:v>
                </c:pt>
                <c:pt idx="81">
                  <c:v>79.338405494638494</c:v>
                </c:pt>
                <c:pt idx="82">
                  <c:v>79.653633719871451</c:v>
                </c:pt>
                <c:pt idx="83">
                  <c:v>79.970033585533912</c:v>
                </c:pt>
                <c:pt idx="84">
                  <c:v>80.287508713161785</c:v>
                </c:pt>
                <c:pt idx="85">
                  <c:v>80.605962396755729</c:v>
                </c:pt>
                <c:pt idx="86">
                  <c:v>80.925297632238795</c:v>
                </c:pt>
                <c:pt idx="87">
                  <c:v>81.245417147004773</c:v>
                </c:pt>
                <c:pt idx="88">
                  <c:v>81.566223429548415</c:v>
                </c:pt>
                <c:pt idx="89">
                  <c:v>81.887618759168319</c:v>
                </c:pt>
                <c:pt idx="90">
                  <c:v>82.209505235733687</c:v>
                </c:pt>
                <c:pt idx="91">
                  <c:v>82.531784809505538</c:v>
                </c:pt>
                <c:pt idx="92">
                  <c:v>82.854359311003734</c:v>
                </c:pt>
                <c:pt idx="93">
                  <c:v>83.17713048091025</c:v>
                </c:pt>
                <c:pt idx="94">
                  <c:v>83.5</c:v>
                </c:pt>
                <c:pt idx="95">
                  <c:v>83.82286951908975</c:v>
                </c:pt>
                <c:pt idx="96">
                  <c:v>84.145640688996266</c:v>
                </c:pt>
                <c:pt idx="97">
                  <c:v>84.468215190494462</c:v>
                </c:pt>
                <c:pt idx="98">
                  <c:v>84.790494764266313</c:v>
                </c:pt>
                <c:pt idx="99">
                  <c:v>85.112381240831681</c:v>
                </c:pt>
                <c:pt idx="100">
                  <c:v>85.433776570451585</c:v>
                </c:pt>
                <c:pt idx="101">
                  <c:v>85.754582852995227</c:v>
                </c:pt>
                <c:pt idx="102">
                  <c:v>86.074702367761205</c:v>
                </c:pt>
                <c:pt idx="103">
                  <c:v>86.394037603244271</c:v>
                </c:pt>
                <c:pt idx="104">
                  <c:v>86.712491286838215</c:v>
                </c:pt>
                <c:pt idx="105">
                  <c:v>87.029966414466074</c:v>
                </c:pt>
                <c:pt idx="106">
                  <c:v>87.346366280128549</c:v>
                </c:pt>
                <c:pt idx="107">
                  <c:v>87.661594505361506</c:v>
                </c:pt>
                <c:pt idx="108">
                  <c:v>87.975555068593849</c:v>
                </c:pt>
                <c:pt idx="109">
                  <c:v>88.288152334396642</c:v>
                </c:pt>
                <c:pt idx="110">
                  <c:v>88.599291082614485</c:v>
                </c:pt>
                <c:pt idx="111">
                  <c:v>88.908876537370631</c:v>
                </c:pt>
                <c:pt idx="112">
                  <c:v>89.216814395936524</c:v>
                </c:pt>
                <c:pt idx="113">
                  <c:v>89.523010857457393</c:v>
                </c:pt>
                <c:pt idx="114">
                  <c:v>89.827372651524868</c:v>
                </c:pt>
                <c:pt idx="115">
                  <c:v>90.129807066588057</c:v>
                </c:pt>
                <c:pt idx="116">
                  <c:v>90.430221978194368</c:v>
                </c:pt>
                <c:pt idx="117">
                  <c:v>90.728525877051567</c:v>
                </c:pt>
                <c:pt idx="118">
                  <c:v>91.024627896902302</c:v>
                </c:pt>
                <c:pt idx="119">
                  <c:v>91.31843784220294</c:v>
                </c:pt>
                <c:pt idx="120">
                  <c:v>91.609866215597933</c:v>
                </c:pt>
                <c:pt idx="121">
                  <c:v>91.898824245181615</c:v>
                </c:pt>
                <c:pt idx="122">
                  <c:v>92.185223911538984</c:v>
                </c:pt>
                <c:pt idx="123">
                  <c:v>92.468977974557234</c:v>
                </c:pt>
                <c:pt idx="124">
                  <c:v>92.75</c:v>
                </c:pt>
                <c:pt idx="125">
                  <c:v>93.028204385836005</c:v>
                </c:pt>
                <c:pt idx="126">
                  <c:v>93.30350638831429</c:v>
                </c:pt>
                <c:pt idx="127">
                  <c:v>93.575822147777998</c:v>
                </c:pt>
                <c:pt idx="128">
                  <c:v>93.845068714208821</c:v>
                </c:pt>
                <c:pt idx="129">
                  <c:v>94.111164072494347</c:v>
                </c:pt>
                <c:pt idx="130">
                  <c:v>94.374027167410759</c:v>
                </c:pt>
                <c:pt idx="131">
                  <c:v>94.633577928312889</c:v>
                </c:pt>
                <c:pt idx="132">
                  <c:v>94.889737293524675</c:v>
                </c:pt>
                <c:pt idx="133">
                  <c:v>95.142427234421987</c:v>
                </c:pt>
                <c:pt idx="134">
                  <c:v>95.391570779200975</c:v>
                </c:pt>
                <c:pt idx="135">
                  <c:v>95.63709203632439</c:v>
                </c:pt>
                <c:pt idx="136">
                  <c:v>95.878916217638874</c:v>
                </c:pt>
                <c:pt idx="137">
                  <c:v>96.116969661156219</c:v>
                </c:pt>
                <c:pt idx="138">
                  <c:v>96.351179853491459</c:v>
                </c:pt>
                <c:pt idx="139">
                  <c:v>96.581475451951121</c:v>
                </c:pt>
                <c:pt idx="140">
                  <c:v>96.807786306265044</c:v>
                </c:pt>
                <c:pt idx="141">
                  <c:v>97.030043479954657</c:v>
                </c:pt>
                <c:pt idx="142">
                  <c:v>97.248179271331793</c:v>
                </c:pt>
                <c:pt idx="143">
                  <c:v>97.462127234121283</c:v>
                </c:pt>
                <c:pt idx="144">
                  <c:v>97.67182219770109</c:v>
                </c:pt>
                <c:pt idx="145">
                  <c:v>97.877200286953965</c:v>
                </c:pt>
                <c:pt idx="146">
                  <c:v>98.078198941724352</c:v>
                </c:pt>
                <c:pt idx="147">
                  <c:v>98.274756935874919</c:v>
                </c:pt>
                <c:pt idx="148">
                  <c:v>98.466814395936524</c:v>
                </c:pt>
                <c:pt idx="149">
                  <c:v>98.654312819346345</c:v>
                </c:pt>
                <c:pt idx="150">
                  <c:v>98.837195092268274</c:v>
                </c:pt>
                <c:pt idx="151">
                  <c:v>99.015405506990348</c:v>
                </c:pt>
                <c:pt idx="152">
                  <c:v>99.188889778893881</c:v>
                </c:pt>
                <c:pt idx="153">
                  <c:v>99.357595062989077</c:v>
                </c:pt>
                <c:pt idx="154">
                  <c:v>99.52146997001212</c:v>
                </c:pt>
                <c:pt idx="155">
                  <c:v>99.680464582078827</c:v>
                </c:pt>
                <c:pt idx="156">
                  <c:v>99.834530467890147</c:v>
                </c:pt>
                <c:pt idx="157">
                  <c:v>99.98362069748481</c:v>
                </c:pt>
                <c:pt idx="158">
                  <c:v>100.12768985653459</c:v>
                </c:pt>
                <c:pt idx="159">
                  <c:v>100.26669406017803</c:v>
                </c:pt>
                <c:pt idx="160">
                  <c:v>100.40059096638811</c:v>
                </c:pt>
                <c:pt idx="161">
                  <c:v>100.52933978887015</c:v>
                </c:pt>
                <c:pt idx="162">
                  <c:v>100.65290130948557</c:v>
                </c:pt>
                <c:pt idx="163">
                  <c:v>100.77123789019824</c:v>
                </c:pt>
                <c:pt idx="164">
                  <c:v>100.88431348453931</c:v>
                </c:pt>
                <c:pt idx="165">
                  <c:v>100.99209364858736</c:v>
                </c:pt>
                <c:pt idx="166">
                  <c:v>101.09454555146034</c:v>
                </c:pt>
                <c:pt idx="167">
                  <c:v>101.19163798531616</c:v>
                </c:pt>
                <c:pt idx="168">
                  <c:v>101.28334137485891</c:v>
                </c:pt>
                <c:pt idx="169">
                  <c:v>101.36962778634776</c:v>
                </c:pt>
                <c:pt idx="170">
                  <c:v>101.45047093610593</c:v>
                </c:pt>
                <c:pt idx="171">
                  <c:v>101.52584619852685</c:v>
                </c:pt>
                <c:pt idx="172">
                  <c:v>101.5957306135754</c:v>
                </c:pt>
                <c:pt idx="173">
                  <c:v>101.66010289378178</c:v>
                </c:pt>
                <c:pt idx="174">
                  <c:v>101.71894343072584</c:v>
                </c:pt>
                <c:pt idx="175">
                  <c:v>101.77223430101004</c:v>
                </c:pt>
                <c:pt idx="176">
                  <c:v>101.81995927171906</c:v>
                </c:pt>
                <c:pt idx="177">
                  <c:v>101.86210380536446</c:v>
                </c:pt>
                <c:pt idx="178">
                  <c:v>101.89865506431306</c:v>
                </c:pt>
                <c:pt idx="179">
                  <c:v>101.92960191469729</c:v>
                </c:pt>
                <c:pt idx="180">
                  <c:v>102</c:v>
                </c:pt>
                <c:pt idx="181">
                  <c:v>101.99733260345266</c:v>
                </c:pt>
                <c:pt idx="182">
                  <c:v>101.9893311830003</c:v>
                </c:pt>
                <c:pt idx="183">
                  <c:v>101.97599804599008</c:v>
                </c:pt>
                <c:pt idx="184">
                  <c:v>101.95733703726131</c:v>
                </c:pt>
                <c:pt idx="185">
                  <c:v>101.93335353803674</c:v>
                </c:pt>
                <c:pt idx="186">
                  <c:v>101.90405446437073</c:v>
                </c:pt>
                <c:pt idx="187">
                  <c:v>101.86944826515496</c:v>
                </c:pt>
                <c:pt idx="188">
                  <c:v>101.82954491968199</c:v>
                </c:pt>
                <c:pt idx="189">
                  <c:v>101.7843559347676</c:v>
                </c:pt>
                <c:pt idx="190">
                  <c:v>101.7338943414326</c:v>
                </c:pt>
                <c:pt idx="191">
                  <c:v>101.67817469114507</c:v>
                </c:pt>
                <c:pt idx="192">
                  <c:v>101.61721305162423</c:v>
                </c:pt>
                <c:pt idx="193">
                  <c:v>101.55102700220704</c:v>
                </c:pt>
                <c:pt idx="194">
                  <c:v>101.47963562877885</c:v>
                </c:pt>
                <c:pt idx="195">
                  <c:v>101.40305951826973</c:v>
                </c:pt>
                <c:pt idx="196">
                  <c:v>101.32132075271781</c:v>
                </c:pt>
                <c:pt idx="197">
                  <c:v>101.23444290290159</c:v>
                </c:pt>
                <c:pt idx="198">
                  <c:v>101.14245102154285</c:v>
                </c:pt>
                <c:pt idx="199">
                  <c:v>101.04537163608234</c:v>
                </c:pt>
                <c:pt idx="200">
                  <c:v>100.94323274103006</c:v>
                </c:pt>
                <c:pt idx="201">
                  <c:v>100.83606378989259</c:v>
                </c:pt>
                <c:pt idx="202">
                  <c:v>100.72389568667971</c:v>
                </c:pt>
                <c:pt idx="203">
                  <c:v>100.60676077699263</c:v>
                </c:pt>
                <c:pt idx="204">
                  <c:v>100.4846928386966</c:v>
                </c:pt>
                <c:pt idx="205">
                  <c:v>100.35772707218051</c:v>
                </c:pt>
                <c:pt idx="206">
                  <c:v>100.22590009020622</c:v>
                </c:pt>
                <c:pt idx="207">
                  <c:v>100.08924990735066</c:v>
                </c:pt>
                <c:pt idx="208">
                  <c:v>99.947815929043657</c:v>
                </c:pt>
                <c:pt idx="209">
                  <c:v>99.801638940204711</c:v>
                </c:pt>
                <c:pt idx="210">
                  <c:v>99.650761093481975</c:v>
                </c:pt>
                <c:pt idx="211">
                  <c:v>99.495225897096802</c:v>
                </c:pt>
                <c:pt idx="212">
                  <c:v>99.335078202297353</c:v>
                </c:pt>
                <c:pt idx="213">
                  <c:v>99.17036419042509</c:v>
                </c:pt>
                <c:pt idx="214">
                  <c:v>99.001131359597466</c:v>
                </c:pt>
                <c:pt idx="215">
                  <c:v>98.827428511011078</c:v>
                </c:pt>
                <c:pt idx="216">
                  <c:v>98.649305734869031</c:v>
                </c:pt>
                <c:pt idx="217">
                  <c:v>98.466814395936524</c:v>
                </c:pt>
                <c:pt idx="218">
                  <c:v>98.280007118728946</c:v>
                </c:pt>
                <c:pt idx="219">
                  <c:v>98.088937772336706</c:v>
                </c:pt>
                <c:pt idx="220">
                  <c:v>97.893661454891131</c:v>
                </c:pt>
                <c:pt idx="221">
                  <c:v>97.694234477676005</c:v>
                </c:pt>
                <c:pt idx="222">
                  <c:v>97.490714348889213</c:v>
                </c:pt>
                <c:pt idx="223">
                  <c:v>97.283159757059281</c:v>
                </c:pt>
                <c:pt idx="224">
                  <c:v>97.071630554121526</c:v>
                </c:pt>
                <c:pt idx="225">
                  <c:v>96.856187738158695</c:v>
                </c:pt>
                <c:pt idx="226">
                  <c:v>96.636893435811189</c:v>
                </c:pt>
                <c:pt idx="227">
                  <c:v>96.413810884361681</c:v>
                </c:pt>
                <c:pt idx="228">
                  <c:v>96.187004413499636</c:v>
                </c:pt>
                <c:pt idx="229">
                  <c:v>95.956539426770703</c:v>
                </c:pt>
                <c:pt idx="230">
                  <c:v>95.722482382716507</c:v>
                </c:pt>
                <c:pt idx="231">
                  <c:v>95.48490077571013</c:v>
                </c:pt>
                <c:pt idx="232">
                  <c:v>95.243863116493031</c:v>
                </c:pt>
                <c:pt idx="233">
                  <c:v>94.999438912418682</c:v>
                </c:pt>
                <c:pt idx="234">
                  <c:v>94.751698647409057</c:v>
                </c:pt>
                <c:pt idx="235">
                  <c:v>94.500713761629299</c:v>
                </c:pt>
                <c:pt idx="236">
                  <c:v>94.24655663088673</c:v>
                </c:pt>
                <c:pt idx="237">
                  <c:v>93.989300545760031</c:v>
                </c:pt>
                <c:pt idx="238">
                  <c:v>93.729019690464725</c:v>
                </c:pt>
                <c:pt idx="239">
                  <c:v>93.465789121460759</c:v>
                </c:pt>
                <c:pt idx="240">
                  <c:v>93.199684745808781</c:v>
                </c:pt>
                <c:pt idx="241">
                  <c:v>92.930783299281003</c:v>
                </c:pt>
                <c:pt idx="242">
                  <c:v>92.65916232423308</c:v>
                </c:pt>
                <c:pt idx="243">
                  <c:v>92.384900147243528</c:v>
                </c:pt>
                <c:pt idx="244">
                  <c:v>92.108075856526796</c:v>
                </c:pt>
                <c:pt idx="245">
                  <c:v>91.828769279126959</c:v>
                </c:pt>
                <c:pt idx="246">
                  <c:v>91.547060957898054</c:v>
                </c:pt>
                <c:pt idx="247">
                  <c:v>91.263032128278311</c:v>
                </c:pt>
                <c:pt idx="248">
                  <c:v>90.976764694864414</c:v>
                </c:pt>
                <c:pt idx="249">
                  <c:v>90.688341207792973</c:v>
                </c:pt>
                <c:pt idx="250">
                  <c:v>90.397844838935711</c:v>
                </c:pt>
                <c:pt idx="251">
                  <c:v>90.105359357915489</c:v>
                </c:pt>
                <c:pt idx="252">
                  <c:v>89.810969107949816</c:v>
                </c:pt>
                <c:pt idx="253">
                  <c:v>89.514758981529141</c:v>
                </c:pt>
                <c:pt idx="254">
                  <c:v>89.216814395936524</c:v>
                </c:pt>
                <c:pt idx="255">
                  <c:v>88.917221268616188</c:v>
                </c:pt>
                <c:pt idx="256">
                  <c:v>88.616065992397665</c:v>
                </c:pt>
                <c:pt idx="257">
                  <c:v>88.31343541058304</c:v>
                </c:pt>
                <c:pt idx="258">
                  <c:v>88.009416791904073</c:v>
                </c:pt>
                <c:pt idx="259">
                  <c:v>87.704097805356867</c:v>
                </c:pt>
                <c:pt idx="260">
                  <c:v>87.397566494920937</c:v>
                </c:pt>
                <c:pt idx="261">
                  <c:v>87.089911254170246</c:v>
                </c:pt>
                <c:pt idx="262">
                  <c:v>86.781220800783373</c:v>
                </c:pt>
                <c:pt idx="263">
                  <c:v>86.471584150960282</c:v>
                </c:pt>
                <c:pt idx="264">
                  <c:v>86.161090593752931</c:v>
                </c:pt>
                <c:pt idx="265">
                  <c:v>85.849829665317259</c:v>
                </c:pt>
                <c:pt idx="266">
                  <c:v>85.5378911230939</c:v>
                </c:pt>
                <c:pt idx="267">
                  <c:v>85.22536491992507</c:v>
                </c:pt>
                <c:pt idx="268">
                  <c:v>84.912341178115128</c:v>
                </c:pt>
                <c:pt idx="269">
                  <c:v>84.598910163442255</c:v>
                </c:pt>
                <c:pt idx="270">
                  <c:v>84.285162259128739</c:v>
                </c:pt>
                <c:pt idx="271">
                  <c:v>83.971187939777494</c:v>
                </c:pt>
                <c:pt idx="272">
                  <c:v>83.657077745282066</c:v>
                </c:pt>
                <c:pt idx="273">
                  <c:v>83.342922254717934</c:v>
                </c:pt>
                <c:pt idx="274">
                  <c:v>83.028812060222506</c:v>
                </c:pt>
                <c:pt idx="275">
                  <c:v>82.714837740871261</c:v>
                </c:pt>
                <c:pt idx="276">
                  <c:v>82.401089836557745</c:v>
                </c:pt>
                <c:pt idx="277">
                  <c:v>82.087658821884872</c:v>
                </c:pt>
                <c:pt idx="278">
                  <c:v>81.77463508007493</c:v>
                </c:pt>
                <c:pt idx="279">
                  <c:v>81.4621088769061</c:v>
                </c:pt>
                <c:pt idx="280">
                  <c:v>81.150170334682741</c:v>
                </c:pt>
                <c:pt idx="281">
                  <c:v>80.838909406247069</c:v>
                </c:pt>
                <c:pt idx="282">
                  <c:v>80.528415849039718</c:v>
                </c:pt>
                <c:pt idx="283">
                  <c:v>80.218779199216627</c:v>
                </c:pt>
                <c:pt idx="284">
                  <c:v>79.910088745829754</c:v>
                </c:pt>
                <c:pt idx="285">
                  <c:v>79.602433505079063</c:v>
                </c:pt>
                <c:pt idx="286">
                  <c:v>79.295902194643133</c:v>
                </c:pt>
                <c:pt idx="287">
                  <c:v>78.990583208095927</c:v>
                </c:pt>
                <c:pt idx="288">
                  <c:v>78.686564589416975</c:v>
                </c:pt>
                <c:pt idx="289">
                  <c:v>78.383934007602335</c:v>
                </c:pt>
                <c:pt idx="290">
                  <c:v>78.082778731383826</c:v>
                </c:pt>
                <c:pt idx="291">
                  <c:v>77.783185604063476</c:v>
                </c:pt>
                <c:pt idx="292">
                  <c:v>77.485241018470859</c:v>
                </c:pt>
                <c:pt idx="293">
                  <c:v>77.18903089205017</c:v>
                </c:pt>
                <c:pt idx="294">
                  <c:v>76.894640642084511</c:v>
                </c:pt>
                <c:pt idx="295">
                  <c:v>76.602155161064289</c:v>
                </c:pt>
                <c:pt idx="296">
                  <c:v>76.311658792207027</c:v>
                </c:pt>
                <c:pt idx="297">
                  <c:v>76.023235305135586</c:v>
                </c:pt>
                <c:pt idx="298">
                  <c:v>75.736967871721689</c:v>
                </c:pt>
                <c:pt idx="299">
                  <c:v>75.452939042101946</c:v>
                </c:pt>
                <c:pt idx="300">
                  <c:v>75.171230720873041</c:v>
                </c:pt>
                <c:pt idx="301">
                  <c:v>74.891924143473204</c:v>
                </c:pt>
                <c:pt idx="302">
                  <c:v>74.615099852756472</c:v>
                </c:pt>
                <c:pt idx="303">
                  <c:v>74.34083767576692</c:v>
                </c:pt>
                <c:pt idx="304">
                  <c:v>74.069216700718997</c:v>
                </c:pt>
                <c:pt idx="305">
                  <c:v>73.800315254191219</c:v>
                </c:pt>
                <c:pt idx="306">
                  <c:v>73.534210878539241</c:v>
                </c:pt>
                <c:pt idx="307">
                  <c:v>73.270980309535275</c:v>
                </c:pt>
                <c:pt idx="308">
                  <c:v>73.010699454239969</c:v>
                </c:pt>
                <c:pt idx="309">
                  <c:v>72.75344336911327</c:v>
                </c:pt>
                <c:pt idx="310">
                  <c:v>72.499286238370701</c:v>
                </c:pt>
                <c:pt idx="311">
                  <c:v>72.248301352590929</c:v>
                </c:pt>
                <c:pt idx="312">
                  <c:v>72.000561087581318</c:v>
                </c:pt>
                <c:pt idx="313">
                  <c:v>71.756136883506969</c:v>
                </c:pt>
                <c:pt idx="314">
                  <c:v>71.51509922428987</c:v>
                </c:pt>
                <c:pt idx="315">
                  <c:v>71.277517617283493</c:v>
                </c:pt>
                <c:pt idx="316">
                  <c:v>71.043460573229297</c:v>
                </c:pt>
                <c:pt idx="317">
                  <c:v>70.812995586500364</c:v>
                </c:pt>
                <c:pt idx="318">
                  <c:v>70.586189115638319</c:v>
                </c:pt>
                <c:pt idx="319">
                  <c:v>70.363106564188811</c:v>
                </c:pt>
                <c:pt idx="320">
                  <c:v>70.143812261841305</c:v>
                </c:pt>
                <c:pt idx="321">
                  <c:v>69.928369445878474</c:v>
                </c:pt>
                <c:pt idx="322">
                  <c:v>69.716840242940719</c:v>
                </c:pt>
                <c:pt idx="323">
                  <c:v>69.509285651110787</c:v>
                </c:pt>
                <c:pt idx="324">
                  <c:v>69.305765522323995</c:v>
                </c:pt>
                <c:pt idx="325">
                  <c:v>69.106338545108869</c:v>
                </c:pt>
                <c:pt idx="326">
                  <c:v>68.911062227663294</c:v>
                </c:pt>
                <c:pt idx="327">
                  <c:v>68.719992881271054</c:v>
                </c:pt>
                <c:pt idx="328">
                  <c:v>68.533185604063476</c:v>
                </c:pt>
                <c:pt idx="329">
                  <c:v>68.350694265130969</c:v>
                </c:pt>
                <c:pt idx="330">
                  <c:v>68.172571488988922</c:v>
                </c:pt>
                <c:pt idx="331">
                  <c:v>67.998868640402534</c:v>
                </c:pt>
                <c:pt idx="332">
                  <c:v>67.82963580957491</c:v>
                </c:pt>
                <c:pt idx="333">
                  <c:v>67.664921797702647</c:v>
                </c:pt>
                <c:pt idx="334">
                  <c:v>67.504774102903198</c:v>
                </c:pt>
                <c:pt idx="335">
                  <c:v>67.349238906518025</c:v>
                </c:pt>
                <c:pt idx="336">
                  <c:v>67.198361059795289</c:v>
                </c:pt>
                <c:pt idx="337">
                  <c:v>67.052184070956343</c:v>
                </c:pt>
                <c:pt idx="338">
                  <c:v>66.910750092649351</c:v>
                </c:pt>
                <c:pt idx="339">
                  <c:v>66.774099909793776</c:v>
                </c:pt>
                <c:pt idx="340">
                  <c:v>66.642272927819491</c:v>
                </c:pt>
                <c:pt idx="341">
                  <c:v>66.515307161303397</c:v>
                </c:pt>
                <c:pt idx="342">
                  <c:v>66.39323922300737</c:v>
                </c:pt>
                <c:pt idx="343">
                  <c:v>66.276104313320289</c:v>
                </c:pt>
                <c:pt idx="344">
                  <c:v>66.163936210107408</c:v>
                </c:pt>
                <c:pt idx="345">
                  <c:v>66.056767258969941</c:v>
                </c:pt>
                <c:pt idx="346">
                  <c:v>65.954628363917664</c:v>
                </c:pt>
                <c:pt idx="347">
                  <c:v>65.857548978457146</c:v>
                </c:pt>
                <c:pt idx="348">
                  <c:v>65.765557097098409</c:v>
                </c:pt>
                <c:pt idx="349">
                  <c:v>65.67867924728219</c:v>
                </c:pt>
                <c:pt idx="350">
                  <c:v>65.596940481730272</c:v>
                </c:pt>
                <c:pt idx="351">
                  <c:v>65.520364371221149</c:v>
                </c:pt>
                <c:pt idx="352">
                  <c:v>65.448972997792964</c:v>
                </c:pt>
                <c:pt idx="353">
                  <c:v>65.382786948375767</c:v>
                </c:pt>
                <c:pt idx="354">
                  <c:v>65.321825308854926</c:v>
                </c:pt>
                <c:pt idx="355">
                  <c:v>65.266105658567398</c:v>
                </c:pt>
                <c:pt idx="356">
                  <c:v>65.215644065232397</c:v>
                </c:pt>
                <c:pt idx="357">
                  <c:v>65.170455080318007</c:v>
                </c:pt>
                <c:pt idx="358">
                  <c:v>65.130551734845042</c:v>
                </c:pt>
                <c:pt idx="359">
                  <c:v>65.095945535629269</c:v>
                </c:pt>
                <c:pt idx="360">
                  <c:v>65.066646461963259</c:v>
                </c:pt>
                <c:pt idx="361">
                  <c:v>65.042662962738689</c:v>
                </c:pt>
                <c:pt idx="362">
                  <c:v>65.024001954009918</c:v>
                </c:pt>
                <c:pt idx="363">
                  <c:v>65.010668816999697</c:v>
                </c:pt>
                <c:pt idx="364">
                  <c:v>65.002667396547338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E37-4732-8F54-D1A4A165D694}"/>
            </c:ext>
          </c:extLst>
        </c:ser>
        <c:ser>
          <c:idx val="3"/>
          <c:order val="3"/>
          <c:tx>
            <c:strRef>
              <c:f>Data!$G$15</c:f>
              <c:strCache>
                <c:ptCount val="1"/>
                <c:pt idx="0">
                  <c:v>Average Low in Tucson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Data!$B$16:$C$380</c:f>
              <c:multiLvlStrCache>
                <c:ptCount val="365"/>
                <c:lvl>
                  <c:pt idx="0">
                    <c:v>01/01</c:v>
                  </c:pt>
                  <c:pt idx="1">
                    <c:v>01/02</c:v>
                  </c:pt>
                  <c:pt idx="2">
                    <c:v>01/03</c:v>
                  </c:pt>
                  <c:pt idx="3">
                    <c:v>01/04</c:v>
                  </c:pt>
                  <c:pt idx="4">
                    <c:v>01/05</c:v>
                  </c:pt>
                  <c:pt idx="5">
                    <c:v>01/06</c:v>
                  </c:pt>
                  <c:pt idx="6">
                    <c:v>01/07</c:v>
                  </c:pt>
                  <c:pt idx="7">
                    <c:v>01/08</c:v>
                  </c:pt>
                  <c:pt idx="8">
                    <c:v>01/09</c:v>
                  </c:pt>
                  <c:pt idx="9">
                    <c:v>01/10</c:v>
                  </c:pt>
                  <c:pt idx="10">
                    <c:v>01/11</c:v>
                  </c:pt>
                  <c:pt idx="11">
                    <c:v>01/12</c:v>
                  </c:pt>
                  <c:pt idx="12">
                    <c:v>01/13</c:v>
                  </c:pt>
                  <c:pt idx="13">
                    <c:v>01/14</c:v>
                  </c:pt>
                  <c:pt idx="14">
                    <c:v>01/15</c:v>
                  </c:pt>
                  <c:pt idx="15">
                    <c:v>01/16</c:v>
                  </c:pt>
                  <c:pt idx="16">
                    <c:v>01/17</c:v>
                  </c:pt>
                  <c:pt idx="17">
                    <c:v>01/18</c:v>
                  </c:pt>
                  <c:pt idx="18">
                    <c:v>01/19</c:v>
                  </c:pt>
                  <c:pt idx="19">
                    <c:v>01/20</c:v>
                  </c:pt>
                  <c:pt idx="20">
                    <c:v>01/21</c:v>
                  </c:pt>
                  <c:pt idx="21">
                    <c:v>01/22</c:v>
                  </c:pt>
                  <c:pt idx="22">
                    <c:v>01/23</c:v>
                  </c:pt>
                  <c:pt idx="23">
                    <c:v>01/24</c:v>
                  </c:pt>
                  <c:pt idx="24">
                    <c:v>01/25</c:v>
                  </c:pt>
                  <c:pt idx="25">
                    <c:v>01/26</c:v>
                  </c:pt>
                  <c:pt idx="26">
                    <c:v>01/27</c:v>
                  </c:pt>
                  <c:pt idx="27">
                    <c:v>01/28</c:v>
                  </c:pt>
                  <c:pt idx="28">
                    <c:v>01/29</c:v>
                  </c:pt>
                  <c:pt idx="29">
                    <c:v>01/30</c:v>
                  </c:pt>
                  <c:pt idx="30">
                    <c:v>01/31</c:v>
                  </c:pt>
                  <c:pt idx="31">
                    <c:v>02/01</c:v>
                  </c:pt>
                  <c:pt idx="32">
                    <c:v>02/02</c:v>
                  </c:pt>
                  <c:pt idx="33">
                    <c:v>02/03</c:v>
                  </c:pt>
                  <c:pt idx="34">
                    <c:v>02/04</c:v>
                  </c:pt>
                  <c:pt idx="35">
                    <c:v>02/05</c:v>
                  </c:pt>
                  <c:pt idx="36">
                    <c:v>02/06</c:v>
                  </c:pt>
                  <c:pt idx="37">
                    <c:v>02/07</c:v>
                  </c:pt>
                  <c:pt idx="38">
                    <c:v>02/08</c:v>
                  </c:pt>
                  <c:pt idx="39">
                    <c:v>02/09</c:v>
                  </c:pt>
                  <c:pt idx="40">
                    <c:v>02/10</c:v>
                  </c:pt>
                  <c:pt idx="41">
                    <c:v>02/11</c:v>
                  </c:pt>
                  <c:pt idx="42">
                    <c:v>02/12</c:v>
                  </c:pt>
                  <c:pt idx="43">
                    <c:v>02/13</c:v>
                  </c:pt>
                  <c:pt idx="44">
                    <c:v>02/14</c:v>
                  </c:pt>
                  <c:pt idx="45">
                    <c:v>02/15</c:v>
                  </c:pt>
                  <c:pt idx="46">
                    <c:v>02/16</c:v>
                  </c:pt>
                  <c:pt idx="47">
                    <c:v>02/17</c:v>
                  </c:pt>
                  <c:pt idx="48">
                    <c:v>02/18</c:v>
                  </c:pt>
                  <c:pt idx="49">
                    <c:v>02/19</c:v>
                  </c:pt>
                  <c:pt idx="50">
                    <c:v>02/20</c:v>
                  </c:pt>
                  <c:pt idx="51">
                    <c:v>02/21</c:v>
                  </c:pt>
                  <c:pt idx="52">
                    <c:v>02/22</c:v>
                  </c:pt>
                  <c:pt idx="53">
                    <c:v>02/23</c:v>
                  </c:pt>
                  <c:pt idx="54">
                    <c:v>02/24</c:v>
                  </c:pt>
                  <c:pt idx="55">
                    <c:v>02/25</c:v>
                  </c:pt>
                  <c:pt idx="56">
                    <c:v>02/26</c:v>
                  </c:pt>
                  <c:pt idx="57">
                    <c:v>02/27</c:v>
                  </c:pt>
                  <c:pt idx="58">
                    <c:v>02/28</c:v>
                  </c:pt>
                  <c:pt idx="59">
                    <c:v>03/01</c:v>
                  </c:pt>
                  <c:pt idx="60">
                    <c:v>03/02</c:v>
                  </c:pt>
                  <c:pt idx="61">
                    <c:v>03/03</c:v>
                  </c:pt>
                  <c:pt idx="62">
                    <c:v>03/04</c:v>
                  </c:pt>
                  <c:pt idx="63">
                    <c:v>03/05</c:v>
                  </c:pt>
                  <c:pt idx="64">
                    <c:v>03/06</c:v>
                  </c:pt>
                  <c:pt idx="65">
                    <c:v>03/07</c:v>
                  </c:pt>
                  <c:pt idx="66">
                    <c:v>03/08</c:v>
                  </c:pt>
                  <c:pt idx="67">
                    <c:v>03/09</c:v>
                  </c:pt>
                  <c:pt idx="68">
                    <c:v>03/10</c:v>
                  </c:pt>
                  <c:pt idx="69">
                    <c:v>03/11</c:v>
                  </c:pt>
                  <c:pt idx="70">
                    <c:v>03/12</c:v>
                  </c:pt>
                  <c:pt idx="71">
                    <c:v>03/13</c:v>
                  </c:pt>
                  <c:pt idx="72">
                    <c:v>03/14</c:v>
                  </c:pt>
                  <c:pt idx="73">
                    <c:v>03/15</c:v>
                  </c:pt>
                  <c:pt idx="74">
                    <c:v>03/16</c:v>
                  </c:pt>
                  <c:pt idx="75">
                    <c:v>03/17</c:v>
                  </c:pt>
                  <c:pt idx="76">
                    <c:v>03/18</c:v>
                  </c:pt>
                  <c:pt idx="77">
                    <c:v>03/19</c:v>
                  </c:pt>
                  <c:pt idx="78">
                    <c:v>03/20</c:v>
                  </c:pt>
                  <c:pt idx="79">
                    <c:v>03/21</c:v>
                  </c:pt>
                  <c:pt idx="80">
                    <c:v>03/22</c:v>
                  </c:pt>
                  <c:pt idx="81">
                    <c:v>03/23</c:v>
                  </c:pt>
                  <c:pt idx="82">
                    <c:v>03/24</c:v>
                  </c:pt>
                  <c:pt idx="83">
                    <c:v>03/25</c:v>
                  </c:pt>
                  <c:pt idx="84">
                    <c:v>03/26</c:v>
                  </c:pt>
                  <c:pt idx="85">
                    <c:v>03/27</c:v>
                  </c:pt>
                  <c:pt idx="86">
                    <c:v>03/28</c:v>
                  </c:pt>
                  <c:pt idx="87">
                    <c:v>03/29</c:v>
                  </c:pt>
                  <c:pt idx="88">
                    <c:v>03/30</c:v>
                  </c:pt>
                  <c:pt idx="89">
                    <c:v>03/31</c:v>
                  </c:pt>
                  <c:pt idx="90">
                    <c:v>04/01</c:v>
                  </c:pt>
                  <c:pt idx="91">
                    <c:v>04/02</c:v>
                  </c:pt>
                  <c:pt idx="92">
                    <c:v>04/03</c:v>
                  </c:pt>
                  <c:pt idx="93">
                    <c:v>04/04</c:v>
                  </c:pt>
                  <c:pt idx="94">
                    <c:v>04/05</c:v>
                  </c:pt>
                  <c:pt idx="95">
                    <c:v>04/06</c:v>
                  </c:pt>
                  <c:pt idx="96">
                    <c:v>04/07</c:v>
                  </c:pt>
                  <c:pt idx="97">
                    <c:v>04/08</c:v>
                  </c:pt>
                  <c:pt idx="98">
                    <c:v>04/09</c:v>
                  </c:pt>
                  <c:pt idx="99">
                    <c:v>04/10</c:v>
                  </c:pt>
                  <c:pt idx="100">
                    <c:v>04/11</c:v>
                  </c:pt>
                  <c:pt idx="101">
                    <c:v>04/12</c:v>
                  </c:pt>
                  <c:pt idx="102">
                    <c:v>04/13</c:v>
                  </c:pt>
                  <c:pt idx="103">
                    <c:v>04/14</c:v>
                  </c:pt>
                  <c:pt idx="104">
                    <c:v>04/15</c:v>
                  </c:pt>
                  <c:pt idx="105">
                    <c:v>04/16</c:v>
                  </c:pt>
                  <c:pt idx="106">
                    <c:v>04/17</c:v>
                  </c:pt>
                  <c:pt idx="107">
                    <c:v>04/18</c:v>
                  </c:pt>
                  <c:pt idx="108">
                    <c:v>04/19</c:v>
                  </c:pt>
                  <c:pt idx="109">
                    <c:v>04/20</c:v>
                  </c:pt>
                  <c:pt idx="110">
                    <c:v>04/21</c:v>
                  </c:pt>
                  <c:pt idx="111">
                    <c:v>04/22</c:v>
                  </c:pt>
                  <c:pt idx="112">
                    <c:v>04/23</c:v>
                  </c:pt>
                  <c:pt idx="113">
                    <c:v>04/24</c:v>
                  </c:pt>
                  <c:pt idx="114">
                    <c:v>04/25</c:v>
                  </c:pt>
                  <c:pt idx="115">
                    <c:v>04/26</c:v>
                  </c:pt>
                  <c:pt idx="116">
                    <c:v>04/27</c:v>
                  </c:pt>
                  <c:pt idx="117">
                    <c:v>04/28</c:v>
                  </c:pt>
                  <c:pt idx="118">
                    <c:v>04/29</c:v>
                  </c:pt>
                  <c:pt idx="119">
                    <c:v>04/30</c:v>
                  </c:pt>
                  <c:pt idx="120">
                    <c:v>05/01</c:v>
                  </c:pt>
                  <c:pt idx="121">
                    <c:v>05/02</c:v>
                  </c:pt>
                  <c:pt idx="122">
                    <c:v>05/03</c:v>
                  </c:pt>
                  <c:pt idx="123">
                    <c:v>05/04</c:v>
                  </c:pt>
                  <c:pt idx="124">
                    <c:v>05/05</c:v>
                  </c:pt>
                  <c:pt idx="125">
                    <c:v>05/06</c:v>
                  </c:pt>
                  <c:pt idx="126">
                    <c:v>05/07</c:v>
                  </c:pt>
                  <c:pt idx="127">
                    <c:v>05/08</c:v>
                  </c:pt>
                  <c:pt idx="128">
                    <c:v>05/09</c:v>
                  </c:pt>
                  <c:pt idx="129">
                    <c:v>05/10</c:v>
                  </c:pt>
                  <c:pt idx="130">
                    <c:v>05/11</c:v>
                  </c:pt>
                  <c:pt idx="131">
                    <c:v>05/12</c:v>
                  </c:pt>
                  <c:pt idx="132">
                    <c:v>05/13</c:v>
                  </c:pt>
                  <c:pt idx="133">
                    <c:v>05/14</c:v>
                  </c:pt>
                  <c:pt idx="134">
                    <c:v>05/15</c:v>
                  </c:pt>
                  <c:pt idx="135">
                    <c:v>05/16</c:v>
                  </c:pt>
                  <c:pt idx="136">
                    <c:v>05/17</c:v>
                  </c:pt>
                  <c:pt idx="137">
                    <c:v>05/18</c:v>
                  </c:pt>
                  <c:pt idx="138">
                    <c:v>05/19</c:v>
                  </c:pt>
                  <c:pt idx="139">
                    <c:v>05/20</c:v>
                  </c:pt>
                  <c:pt idx="140">
                    <c:v>05/21</c:v>
                  </c:pt>
                  <c:pt idx="141">
                    <c:v>05/22</c:v>
                  </c:pt>
                  <c:pt idx="142">
                    <c:v>05/23</c:v>
                  </c:pt>
                  <c:pt idx="143">
                    <c:v>05/24</c:v>
                  </c:pt>
                  <c:pt idx="144">
                    <c:v>05/25</c:v>
                  </c:pt>
                  <c:pt idx="145">
                    <c:v>05/26</c:v>
                  </c:pt>
                  <c:pt idx="146">
                    <c:v>05/27</c:v>
                  </c:pt>
                  <c:pt idx="147">
                    <c:v>05/28</c:v>
                  </c:pt>
                  <c:pt idx="148">
                    <c:v>05/29</c:v>
                  </c:pt>
                  <c:pt idx="149">
                    <c:v>05/30</c:v>
                  </c:pt>
                  <c:pt idx="150">
                    <c:v>05/31</c:v>
                  </c:pt>
                  <c:pt idx="151">
                    <c:v>06/01</c:v>
                  </c:pt>
                  <c:pt idx="152">
                    <c:v>06/02</c:v>
                  </c:pt>
                  <c:pt idx="153">
                    <c:v>06/03</c:v>
                  </c:pt>
                  <c:pt idx="154">
                    <c:v>06/04</c:v>
                  </c:pt>
                  <c:pt idx="155">
                    <c:v>06/05</c:v>
                  </c:pt>
                  <c:pt idx="156">
                    <c:v>06/06</c:v>
                  </c:pt>
                  <c:pt idx="157">
                    <c:v>06/07</c:v>
                  </c:pt>
                  <c:pt idx="158">
                    <c:v>06/08</c:v>
                  </c:pt>
                  <c:pt idx="159">
                    <c:v>06/09</c:v>
                  </c:pt>
                  <c:pt idx="160">
                    <c:v>06/10</c:v>
                  </c:pt>
                  <c:pt idx="161">
                    <c:v>06/11</c:v>
                  </c:pt>
                  <c:pt idx="162">
                    <c:v>06/12</c:v>
                  </c:pt>
                  <c:pt idx="163">
                    <c:v>06/13</c:v>
                  </c:pt>
                  <c:pt idx="164">
                    <c:v>06/14</c:v>
                  </c:pt>
                  <c:pt idx="165">
                    <c:v>06/15</c:v>
                  </c:pt>
                  <c:pt idx="166">
                    <c:v>06/16</c:v>
                  </c:pt>
                  <c:pt idx="167">
                    <c:v>06/17</c:v>
                  </c:pt>
                  <c:pt idx="168">
                    <c:v>06/18</c:v>
                  </c:pt>
                  <c:pt idx="169">
                    <c:v>06/19</c:v>
                  </c:pt>
                  <c:pt idx="170">
                    <c:v>06/20</c:v>
                  </c:pt>
                  <c:pt idx="171">
                    <c:v>06/21</c:v>
                  </c:pt>
                  <c:pt idx="172">
                    <c:v>06/22</c:v>
                  </c:pt>
                  <c:pt idx="173">
                    <c:v>06/23</c:v>
                  </c:pt>
                  <c:pt idx="174">
                    <c:v>06/24</c:v>
                  </c:pt>
                  <c:pt idx="175">
                    <c:v>06/25</c:v>
                  </c:pt>
                  <c:pt idx="176">
                    <c:v>06/26</c:v>
                  </c:pt>
                  <c:pt idx="177">
                    <c:v>06/27</c:v>
                  </c:pt>
                  <c:pt idx="178">
                    <c:v>06/28</c:v>
                  </c:pt>
                  <c:pt idx="179">
                    <c:v>06/29</c:v>
                  </c:pt>
                  <c:pt idx="180">
                    <c:v>06/30</c:v>
                  </c:pt>
                  <c:pt idx="181">
                    <c:v>07/01</c:v>
                  </c:pt>
                  <c:pt idx="182">
                    <c:v>07/02</c:v>
                  </c:pt>
                  <c:pt idx="183">
                    <c:v>07/03</c:v>
                  </c:pt>
                  <c:pt idx="184">
                    <c:v>07/04</c:v>
                  </c:pt>
                  <c:pt idx="185">
                    <c:v>07/05</c:v>
                  </c:pt>
                  <c:pt idx="186">
                    <c:v>07/06</c:v>
                  </c:pt>
                  <c:pt idx="187">
                    <c:v>07/07</c:v>
                  </c:pt>
                  <c:pt idx="188">
                    <c:v>07/08</c:v>
                  </c:pt>
                  <c:pt idx="189">
                    <c:v>07/09</c:v>
                  </c:pt>
                  <c:pt idx="190">
                    <c:v>07/10</c:v>
                  </c:pt>
                  <c:pt idx="191">
                    <c:v>07/11</c:v>
                  </c:pt>
                  <c:pt idx="192">
                    <c:v>07/12</c:v>
                  </c:pt>
                  <c:pt idx="193">
                    <c:v>07/13</c:v>
                  </c:pt>
                  <c:pt idx="194">
                    <c:v>07/14</c:v>
                  </c:pt>
                  <c:pt idx="195">
                    <c:v>07/15</c:v>
                  </c:pt>
                  <c:pt idx="196">
                    <c:v>07/16</c:v>
                  </c:pt>
                  <c:pt idx="197">
                    <c:v>07/17</c:v>
                  </c:pt>
                  <c:pt idx="198">
                    <c:v>07/18</c:v>
                  </c:pt>
                  <c:pt idx="199">
                    <c:v>07/19</c:v>
                  </c:pt>
                  <c:pt idx="200">
                    <c:v>07/20</c:v>
                  </c:pt>
                  <c:pt idx="201">
                    <c:v>07/21</c:v>
                  </c:pt>
                  <c:pt idx="202">
                    <c:v>07/22</c:v>
                  </c:pt>
                  <c:pt idx="203">
                    <c:v>07/23</c:v>
                  </c:pt>
                  <c:pt idx="204">
                    <c:v>07/24</c:v>
                  </c:pt>
                  <c:pt idx="205">
                    <c:v>07/25</c:v>
                  </c:pt>
                  <c:pt idx="206">
                    <c:v>07/26</c:v>
                  </c:pt>
                  <c:pt idx="207">
                    <c:v>07/27</c:v>
                  </c:pt>
                  <c:pt idx="208">
                    <c:v>07/28</c:v>
                  </c:pt>
                  <c:pt idx="209">
                    <c:v>07/29</c:v>
                  </c:pt>
                  <c:pt idx="210">
                    <c:v>07/30</c:v>
                  </c:pt>
                  <c:pt idx="211">
                    <c:v>07/31</c:v>
                  </c:pt>
                  <c:pt idx="212">
                    <c:v>08/01</c:v>
                  </c:pt>
                  <c:pt idx="213">
                    <c:v>08/02</c:v>
                  </c:pt>
                  <c:pt idx="214">
                    <c:v>08/03</c:v>
                  </c:pt>
                  <c:pt idx="215">
                    <c:v>08/04</c:v>
                  </c:pt>
                  <c:pt idx="216">
                    <c:v>08/05</c:v>
                  </c:pt>
                  <c:pt idx="217">
                    <c:v>08/06</c:v>
                  </c:pt>
                  <c:pt idx="218">
                    <c:v>08/07</c:v>
                  </c:pt>
                  <c:pt idx="219">
                    <c:v>08/08</c:v>
                  </c:pt>
                  <c:pt idx="220">
                    <c:v>08/09</c:v>
                  </c:pt>
                  <c:pt idx="221">
                    <c:v>08/10</c:v>
                  </c:pt>
                  <c:pt idx="222">
                    <c:v>08/11</c:v>
                  </c:pt>
                  <c:pt idx="223">
                    <c:v>08/12</c:v>
                  </c:pt>
                  <c:pt idx="224">
                    <c:v>08/13</c:v>
                  </c:pt>
                  <c:pt idx="225">
                    <c:v>08/14</c:v>
                  </c:pt>
                  <c:pt idx="226">
                    <c:v>08/15</c:v>
                  </c:pt>
                  <c:pt idx="227">
                    <c:v>08/16</c:v>
                  </c:pt>
                  <c:pt idx="228">
                    <c:v>08/17</c:v>
                  </c:pt>
                  <c:pt idx="229">
                    <c:v>08/18</c:v>
                  </c:pt>
                  <c:pt idx="230">
                    <c:v>08/19</c:v>
                  </c:pt>
                  <c:pt idx="231">
                    <c:v>08/20</c:v>
                  </c:pt>
                  <c:pt idx="232">
                    <c:v>08/21</c:v>
                  </c:pt>
                  <c:pt idx="233">
                    <c:v>08/22</c:v>
                  </c:pt>
                  <c:pt idx="234">
                    <c:v>08/23</c:v>
                  </c:pt>
                  <c:pt idx="235">
                    <c:v>08/24</c:v>
                  </c:pt>
                  <c:pt idx="236">
                    <c:v>08/25</c:v>
                  </c:pt>
                  <c:pt idx="237">
                    <c:v>08/26</c:v>
                  </c:pt>
                  <c:pt idx="238">
                    <c:v>08/27</c:v>
                  </c:pt>
                  <c:pt idx="239">
                    <c:v>08/28</c:v>
                  </c:pt>
                  <c:pt idx="240">
                    <c:v>08/29</c:v>
                  </c:pt>
                  <c:pt idx="241">
                    <c:v>08/30</c:v>
                  </c:pt>
                  <c:pt idx="242">
                    <c:v>08/31</c:v>
                  </c:pt>
                  <c:pt idx="243">
                    <c:v>09/01</c:v>
                  </c:pt>
                  <c:pt idx="244">
                    <c:v>09/02</c:v>
                  </c:pt>
                  <c:pt idx="245">
                    <c:v>09/03</c:v>
                  </c:pt>
                  <c:pt idx="246">
                    <c:v>09/04</c:v>
                  </c:pt>
                  <c:pt idx="247">
                    <c:v>09/05</c:v>
                  </c:pt>
                  <c:pt idx="248">
                    <c:v>09/06</c:v>
                  </c:pt>
                  <c:pt idx="249">
                    <c:v>09/07</c:v>
                  </c:pt>
                  <c:pt idx="250">
                    <c:v>09/08</c:v>
                  </c:pt>
                  <c:pt idx="251">
                    <c:v>09/09</c:v>
                  </c:pt>
                  <c:pt idx="252">
                    <c:v>09/10</c:v>
                  </c:pt>
                  <c:pt idx="253">
                    <c:v>09/11</c:v>
                  </c:pt>
                  <c:pt idx="254">
                    <c:v>09/12</c:v>
                  </c:pt>
                  <c:pt idx="255">
                    <c:v>09/13</c:v>
                  </c:pt>
                  <c:pt idx="256">
                    <c:v>09/14</c:v>
                  </c:pt>
                  <c:pt idx="257">
                    <c:v>09/15</c:v>
                  </c:pt>
                  <c:pt idx="258">
                    <c:v>09/16</c:v>
                  </c:pt>
                  <c:pt idx="259">
                    <c:v>09/17</c:v>
                  </c:pt>
                  <c:pt idx="260">
                    <c:v>09/18</c:v>
                  </c:pt>
                  <c:pt idx="261">
                    <c:v>09/19</c:v>
                  </c:pt>
                  <c:pt idx="262">
                    <c:v>09/20</c:v>
                  </c:pt>
                  <c:pt idx="263">
                    <c:v>09/21</c:v>
                  </c:pt>
                  <c:pt idx="264">
                    <c:v>09/22</c:v>
                  </c:pt>
                  <c:pt idx="265">
                    <c:v>09/23</c:v>
                  </c:pt>
                  <c:pt idx="266">
                    <c:v>09/24</c:v>
                  </c:pt>
                  <c:pt idx="267">
                    <c:v>09/25</c:v>
                  </c:pt>
                  <c:pt idx="268">
                    <c:v>09/26</c:v>
                  </c:pt>
                  <c:pt idx="269">
                    <c:v>09/27</c:v>
                  </c:pt>
                  <c:pt idx="270">
                    <c:v>09/28</c:v>
                  </c:pt>
                  <c:pt idx="271">
                    <c:v>09/29</c:v>
                  </c:pt>
                  <c:pt idx="272">
                    <c:v>09/30</c:v>
                  </c:pt>
                  <c:pt idx="273">
                    <c:v>10/01</c:v>
                  </c:pt>
                  <c:pt idx="274">
                    <c:v>10/02</c:v>
                  </c:pt>
                  <c:pt idx="275">
                    <c:v>10/03</c:v>
                  </c:pt>
                  <c:pt idx="276">
                    <c:v>10/04</c:v>
                  </c:pt>
                  <c:pt idx="277">
                    <c:v>10/05</c:v>
                  </c:pt>
                  <c:pt idx="278">
                    <c:v>10/06</c:v>
                  </c:pt>
                  <c:pt idx="279">
                    <c:v>10/07</c:v>
                  </c:pt>
                  <c:pt idx="280">
                    <c:v>10/08</c:v>
                  </c:pt>
                  <c:pt idx="281">
                    <c:v>10/09</c:v>
                  </c:pt>
                  <c:pt idx="282">
                    <c:v>10/10</c:v>
                  </c:pt>
                  <c:pt idx="283">
                    <c:v>10/11</c:v>
                  </c:pt>
                  <c:pt idx="284">
                    <c:v>10/12</c:v>
                  </c:pt>
                  <c:pt idx="285">
                    <c:v>10/13</c:v>
                  </c:pt>
                  <c:pt idx="286">
                    <c:v>10/14</c:v>
                  </c:pt>
                  <c:pt idx="287">
                    <c:v>10/15</c:v>
                  </c:pt>
                  <c:pt idx="288">
                    <c:v>10/16</c:v>
                  </c:pt>
                  <c:pt idx="289">
                    <c:v>10/17</c:v>
                  </c:pt>
                  <c:pt idx="290">
                    <c:v>10/18</c:v>
                  </c:pt>
                  <c:pt idx="291">
                    <c:v>10/19</c:v>
                  </c:pt>
                  <c:pt idx="292">
                    <c:v>10/20</c:v>
                  </c:pt>
                  <c:pt idx="293">
                    <c:v>10/21</c:v>
                  </c:pt>
                  <c:pt idx="294">
                    <c:v>10/22</c:v>
                  </c:pt>
                  <c:pt idx="295">
                    <c:v>10/23</c:v>
                  </c:pt>
                  <c:pt idx="296">
                    <c:v>10/24</c:v>
                  </c:pt>
                  <c:pt idx="297">
                    <c:v>10/25</c:v>
                  </c:pt>
                  <c:pt idx="298">
                    <c:v>10/26</c:v>
                  </c:pt>
                  <c:pt idx="299">
                    <c:v>10/27</c:v>
                  </c:pt>
                  <c:pt idx="300">
                    <c:v>10/28</c:v>
                  </c:pt>
                  <c:pt idx="301">
                    <c:v>10/29</c:v>
                  </c:pt>
                  <c:pt idx="302">
                    <c:v>10/30</c:v>
                  </c:pt>
                  <c:pt idx="303">
                    <c:v>10/31</c:v>
                  </c:pt>
                  <c:pt idx="304">
                    <c:v>11/01</c:v>
                  </c:pt>
                  <c:pt idx="305">
                    <c:v>11/02</c:v>
                  </c:pt>
                  <c:pt idx="306">
                    <c:v>11/03</c:v>
                  </c:pt>
                  <c:pt idx="307">
                    <c:v>11/04</c:v>
                  </c:pt>
                  <c:pt idx="308">
                    <c:v>11/05</c:v>
                  </c:pt>
                  <c:pt idx="309">
                    <c:v>11/06</c:v>
                  </c:pt>
                  <c:pt idx="310">
                    <c:v>11/07</c:v>
                  </c:pt>
                  <c:pt idx="311">
                    <c:v>11/08</c:v>
                  </c:pt>
                  <c:pt idx="312">
                    <c:v>11/09</c:v>
                  </c:pt>
                  <c:pt idx="313">
                    <c:v>11/10</c:v>
                  </c:pt>
                  <c:pt idx="314">
                    <c:v>11/11</c:v>
                  </c:pt>
                  <c:pt idx="315">
                    <c:v>11/12</c:v>
                  </c:pt>
                  <c:pt idx="316">
                    <c:v>11/13</c:v>
                  </c:pt>
                  <c:pt idx="317">
                    <c:v>11/14</c:v>
                  </c:pt>
                  <c:pt idx="318">
                    <c:v>11/15</c:v>
                  </c:pt>
                  <c:pt idx="319">
                    <c:v>11/16</c:v>
                  </c:pt>
                  <c:pt idx="320">
                    <c:v>11/17</c:v>
                  </c:pt>
                  <c:pt idx="321">
                    <c:v>11/18</c:v>
                  </c:pt>
                  <c:pt idx="322">
                    <c:v>11/19</c:v>
                  </c:pt>
                  <c:pt idx="323">
                    <c:v>11/20</c:v>
                  </c:pt>
                  <c:pt idx="324">
                    <c:v>11/21</c:v>
                  </c:pt>
                  <c:pt idx="325">
                    <c:v>11/22</c:v>
                  </c:pt>
                  <c:pt idx="326">
                    <c:v>11/23</c:v>
                  </c:pt>
                  <c:pt idx="327">
                    <c:v>11/24</c:v>
                  </c:pt>
                  <c:pt idx="328">
                    <c:v>11/25</c:v>
                  </c:pt>
                  <c:pt idx="329">
                    <c:v>11/26</c:v>
                  </c:pt>
                  <c:pt idx="330">
                    <c:v>11/27</c:v>
                  </c:pt>
                  <c:pt idx="331">
                    <c:v>11/28</c:v>
                  </c:pt>
                  <c:pt idx="332">
                    <c:v>11/29</c:v>
                  </c:pt>
                  <c:pt idx="333">
                    <c:v>11/30</c:v>
                  </c:pt>
                  <c:pt idx="334">
                    <c:v>12/01</c:v>
                  </c:pt>
                  <c:pt idx="335">
                    <c:v>12/02</c:v>
                  </c:pt>
                  <c:pt idx="336">
                    <c:v>12/03</c:v>
                  </c:pt>
                  <c:pt idx="337">
                    <c:v>12/04</c:v>
                  </c:pt>
                  <c:pt idx="338">
                    <c:v>12/05</c:v>
                  </c:pt>
                  <c:pt idx="339">
                    <c:v>12/06</c:v>
                  </c:pt>
                  <c:pt idx="340">
                    <c:v>12/07</c:v>
                  </c:pt>
                  <c:pt idx="341">
                    <c:v>12/08</c:v>
                  </c:pt>
                  <c:pt idx="342">
                    <c:v>12/09</c:v>
                  </c:pt>
                  <c:pt idx="343">
                    <c:v>12/10</c:v>
                  </c:pt>
                  <c:pt idx="344">
                    <c:v>12/11</c:v>
                  </c:pt>
                  <c:pt idx="345">
                    <c:v>12/12</c:v>
                  </c:pt>
                  <c:pt idx="346">
                    <c:v>12/13</c:v>
                  </c:pt>
                  <c:pt idx="347">
                    <c:v>12/14</c:v>
                  </c:pt>
                  <c:pt idx="348">
                    <c:v>12/15</c:v>
                  </c:pt>
                  <c:pt idx="349">
                    <c:v>12/16</c:v>
                  </c:pt>
                  <c:pt idx="350">
                    <c:v>12/17</c:v>
                  </c:pt>
                  <c:pt idx="351">
                    <c:v>12/18</c:v>
                  </c:pt>
                  <c:pt idx="352">
                    <c:v>12/19</c:v>
                  </c:pt>
                  <c:pt idx="353">
                    <c:v>12/20</c:v>
                  </c:pt>
                  <c:pt idx="354">
                    <c:v>12/21</c:v>
                  </c:pt>
                  <c:pt idx="355">
                    <c:v>12/22</c:v>
                  </c:pt>
                  <c:pt idx="356">
                    <c:v>12/23</c:v>
                  </c:pt>
                  <c:pt idx="357">
                    <c:v>12/24</c:v>
                  </c:pt>
                  <c:pt idx="358">
                    <c:v>12/25</c:v>
                  </c:pt>
                  <c:pt idx="359">
                    <c:v>12/26</c:v>
                  </c:pt>
                  <c:pt idx="360">
                    <c:v>12/27</c:v>
                  </c:pt>
                  <c:pt idx="361">
                    <c:v>12/28</c:v>
                  </c:pt>
                  <c:pt idx="362">
                    <c:v>12/29</c:v>
                  </c:pt>
                  <c:pt idx="363">
                    <c:v>12/30</c:v>
                  </c:pt>
                  <c:pt idx="364">
                    <c:v>12/31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</c:lvl>
              </c:multiLvlStrCache>
            </c:multiLvlStrRef>
          </c:cat>
          <c:val>
            <c:numRef>
              <c:f>Data!$G$16:$G$380</c:f>
              <c:numCache>
                <c:formatCode>_(* #,##0.00_);_(* \(#,##0.00\);_(* "-"??_);_(@_)</c:formatCode>
                <c:ptCount val="365"/>
                <c:pt idx="0">
                  <c:v>42.040193170712897</c:v>
                </c:pt>
                <c:pt idx="1">
                  <c:v>42.022612676549528</c:v>
                </c:pt>
                <c:pt idx="2">
                  <c:v>42.010051354184924</c:v>
                </c:pt>
                <c:pt idx="3">
                  <c:v>42.002513029919541</c:v>
                </c:pt>
                <c:pt idx="4">
                  <c:v>42</c:v>
                </c:pt>
                <c:pt idx="5">
                  <c:v>42.002513029919541</c:v>
                </c:pt>
                <c:pt idx="6">
                  <c:v>42.010051354184924</c:v>
                </c:pt>
                <c:pt idx="7">
                  <c:v>42.022612676549528</c:v>
                </c:pt>
                <c:pt idx="8">
                  <c:v>42.040193170712897</c:v>
                </c:pt>
                <c:pt idx="9">
                  <c:v>42.062787481486197</c:v>
                </c:pt>
                <c:pt idx="10">
                  <c:v>42.090388726423491</c:v>
                </c:pt>
                <c:pt idx="11">
                  <c:v>42.122988497918186</c:v>
                </c:pt>
                <c:pt idx="12">
                  <c:v>42.160576865764085</c:v>
                </c:pt>
                <c:pt idx="13">
                  <c:v>42.203142380180225</c:v>
                </c:pt>
                <c:pt idx="14">
                  <c:v>42.250672075298567</c:v>
                </c:pt>
                <c:pt idx="15">
                  <c:v>42.303151473113545</c:v>
                </c:pt>
                <c:pt idx="16">
                  <c:v>42.360564587892206</c:v>
                </c:pt>
                <c:pt idx="17">
                  <c:v>42.422893931043617</c:v>
                </c:pt>
                <c:pt idx="18">
                  <c:v>42.490120516446055</c:v>
                </c:pt>
                <c:pt idx="19">
                  <c:v>42.562223866230369</c:v>
                </c:pt>
                <c:pt idx="20">
                  <c:v>42.639182017017738</c:v>
                </c:pt>
                <c:pt idx="21">
                  <c:v>42.720971526609915</c:v>
                </c:pt>
                <c:pt idx="22">
                  <c:v>42.807567481129965</c:v>
                </c:pt>
                <c:pt idx="23">
                  <c:v>42.898943502611274</c:v>
                </c:pt>
                <c:pt idx="24">
                  <c:v>42.995071757032512</c:v>
                </c:pt>
                <c:pt idx="25">
                  <c:v>43.095922962796173</c:v>
                </c:pt>
                <c:pt idx="26">
                  <c:v>43.201466399648005</c:v>
                </c:pt>
                <c:pt idx="27">
                  <c:v>43.311669918034738</c:v>
                </c:pt>
                <c:pt idx="28">
                  <c:v>43.426499948897089</c:v>
                </c:pt>
                <c:pt idx="29">
                  <c:v>43.54592151389528</c:v>
                </c:pt>
                <c:pt idx="30">
                  <c:v>43.669898236063744</c:v>
                </c:pt>
                <c:pt idx="31">
                  <c:v>43.79839235089193</c:v>
                </c:pt>
                <c:pt idx="32">
                  <c:v>43.931364717827705</c:v>
                </c:pt>
                <c:pt idx="33">
                  <c:v>44.068774832199971</c:v>
                </c:pt>
                <c:pt idx="34">
                  <c:v>44.210580837556762</c:v>
                </c:pt>
                <c:pt idx="35">
                  <c:v>44.356739538415148</c:v>
                </c:pt>
                <c:pt idx="36">
                  <c:v>44.50720641341897</c:v>
                </c:pt>
                <c:pt idx="37">
                  <c:v>44.661935628900501</c:v>
                </c:pt>
                <c:pt idx="38">
                  <c:v>44.820880052841815</c:v>
                </c:pt>
                <c:pt idx="39">
                  <c:v>44.983991269231637</c:v>
                </c:pt>
                <c:pt idx="40">
                  <c:v>45.151219592813369</c:v>
                </c:pt>
                <c:pt idx="41">
                  <c:v>45.322514084219669</c:v>
                </c:pt>
                <c:pt idx="42">
                  <c:v>45.497822565489088</c:v>
                </c:pt>
                <c:pt idx="43">
                  <c:v>45.677091635959982</c:v>
                </c:pt>
                <c:pt idx="44">
                  <c:v>45.860266688536861</c:v>
                </c:pt>
                <c:pt idx="45">
                  <c:v>46.047291926324263</c:v>
                </c:pt>
                <c:pt idx="46">
                  <c:v>46.238110379622995</c:v>
                </c:pt>
                <c:pt idx="47">
                  <c:v>46.432663923283684</c:v>
                </c:pt>
                <c:pt idx="48">
                  <c:v>46.630893294412253</c:v>
                </c:pt>
                <c:pt idx="49">
                  <c:v>46.832738110421964</c:v>
                </c:pt>
                <c:pt idx="50">
                  <c:v>47.038136887426546</c:v>
                </c:pt>
                <c:pt idx="51">
                  <c:v>47.247027058968776</c:v>
                </c:pt>
                <c:pt idx="52">
                  <c:v>47.459344995078837</c:v>
                </c:pt>
                <c:pt idx="53">
                  <c:v>47.675026021656628</c:v>
                </c:pt>
                <c:pt idx="54">
                  <c:v>47.894004440172097</c:v>
                </c:pt>
                <c:pt idx="55">
                  <c:v>48.116213547677681</c:v>
                </c:pt>
                <c:pt idx="56">
                  <c:v>48.341585657126636</c:v>
                </c:pt>
                <c:pt idx="57">
                  <c:v>48.570052117991203</c:v>
                </c:pt>
                <c:pt idx="58">
                  <c:v>48.801543337174195</c:v>
                </c:pt>
                <c:pt idx="59">
                  <c:v>49.03598880020774</c:v>
                </c:pt>
                <c:pt idx="60">
                  <c:v>49.273317092732675</c:v>
                </c:pt>
                <c:pt idx="61">
                  <c:v>49.513455922252049</c:v>
                </c:pt>
                <c:pt idx="62">
                  <c:v>49.756332140152118</c:v>
                </c:pt>
                <c:pt idx="63">
                  <c:v>50.001871763984106</c:v>
                </c:pt>
                <c:pt idx="64">
                  <c:v>50.25</c:v>
                </c:pt>
                <c:pt idx="65">
                  <c:v>50.500641265935435</c:v>
                </c:pt>
                <c:pt idx="66">
                  <c:v>50.753719214032799</c:v>
                </c:pt>
                <c:pt idx="67">
                  <c:v>51.009156754297479</c:v>
                </c:pt>
                <c:pt idx="68">
                  <c:v>51.266876077980221</c:v>
                </c:pt>
                <c:pt idx="69">
                  <c:v>51.526798681278457</c:v>
                </c:pt>
                <c:pt idx="70">
                  <c:v>51.788845389249296</c:v>
                </c:pt>
                <c:pt idx="71">
                  <c:v>52.052936379926983</c:v>
                </c:pt>
                <c:pt idx="72">
                  <c:v>52.318991208637456</c:v>
                </c:pt>
                <c:pt idx="73">
                  <c:v>52.586928832502544</c:v>
                </c:pt>
                <c:pt idx="74">
                  <c:v>52.856667635126463</c:v>
                </c:pt>
                <c:pt idx="75">
                  <c:v>53.12812545145691</c:v>
                </c:pt>
                <c:pt idx="76">
                  <c:v>53.401219592813369</c:v>
                </c:pt>
                <c:pt idx="77">
                  <c:v>53.675866872074842</c:v>
                </c:pt>
                <c:pt idx="78">
                  <c:v>53.951983629019516</c:v>
                </c:pt>
                <c:pt idx="79">
                  <c:v>54.229485755808412</c:v>
                </c:pt>
                <c:pt idx="80">
                  <c:v>54.508288722605485</c:v>
                </c:pt>
                <c:pt idx="81">
                  <c:v>54.788307603326231</c:v>
                </c:pt>
                <c:pt idx="82">
                  <c:v>55.06945710150697</c:v>
                </c:pt>
                <c:pt idx="83">
                  <c:v>55.351651576287011</c:v>
                </c:pt>
                <c:pt idx="84">
                  <c:v>55.634805068495652</c:v>
                </c:pt>
                <c:pt idx="85">
                  <c:v>55.918831326836191</c:v>
                </c:pt>
                <c:pt idx="86">
                  <c:v>56.203643834158918</c:v>
                </c:pt>
                <c:pt idx="87">
                  <c:v>56.489155833815069</c:v>
                </c:pt>
                <c:pt idx="88">
                  <c:v>56.775280356083719</c:v>
                </c:pt>
                <c:pt idx="89">
                  <c:v>57.061930244663642</c:v>
                </c:pt>
                <c:pt idx="90">
                  <c:v>57.349018183221936</c:v>
                </c:pt>
                <c:pt idx="91">
                  <c:v>57.636456721991422</c:v>
                </c:pt>
                <c:pt idx="92">
                  <c:v>57.924158304408735</c:v>
                </c:pt>
                <c:pt idx="93">
                  <c:v>58.212035293784822</c:v>
                </c:pt>
                <c:pt idx="94">
                  <c:v>58.5</c:v>
                </c:pt>
                <c:pt idx="95">
                  <c:v>58.787964706215178</c:v>
                </c:pt>
                <c:pt idx="96">
                  <c:v>59.075841695591265</c:v>
                </c:pt>
                <c:pt idx="97">
                  <c:v>59.363543278008571</c:v>
                </c:pt>
                <c:pt idx="98">
                  <c:v>59.650981816778071</c:v>
                </c:pt>
                <c:pt idx="99">
                  <c:v>59.938069755336358</c:v>
                </c:pt>
                <c:pt idx="100">
                  <c:v>60.224719643916281</c:v>
                </c:pt>
                <c:pt idx="101">
                  <c:v>60.510844166184931</c:v>
                </c:pt>
                <c:pt idx="102">
                  <c:v>60.796356165841075</c:v>
                </c:pt>
                <c:pt idx="103">
                  <c:v>61.081168673163809</c:v>
                </c:pt>
                <c:pt idx="104">
                  <c:v>61.365194931504348</c:v>
                </c:pt>
                <c:pt idx="105">
                  <c:v>61.648348423712989</c:v>
                </c:pt>
                <c:pt idx="106">
                  <c:v>61.93054289849303</c:v>
                </c:pt>
                <c:pt idx="107">
                  <c:v>62.211692396673776</c:v>
                </c:pt>
                <c:pt idx="108">
                  <c:v>62.491711277394515</c:v>
                </c:pt>
                <c:pt idx="109">
                  <c:v>62.770514244191595</c:v>
                </c:pt>
                <c:pt idx="110">
                  <c:v>63.048016370980484</c:v>
                </c:pt>
                <c:pt idx="111">
                  <c:v>63.324133127925151</c:v>
                </c:pt>
                <c:pt idx="112">
                  <c:v>63.598780407186631</c:v>
                </c:pt>
                <c:pt idx="113">
                  <c:v>63.871874548543083</c:v>
                </c:pt>
                <c:pt idx="114">
                  <c:v>64.14333236487353</c:v>
                </c:pt>
                <c:pt idx="115">
                  <c:v>64.413071167497449</c:v>
                </c:pt>
                <c:pt idx="116">
                  <c:v>64.681008791362544</c:v>
                </c:pt>
                <c:pt idx="117">
                  <c:v>64.94706362007301</c:v>
                </c:pt>
                <c:pt idx="118">
                  <c:v>65.211154610750711</c:v>
                </c:pt>
                <c:pt idx="119">
                  <c:v>65.473201318721536</c:v>
                </c:pt>
                <c:pt idx="120">
                  <c:v>65.733123922019786</c:v>
                </c:pt>
                <c:pt idx="121">
                  <c:v>65.990843245702521</c:v>
                </c:pt>
                <c:pt idx="122">
                  <c:v>66.246280785967201</c:v>
                </c:pt>
                <c:pt idx="123">
                  <c:v>66.499358734064558</c:v>
                </c:pt>
                <c:pt idx="124">
                  <c:v>66.75</c:v>
                </c:pt>
                <c:pt idx="125">
                  <c:v>66.998128236015901</c:v>
                </c:pt>
                <c:pt idx="126">
                  <c:v>67.243667859847875</c:v>
                </c:pt>
                <c:pt idx="127">
                  <c:v>67.486544077747951</c:v>
                </c:pt>
                <c:pt idx="128">
                  <c:v>67.726682907267318</c:v>
                </c:pt>
                <c:pt idx="129">
                  <c:v>67.964011199792267</c:v>
                </c:pt>
                <c:pt idx="130">
                  <c:v>68.198456662825805</c:v>
                </c:pt>
                <c:pt idx="131">
                  <c:v>68.429947882008804</c:v>
                </c:pt>
                <c:pt idx="132">
                  <c:v>68.658414342873357</c:v>
                </c:pt>
                <c:pt idx="133">
                  <c:v>68.883786452322312</c:v>
                </c:pt>
                <c:pt idx="134">
                  <c:v>69.105995559827903</c:v>
                </c:pt>
                <c:pt idx="135">
                  <c:v>69.324973978343365</c:v>
                </c:pt>
                <c:pt idx="136">
                  <c:v>69.540655004921163</c:v>
                </c:pt>
                <c:pt idx="137">
                  <c:v>69.752972941031217</c:v>
                </c:pt>
                <c:pt idx="138">
                  <c:v>69.961863112573454</c:v>
                </c:pt>
                <c:pt idx="139">
                  <c:v>70.167261889578029</c:v>
                </c:pt>
                <c:pt idx="140">
                  <c:v>70.36910670558774</c:v>
                </c:pt>
                <c:pt idx="141">
                  <c:v>70.567336076716316</c:v>
                </c:pt>
                <c:pt idx="142">
                  <c:v>70.761889620377005</c:v>
                </c:pt>
                <c:pt idx="143">
                  <c:v>70.952708073675737</c:v>
                </c:pt>
                <c:pt idx="144">
                  <c:v>71.139733311463132</c:v>
                </c:pt>
                <c:pt idx="145">
                  <c:v>71.322908364040018</c:v>
                </c:pt>
                <c:pt idx="146">
                  <c:v>71.502177434510912</c:v>
                </c:pt>
                <c:pt idx="147">
                  <c:v>71.677485915780338</c:v>
                </c:pt>
                <c:pt idx="148">
                  <c:v>71.848780407186638</c:v>
                </c:pt>
                <c:pt idx="149">
                  <c:v>72.016008730768363</c:v>
                </c:pt>
                <c:pt idx="150">
                  <c:v>72.179119947158185</c:v>
                </c:pt>
                <c:pt idx="151">
                  <c:v>72.338064371099492</c:v>
                </c:pt>
                <c:pt idx="152">
                  <c:v>72.49279358658103</c:v>
                </c:pt>
                <c:pt idx="153">
                  <c:v>72.643260461584845</c:v>
                </c:pt>
                <c:pt idx="154">
                  <c:v>72.789419162443238</c:v>
                </c:pt>
                <c:pt idx="155">
                  <c:v>72.931225167800022</c:v>
                </c:pt>
                <c:pt idx="156">
                  <c:v>73.068635282172295</c:v>
                </c:pt>
                <c:pt idx="157">
                  <c:v>73.20160764910807</c:v>
                </c:pt>
                <c:pt idx="158">
                  <c:v>73.330101763936256</c:v>
                </c:pt>
                <c:pt idx="159">
                  <c:v>73.45407848610472</c:v>
                </c:pt>
                <c:pt idx="160">
                  <c:v>73.573500051102911</c:v>
                </c:pt>
                <c:pt idx="161">
                  <c:v>73.688330081965262</c:v>
                </c:pt>
                <c:pt idx="162">
                  <c:v>73.798533600351988</c:v>
                </c:pt>
                <c:pt idx="163">
                  <c:v>73.904077037203834</c:v>
                </c:pt>
                <c:pt idx="164">
                  <c:v>74.00492824296748</c:v>
                </c:pt>
                <c:pt idx="165">
                  <c:v>74.101056497388726</c:v>
                </c:pt>
                <c:pt idx="166">
                  <c:v>74.192432518870035</c:v>
                </c:pt>
                <c:pt idx="167">
                  <c:v>74.279028473390085</c:v>
                </c:pt>
                <c:pt idx="168">
                  <c:v>74.360817982982269</c:v>
                </c:pt>
                <c:pt idx="169">
                  <c:v>74.437776133769631</c:v>
                </c:pt>
                <c:pt idx="170">
                  <c:v>74.509879483553945</c:v>
                </c:pt>
                <c:pt idx="171">
                  <c:v>74.577106068956383</c:v>
                </c:pt>
                <c:pt idx="172">
                  <c:v>74.639435412107787</c:v>
                </c:pt>
                <c:pt idx="173">
                  <c:v>74.696848526886455</c:v>
                </c:pt>
                <c:pt idx="174">
                  <c:v>74.749327924701433</c:v>
                </c:pt>
                <c:pt idx="175">
                  <c:v>74.796857619819775</c:v>
                </c:pt>
                <c:pt idx="176">
                  <c:v>74.839423134235915</c:v>
                </c:pt>
                <c:pt idx="177">
                  <c:v>74.877011502081814</c:v>
                </c:pt>
                <c:pt idx="178">
                  <c:v>74.909611273576502</c:v>
                </c:pt>
                <c:pt idx="179">
                  <c:v>74.937212518513803</c:v>
                </c:pt>
                <c:pt idx="180">
                  <c:v>75</c:v>
                </c:pt>
                <c:pt idx="181">
                  <c:v>74.997620970646963</c:v>
                </c:pt>
                <c:pt idx="182">
                  <c:v>74.990484568621895</c:v>
                </c:pt>
                <c:pt idx="183">
                  <c:v>74.978592851828992</c:v>
                </c:pt>
                <c:pt idx="184">
                  <c:v>74.961949249449276</c:v>
                </c:pt>
                <c:pt idx="185">
                  <c:v>74.940558560951686</c:v>
                </c:pt>
                <c:pt idx="186">
                  <c:v>74.914426954709029</c:v>
                </c:pt>
                <c:pt idx="187">
                  <c:v>74.883561966219276</c:v>
                </c:pt>
                <c:pt idx="188">
                  <c:v>74.847972495932581</c:v>
                </c:pt>
                <c:pt idx="189">
                  <c:v>74.807668806684617</c:v>
                </c:pt>
                <c:pt idx="190">
                  <c:v>74.762662520737194</c:v>
                </c:pt>
                <c:pt idx="191">
                  <c:v>74.712966616426684</c:v>
                </c:pt>
                <c:pt idx="192">
                  <c:v>74.65859542442162</c:v>
                </c:pt>
                <c:pt idx="193">
                  <c:v>74.599564623590055</c:v>
                </c:pt>
                <c:pt idx="194">
                  <c:v>74.535891236478435</c:v>
                </c:pt>
                <c:pt idx="195">
                  <c:v>74.467593624402724</c:v>
                </c:pt>
                <c:pt idx="196">
                  <c:v>74.394691482153718</c:v>
                </c:pt>
                <c:pt idx="197">
                  <c:v>74.317205832317626</c:v>
                </c:pt>
                <c:pt idx="198">
                  <c:v>74.235159019213896</c:v>
                </c:pt>
                <c:pt idx="199">
                  <c:v>74.148574702451825</c:v>
                </c:pt>
                <c:pt idx="200">
                  <c:v>74.057477850107887</c:v>
                </c:pt>
                <c:pt idx="201">
                  <c:v>73.961894731525831</c:v>
                </c:pt>
                <c:pt idx="202">
                  <c:v>73.861852909741373</c:v>
                </c:pt>
                <c:pt idx="203">
                  <c:v>73.757381233533962</c:v>
                </c:pt>
                <c:pt idx="204">
                  <c:v>73.64850982910778</c:v>
                </c:pt>
                <c:pt idx="205">
                  <c:v>73.535270091404243</c:v>
                </c:pt>
                <c:pt idx="206">
                  <c:v>73.417694675048793</c:v>
                </c:pt>
                <c:pt idx="207">
                  <c:v>73.295817484934375</c:v>
                </c:pt>
                <c:pt idx="208">
                  <c:v>73.169673666444339</c:v>
                </c:pt>
                <c:pt idx="209">
                  <c:v>73.039299595317715</c:v>
                </c:pt>
                <c:pt idx="210">
                  <c:v>72.904732867159609</c:v>
                </c:pt>
                <c:pt idx="211">
                  <c:v>72.766012286599846</c:v>
                </c:pt>
                <c:pt idx="212">
                  <c:v>72.623177856103055</c:v>
                </c:pt>
                <c:pt idx="213">
                  <c:v>72.476270764433195</c:v>
                </c:pt>
                <c:pt idx="214">
                  <c:v>72.325333374776108</c:v>
                </c:pt>
                <c:pt idx="215">
                  <c:v>72.170409212523396</c:v>
                </c:pt>
                <c:pt idx="216">
                  <c:v>72.01154295272103</c:v>
                </c:pt>
                <c:pt idx="217">
                  <c:v>71.848780407186638</c:v>
                </c:pt>
                <c:pt idx="218">
                  <c:v>71.682168511298798</c:v>
                </c:pt>
                <c:pt idx="219">
                  <c:v>71.511755310462462</c:v>
                </c:pt>
                <c:pt idx="220">
                  <c:v>71.337589946254255</c:v>
                </c:pt>
                <c:pt idx="221">
                  <c:v>71.159722642251566</c:v>
                </c:pt>
                <c:pt idx="222">
                  <c:v>70.978204689549841</c:v>
                </c:pt>
                <c:pt idx="223">
                  <c:v>70.793088431971796</c:v>
                </c:pt>
                <c:pt idx="224">
                  <c:v>70.604427250973259</c:v>
                </c:pt>
                <c:pt idx="225">
                  <c:v>70.41227555024966</c:v>
                </c:pt>
                <c:pt idx="226">
                  <c:v>70.216688740047815</c:v>
                </c:pt>
                <c:pt idx="227">
                  <c:v>70.017723221187438</c:v>
                </c:pt>
                <c:pt idx="228">
                  <c:v>69.815436368796966</c:v>
                </c:pt>
                <c:pt idx="229">
                  <c:v>69.609886515768466</c:v>
                </c:pt>
                <c:pt idx="230">
                  <c:v>69.401132935936346</c:v>
                </c:pt>
                <c:pt idx="231">
                  <c:v>69.189235826984714</c:v>
                </c:pt>
                <c:pt idx="232">
                  <c:v>68.974256293088374</c:v>
                </c:pt>
                <c:pt idx="233">
                  <c:v>68.756256327292334</c:v>
                </c:pt>
                <c:pt idx="234">
                  <c:v>68.535298793635107</c:v>
                </c:pt>
                <c:pt idx="235">
                  <c:v>68.31144740902073</c:v>
                </c:pt>
                <c:pt idx="236">
                  <c:v>68.084766724844911</c:v>
                </c:pt>
                <c:pt idx="237">
                  <c:v>67.855322108380577</c:v>
                </c:pt>
                <c:pt idx="238">
                  <c:v>67.62317972392799</c:v>
                </c:pt>
                <c:pt idx="239">
                  <c:v>67.388406513735276</c:v>
                </c:pt>
                <c:pt idx="240">
                  <c:v>67.151070178694326</c:v>
                </c:pt>
                <c:pt idx="241">
                  <c:v>66.911239158818191</c:v>
                </c:pt>
                <c:pt idx="242">
                  <c:v>66.668982613505179</c:v>
                </c:pt>
                <c:pt idx="243">
                  <c:v>66.424370401595581</c:v>
                </c:pt>
                <c:pt idx="244">
                  <c:v>66.177473061226607</c:v>
                </c:pt>
                <c:pt idx="245">
                  <c:v>65.928361789491603</c:v>
                </c:pt>
                <c:pt idx="246">
                  <c:v>65.677108421909082</c:v>
                </c:pt>
                <c:pt idx="247">
                  <c:v>65.423785411707684</c:v>
                </c:pt>
                <c:pt idx="248">
                  <c:v>65.168465808933121</c:v>
                </c:pt>
                <c:pt idx="249">
                  <c:v>64.91122323938292</c:v>
                </c:pt>
                <c:pt idx="250">
                  <c:v>64.652131883375091</c:v>
                </c:pt>
                <c:pt idx="251">
                  <c:v>64.391266454357051</c:v>
                </c:pt>
                <c:pt idx="252">
                  <c:v>64.128702177360651</c:v>
                </c:pt>
                <c:pt idx="253">
                  <c:v>63.864514767309778</c:v>
                </c:pt>
                <c:pt idx="254">
                  <c:v>63.598780407186631</c:v>
                </c:pt>
                <c:pt idx="255">
                  <c:v>63.331575726063079</c:v>
                </c:pt>
                <c:pt idx="256">
                  <c:v>63.062977777003326</c:v>
                </c:pt>
                <c:pt idx="257">
                  <c:v>62.793064014844326</c:v>
                </c:pt>
                <c:pt idx="258">
                  <c:v>62.521912273860387</c:v>
                </c:pt>
                <c:pt idx="259">
                  <c:v>62.24960074531829</c:v>
                </c:pt>
                <c:pt idx="260">
                  <c:v>61.976207954929485</c:v>
                </c:pt>
                <c:pt idx="261">
                  <c:v>61.701812740205888</c:v>
                </c:pt>
                <c:pt idx="262">
                  <c:v>61.426494227725712</c:v>
                </c:pt>
                <c:pt idx="263">
                  <c:v>61.150331810315926</c:v>
                </c:pt>
                <c:pt idx="264">
                  <c:v>60.873405124158012</c:v>
                </c:pt>
                <c:pt idx="265">
                  <c:v>60.595794025823494</c:v>
                </c:pt>
                <c:pt idx="266">
                  <c:v>60.31757856924591</c:v>
                </c:pt>
                <c:pt idx="267">
                  <c:v>60.038838982635873</c:v>
                </c:pt>
                <c:pt idx="268">
                  <c:v>59.759655645345923</c:v>
                </c:pt>
                <c:pt idx="269">
                  <c:v>59.480109064691739</c:v>
                </c:pt>
                <c:pt idx="270">
                  <c:v>59.200279852736443</c:v>
                </c:pt>
                <c:pt idx="271">
                  <c:v>58.920248703044791</c:v>
                </c:pt>
                <c:pt idx="272">
                  <c:v>58.640096367413733</c:v>
                </c:pt>
                <c:pt idx="273">
                  <c:v>58.359903632586267</c:v>
                </c:pt>
                <c:pt idx="274">
                  <c:v>58.079751296955209</c:v>
                </c:pt>
                <c:pt idx="275">
                  <c:v>57.79972014726355</c:v>
                </c:pt>
                <c:pt idx="276">
                  <c:v>57.519890935308261</c:v>
                </c:pt>
                <c:pt idx="277">
                  <c:v>57.24034435465407</c:v>
                </c:pt>
                <c:pt idx="278">
                  <c:v>56.961161017364127</c:v>
                </c:pt>
                <c:pt idx="279">
                  <c:v>56.68242143075409</c:v>
                </c:pt>
                <c:pt idx="280">
                  <c:v>56.404205974176499</c:v>
                </c:pt>
                <c:pt idx="281">
                  <c:v>56.126594875841981</c:v>
                </c:pt>
                <c:pt idx="282">
                  <c:v>55.849668189684074</c:v>
                </c:pt>
                <c:pt idx="283">
                  <c:v>55.573505772274288</c:v>
                </c:pt>
                <c:pt idx="284">
                  <c:v>55.298187259794105</c:v>
                </c:pt>
                <c:pt idx="285">
                  <c:v>55.023792045070515</c:v>
                </c:pt>
                <c:pt idx="286">
                  <c:v>54.750399254681717</c:v>
                </c:pt>
                <c:pt idx="287">
                  <c:v>54.478087726139613</c:v>
                </c:pt>
                <c:pt idx="288">
                  <c:v>54.206935985155674</c:v>
                </c:pt>
                <c:pt idx="289">
                  <c:v>53.937022222996674</c:v>
                </c:pt>
                <c:pt idx="290">
                  <c:v>53.668424273936921</c:v>
                </c:pt>
                <c:pt idx="291">
                  <c:v>53.401219592813369</c:v>
                </c:pt>
                <c:pt idx="292">
                  <c:v>53.135485232690222</c:v>
                </c:pt>
                <c:pt idx="293">
                  <c:v>52.871297822639349</c:v>
                </c:pt>
                <c:pt idx="294">
                  <c:v>52.608733545642949</c:v>
                </c:pt>
                <c:pt idx="295">
                  <c:v>52.347868116624909</c:v>
                </c:pt>
                <c:pt idx="296">
                  <c:v>52.08877676061708</c:v>
                </c:pt>
                <c:pt idx="297">
                  <c:v>51.831534191066872</c:v>
                </c:pt>
                <c:pt idx="298">
                  <c:v>51.576214588292316</c:v>
                </c:pt>
                <c:pt idx="299">
                  <c:v>51.322891578090925</c:v>
                </c:pt>
                <c:pt idx="300">
                  <c:v>51.071638210508389</c:v>
                </c:pt>
                <c:pt idx="301">
                  <c:v>50.822526938773393</c:v>
                </c:pt>
                <c:pt idx="302">
                  <c:v>50.575629598404426</c:v>
                </c:pt>
                <c:pt idx="303">
                  <c:v>50.331017386494821</c:v>
                </c:pt>
                <c:pt idx="304">
                  <c:v>50.088760841181809</c:v>
                </c:pt>
                <c:pt idx="305">
                  <c:v>49.848929821305681</c:v>
                </c:pt>
                <c:pt idx="306">
                  <c:v>49.611593486264724</c:v>
                </c:pt>
                <c:pt idx="307">
                  <c:v>49.376820276072003</c:v>
                </c:pt>
                <c:pt idx="308">
                  <c:v>49.144677891619423</c:v>
                </c:pt>
                <c:pt idx="309">
                  <c:v>48.915233275155082</c:v>
                </c:pt>
                <c:pt idx="310">
                  <c:v>48.68855259097927</c:v>
                </c:pt>
                <c:pt idx="311">
                  <c:v>48.464701206364886</c:v>
                </c:pt>
                <c:pt idx="312">
                  <c:v>48.243743672707659</c:v>
                </c:pt>
                <c:pt idx="313">
                  <c:v>48.025743706911626</c:v>
                </c:pt>
                <c:pt idx="314">
                  <c:v>47.810764173015286</c:v>
                </c:pt>
                <c:pt idx="315">
                  <c:v>47.598867064063654</c:v>
                </c:pt>
                <c:pt idx="316">
                  <c:v>47.390113484231534</c:v>
                </c:pt>
                <c:pt idx="317">
                  <c:v>47.184563631203027</c:v>
                </c:pt>
                <c:pt idx="318">
                  <c:v>46.982276778812562</c:v>
                </c:pt>
                <c:pt idx="319">
                  <c:v>46.783311259952178</c:v>
                </c:pt>
                <c:pt idx="320">
                  <c:v>46.587724449750347</c:v>
                </c:pt>
                <c:pt idx="321">
                  <c:v>46.395572749026748</c:v>
                </c:pt>
                <c:pt idx="322">
                  <c:v>46.206911568028204</c:v>
                </c:pt>
                <c:pt idx="323">
                  <c:v>46.021795310450159</c:v>
                </c:pt>
                <c:pt idx="324">
                  <c:v>45.840277357748427</c:v>
                </c:pt>
                <c:pt idx="325">
                  <c:v>45.662410053745745</c:v>
                </c:pt>
                <c:pt idx="326">
                  <c:v>45.488244689537538</c:v>
                </c:pt>
                <c:pt idx="327">
                  <c:v>45.317831488701209</c:v>
                </c:pt>
                <c:pt idx="328">
                  <c:v>45.151219592813369</c:v>
                </c:pt>
                <c:pt idx="329">
                  <c:v>44.98845704727897</c:v>
                </c:pt>
                <c:pt idx="330">
                  <c:v>44.829590787476604</c:v>
                </c:pt>
                <c:pt idx="331">
                  <c:v>44.674666625223885</c:v>
                </c:pt>
                <c:pt idx="332">
                  <c:v>44.523729235566812</c:v>
                </c:pt>
                <c:pt idx="333">
                  <c:v>44.376822143896952</c:v>
                </c:pt>
                <c:pt idx="334">
                  <c:v>44.233987713400154</c:v>
                </c:pt>
                <c:pt idx="335">
                  <c:v>44.095267132840398</c:v>
                </c:pt>
                <c:pt idx="336">
                  <c:v>43.960700404682285</c:v>
                </c:pt>
                <c:pt idx="337">
                  <c:v>43.830326333555661</c:v>
                </c:pt>
                <c:pt idx="338">
                  <c:v>43.704182515065632</c:v>
                </c:pt>
                <c:pt idx="339">
                  <c:v>43.582305324951207</c:v>
                </c:pt>
                <c:pt idx="340">
                  <c:v>43.464729908595764</c:v>
                </c:pt>
                <c:pt idx="341">
                  <c:v>43.35149017089222</c:v>
                </c:pt>
                <c:pt idx="342">
                  <c:v>43.24261876646603</c:v>
                </c:pt>
                <c:pt idx="343">
                  <c:v>43.138147090258634</c:v>
                </c:pt>
                <c:pt idx="344">
                  <c:v>43.038105268474169</c:v>
                </c:pt>
                <c:pt idx="345">
                  <c:v>42.942522149892113</c:v>
                </c:pt>
                <c:pt idx="346">
                  <c:v>42.851425297548175</c:v>
                </c:pt>
                <c:pt idx="347">
                  <c:v>42.764840980786104</c:v>
                </c:pt>
                <c:pt idx="348">
                  <c:v>42.682794167682367</c:v>
                </c:pt>
                <c:pt idx="349">
                  <c:v>42.605308517846275</c:v>
                </c:pt>
                <c:pt idx="350">
                  <c:v>42.532406375597269</c:v>
                </c:pt>
                <c:pt idx="351">
                  <c:v>42.464108763521565</c:v>
                </c:pt>
                <c:pt idx="352">
                  <c:v>42.400435376409945</c:v>
                </c:pt>
                <c:pt idx="353">
                  <c:v>42.34140457557838</c:v>
                </c:pt>
                <c:pt idx="354">
                  <c:v>42.287033383573309</c:v>
                </c:pt>
                <c:pt idx="355">
                  <c:v>42.237337479262806</c:v>
                </c:pt>
                <c:pt idx="356">
                  <c:v>42.192331193315383</c:v>
                </c:pt>
                <c:pt idx="357">
                  <c:v>42.152027504067419</c:v>
                </c:pt>
                <c:pt idx="358">
                  <c:v>42.116438033780717</c:v>
                </c:pt>
                <c:pt idx="359">
                  <c:v>42.085573045290971</c:v>
                </c:pt>
                <c:pt idx="360">
                  <c:v>42.059441439048314</c:v>
                </c:pt>
                <c:pt idx="361">
                  <c:v>42.038050750550717</c:v>
                </c:pt>
                <c:pt idx="362">
                  <c:v>42.021407148171008</c:v>
                </c:pt>
                <c:pt idx="363">
                  <c:v>42.009515431378112</c:v>
                </c:pt>
                <c:pt idx="364">
                  <c:v>42.002379029353037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7-4732-8F54-D1A4A165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31824"/>
        <c:axId val="655833464"/>
      </c:lineChart>
      <c:catAx>
        <c:axId val="65583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33464"/>
        <c:crosses val="autoZero"/>
        <c:auto val="1"/>
        <c:lblAlgn val="ctr"/>
        <c:lblOffset val="100"/>
        <c:tickLblSkip val="15"/>
        <c:noMultiLvlLbl val="1"/>
      </c:catAx>
      <c:valAx>
        <c:axId val="655833464"/>
        <c:scaling>
          <c:orientation val="minMax"/>
          <c:max val="12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 in Degrees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318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3</xdr:row>
      <xdr:rowOff>38100</xdr:rowOff>
    </xdr:from>
    <xdr:to>
      <xdr:col>13</xdr:col>
      <xdr:colOff>390133</xdr:colOff>
      <xdr:row>26</xdr:row>
      <xdr:rowOff>18546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0CFC72-041B-4FE7-BD85-138F2FBA0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523875"/>
          <a:ext cx="3133333" cy="4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5251" y="152400"/>
    <xdr:ext cx="5199133" cy="37729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9878E-BF40-4110-B40C-6F8D8D781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8</xdr:col>
      <xdr:colOff>457199</xdr:colOff>
      <xdr:row>2</xdr:row>
      <xdr:rowOff>0</xdr:rowOff>
    </xdr:from>
    <xdr:to>
      <xdr:col>12</xdr:col>
      <xdr:colOff>368799</xdr:colOff>
      <xdr:row>20</xdr:row>
      <xdr:rowOff>106778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25A630-50E8-4957-9616-8FF270748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3999" y="323850"/>
          <a:ext cx="2350000" cy="302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F22F-0A9D-4E6E-9CD3-21313B82274B}">
  <dimension ref="B2:G380"/>
  <sheetViews>
    <sheetView showGridLines="0" tabSelected="1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K33" sqref="K33"/>
    </sheetView>
  </sheetViews>
  <sheetFormatPr defaultRowHeight="12.75" x14ac:dyDescent="0.2"/>
  <cols>
    <col min="1" max="1" width="2.7109375" customWidth="1"/>
    <col min="3" max="3" width="10.42578125" bestFit="1" customWidth="1"/>
    <col min="8" max="8" width="2.7109375" customWidth="1"/>
  </cols>
  <sheetData>
    <row r="2" spans="2:7" x14ac:dyDescent="0.2">
      <c r="B2" s="1"/>
      <c r="C2" s="9"/>
      <c r="D2" s="8" t="s">
        <v>14</v>
      </c>
      <c r="E2" s="8"/>
      <c r="F2" s="8" t="s">
        <v>15</v>
      </c>
      <c r="G2" s="8"/>
    </row>
    <row r="3" spans="2:7" x14ac:dyDescent="0.2">
      <c r="C3" s="1" t="s">
        <v>5</v>
      </c>
      <c r="D3" s="2" t="s">
        <v>7</v>
      </c>
      <c r="E3" s="2" t="s">
        <v>8</v>
      </c>
      <c r="F3" s="2" t="s">
        <v>7</v>
      </c>
      <c r="G3" s="2" t="s">
        <v>8</v>
      </c>
    </row>
    <row r="4" spans="2:7" x14ac:dyDescent="0.2">
      <c r="C4" t="s">
        <v>2</v>
      </c>
      <c r="D4" s="4">
        <v>-16</v>
      </c>
      <c r="E4" s="4">
        <v>-15</v>
      </c>
      <c r="F4" s="4">
        <v>-18.5</v>
      </c>
      <c r="G4" s="4">
        <v>-16.5</v>
      </c>
    </row>
    <row r="5" spans="2:7" x14ac:dyDescent="0.2">
      <c r="C5" t="s">
        <v>11</v>
      </c>
      <c r="D5" s="4">
        <f>2*PI()/426</f>
        <v>1.4749261284459123E-2</v>
      </c>
      <c r="E5" s="4">
        <f>2*PI()/426</f>
        <v>1.4749261284459123E-2</v>
      </c>
      <c r="F5" s="4">
        <f>2*PI()/360</f>
        <v>1.7453292519943295E-2</v>
      </c>
      <c r="G5" s="4">
        <f>2*PI()/360</f>
        <v>1.7453292519943295E-2</v>
      </c>
    </row>
    <row r="6" spans="2:7" x14ac:dyDescent="0.2">
      <c r="C6" t="s">
        <v>3</v>
      </c>
      <c r="D6" s="4">
        <v>-5</v>
      </c>
      <c r="E6" s="4">
        <v>-5</v>
      </c>
      <c r="F6" s="4">
        <v>-5</v>
      </c>
      <c r="G6" s="4">
        <v>-5</v>
      </c>
    </row>
    <row r="7" spans="2:7" x14ac:dyDescent="0.2">
      <c r="C7" t="s">
        <v>4</v>
      </c>
      <c r="D7" s="4">
        <v>79</v>
      </c>
      <c r="E7" s="4">
        <v>62</v>
      </c>
      <c r="F7" s="4">
        <v>83.5</v>
      </c>
      <c r="G7" s="4">
        <v>58.5</v>
      </c>
    </row>
    <row r="8" spans="2:7" x14ac:dyDescent="0.2">
      <c r="D8" s="4"/>
      <c r="E8" s="4"/>
      <c r="F8" s="4"/>
      <c r="G8" s="4"/>
    </row>
    <row r="9" spans="2:7" x14ac:dyDescent="0.2">
      <c r="C9" s="1" t="s">
        <v>6</v>
      </c>
      <c r="D9" s="2" t="s">
        <v>9</v>
      </c>
      <c r="E9" s="2" t="s">
        <v>10</v>
      </c>
      <c r="F9" s="2" t="s">
        <v>7</v>
      </c>
      <c r="G9" s="2" t="s">
        <v>8</v>
      </c>
    </row>
    <row r="10" spans="2:7" x14ac:dyDescent="0.2">
      <c r="C10" t="s">
        <v>2</v>
      </c>
      <c r="D10" s="4">
        <v>16</v>
      </c>
      <c r="E10" s="4">
        <v>15</v>
      </c>
      <c r="F10" s="4">
        <v>18.5</v>
      </c>
      <c r="G10" s="4">
        <v>16.5</v>
      </c>
    </row>
    <row r="11" spans="2:7" x14ac:dyDescent="0.2">
      <c r="C11" t="s">
        <v>11</v>
      </c>
      <c r="D11" s="4">
        <f>2*PI()/304</f>
        <v>2.066837272098548E-2</v>
      </c>
      <c r="E11" s="4">
        <f>2*PI()/304</f>
        <v>2.066837272098548E-2</v>
      </c>
      <c r="F11" s="4">
        <f>2*PI()/370</f>
        <v>1.698158191129618E-2</v>
      </c>
      <c r="G11" s="4">
        <f>2*PI()/370</f>
        <v>1.698158191129618E-2</v>
      </c>
    </row>
    <row r="12" spans="2:7" x14ac:dyDescent="0.2">
      <c r="C12" t="s">
        <v>3</v>
      </c>
      <c r="D12" s="4">
        <v>-219</v>
      </c>
      <c r="E12" s="4">
        <v>-219</v>
      </c>
      <c r="F12" s="4">
        <v>-181</v>
      </c>
      <c r="G12" s="4">
        <v>-181</v>
      </c>
    </row>
    <row r="13" spans="2:7" x14ac:dyDescent="0.2">
      <c r="C13" t="s">
        <v>4</v>
      </c>
      <c r="D13" s="4">
        <v>79</v>
      </c>
      <c r="E13" s="4">
        <v>62</v>
      </c>
      <c r="F13" s="4">
        <v>83.5</v>
      </c>
      <c r="G13" s="4">
        <v>58.5</v>
      </c>
    </row>
    <row r="15" spans="2:7" ht="38.25" x14ac:dyDescent="0.2">
      <c r="B15" s="7" t="s">
        <v>0</v>
      </c>
      <c r="C15" s="7" t="s">
        <v>1</v>
      </c>
      <c r="D15" s="7" t="s">
        <v>12</v>
      </c>
      <c r="E15" s="7" t="s">
        <v>13</v>
      </c>
      <c r="F15" s="7" t="s">
        <v>16</v>
      </c>
      <c r="G15" s="7" t="s">
        <v>17</v>
      </c>
    </row>
    <row r="16" spans="2:7" x14ac:dyDescent="0.2">
      <c r="B16" s="6">
        <v>1</v>
      </c>
      <c r="C16" s="5">
        <v>43466</v>
      </c>
      <c r="D16" s="3">
        <f>D$4*COS(D$5*($B16+D$6))+D$7</f>
        <v>63.027837134994499</v>
      </c>
      <c r="E16" s="3">
        <f>E$4*COS(E$5*($B16+E$6))+E$7</f>
        <v>47.026097314057338</v>
      </c>
      <c r="F16" s="3">
        <f>F$4*COS(F$5*($B16+F$6))+F$7</f>
        <v>65.04506507019326</v>
      </c>
      <c r="G16" s="3">
        <f>G$4*COS(G$5*($B16+G$6))+G$7</f>
        <v>42.040193170712897</v>
      </c>
    </row>
    <row r="17" spans="2:7" x14ac:dyDescent="0.2">
      <c r="B17" s="6">
        <v>2</v>
      </c>
      <c r="C17" s="5">
        <v>43467</v>
      </c>
      <c r="D17" s="3">
        <f t="shared" ref="D17:E36" si="0">D$4*COS(D$5*($B17+D$6))+D$7</f>
        <v>63.015660375680426</v>
      </c>
      <c r="E17" s="3">
        <f t="shared" si="0"/>
        <v>47.014681602200397</v>
      </c>
      <c r="F17" s="3">
        <f t="shared" ref="F17:G80" si="1">F$4*COS(F$5*($B17+F$6))+F$7</f>
        <v>65.025353607040387</v>
      </c>
      <c r="G17" s="3">
        <f t="shared" si="1"/>
        <v>42.022612676549528</v>
      </c>
    </row>
    <row r="18" spans="2:7" x14ac:dyDescent="0.2">
      <c r="B18" s="6">
        <v>3</v>
      </c>
      <c r="C18" s="5">
        <v>43468</v>
      </c>
      <c r="D18" s="3">
        <f t="shared" si="0"/>
        <v>63.006960797895729</v>
      </c>
      <c r="E18" s="3">
        <f t="shared" si="0"/>
        <v>47.006525748027244</v>
      </c>
      <c r="F18" s="3">
        <f t="shared" si="1"/>
        <v>65.011269700146727</v>
      </c>
      <c r="G18" s="3">
        <f t="shared" si="1"/>
        <v>42.010051354184924</v>
      </c>
    </row>
    <row r="19" spans="2:7" x14ac:dyDescent="0.2">
      <c r="B19" s="6">
        <v>4</v>
      </c>
      <c r="C19" s="5">
        <v>43469</v>
      </c>
      <c r="D19" s="3">
        <f t="shared" si="0"/>
        <v>63.00174029411842</v>
      </c>
      <c r="E19" s="3">
        <f t="shared" si="0"/>
        <v>47.001631525736016</v>
      </c>
      <c r="F19" s="3">
        <f t="shared" si="1"/>
        <v>65.002817639606761</v>
      </c>
      <c r="G19" s="3">
        <f t="shared" si="1"/>
        <v>42.002513029919541</v>
      </c>
    </row>
    <row r="20" spans="2:7" x14ac:dyDescent="0.2">
      <c r="B20" s="6">
        <v>5</v>
      </c>
      <c r="C20" s="5">
        <v>43470</v>
      </c>
      <c r="D20" s="3">
        <f t="shared" si="0"/>
        <v>63</v>
      </c>
      <c r="E20" s="3">
        <f t="shared" si="0"/>
        <v>47</v>
      </c>
      <c r="F20" s="3">
        <f t="shared" si="1"/>
        <v>65</v>
      </c>
      <c r="G20" s="3">
        <f t="shared" si="1"/>
        <v>42</v>
      </c>
    </row>
    <row r="21" spans="2:7" x14ac:dyDescent="0.2">
      <c r="B21" s="6">
        <v>6</v>
      </c>
      <c r="C21" s="5">
        <v>43471</v>
      </c>
      <c r="D21" s="3">
        <f t="shared" si="0"/>
        <v>63.00174029411842</v>
      </c>
      <c r="E21" s="3">
        <f t="shared" si="0"/>
        <v>47.001631525736016</v>
      </c>
      <c r="F21" s="3">
        <f t="shared" si="1"/>
        <v>65.002817639606761</v>
      </c>
      <c r="G21" s="3">
        <f t="shared" si="1"/>
        <v>42.002513029919541</v>
      </c>
    </row>
    <row r="22" spans="2:7" x14ac:dyDescent="0.2">
      <c r="B22" s="6">
        <v>7</v>
      </c>
      <c r="C22" s="5">
        <v>43472</v>
      </c>
      <c r="D22" s="3">
        <f t="shared" si="0"/>
        <v>63.006960797895729</v>
      </c>
      <c r="E22" s="3">
        <f t="shared" si="0"/>
        <v>47.006525748027244</v>
      </c>
      <c r="F22" s="3">
        <f t="shared" si="1"/>
        <v>65.011269700146727</v>
      </c>
      <c r="G22" s="3">
        <f t="shared" si="1"/>
        <v>42.010051354184924</v>
      </c>
    </row>
    <row r="23" spans="2:7" x14ac:dyDescent="0.2">
      <c r="B23" s="6">
        <v>8</v>
      </c>
      <c r="C23" s="5">
        <v>43473</v>
      </c>
      <c r="D23" s="3">
        <f t="shared" si="0"/>
        <v>63.015660375680426</v>
      </c>
      <c r="E23" s="3">
        <f t="shared" si="0"/>
        <v>47.014681602200397</v>
      </c>
      <c r="F23" s="3">
        <f t="shared" si="1"/>
        <v>65.025353607040387</v>
      </c>
      <c r="G23" s="3">
        <f t="shared" si="1"/>
        <v>42.022612676549528</v>
      </c>
    </row>
    <row r="24" spans="2:7" x14ac:dyDescent="0.2">
      <c r="B24" s="6">
        <v>9</v>
      </c>
      <c r="C24" s="5">
        <v>43474</v>
      </c>
      <c r="D24" s="3">
        <f t="shared" si="0"/>
        <v>63.027837134994499</v>
      </c>
      <c r="E24" s="3">
        <f t="shared" si="0"/>
        <v>47.026097314057338</v>
      </c>
      <c r="F24" s="3">
        <f t="shared" si="1"/>
        <v>65.04506507019326</v>
      </c>
      <c r="G24" s="3">
        <f t="shared" si="1"/>
        <v>42.040193170712897</v>
      </c>
    </row>
    <row r="25" spans="2:7" x14ac:dyDescent="0.2">
      <c r="B25" s="6">
        <v>10</v>
      </c>
      <c r="C25" s="5">
        <v>43475</v>
      </c>
      <c r="D25" s="3">
        <f t="shared" si="0"/>
        <v>63.043488426945117</v>
      </c>
      <c r="E25" s="3">
        <f t="shared" si="0"/>
        <v>47.040770400261053</v>
      </c>
      <c r="F25" s="3">
        <f t="shared" si="1"/>
        <v>65.070398085302713</v>
      </c>
      <c r="G25" s="3">
        <f t="shared" si="1"/>
        <v>42.062787481486197</v>
      </c>
    </row>
    <row r="26" spans="2:7" x14ac:dyDescent="0.2">
      <c r="B26" s="6">
        <v>11</v>
      </c>
      <c r="C26" s="5">
        <v>43476</v>
      </c>
      <c r="D26" s="3">
        <f t="shared" si="0"/>
        <v>63.062610846800879</v>
      </c>
      <c r="E26" s="3">
        <f t="shared" si="0"/>
        <v>47.05869766887583</v>
      </c>
      <c r="F26" s="3">
        <f t="shared" si="1"/>
        <v>65.101344935686939</v>
      </c>
      <c r="G26" s="3">
        <f t="shared" si="1"/>
        <v>42.090388726423491</v>
      </c>
    </row>
    <row r="27" spans="2:7" x14ac:dyDescent="0.2">
      <c r="B27" s="6">
        <v>12</v>
      </c>
      <c r="C27" s="5">
        <v>43477</v>
      </c>
      <c r="D27" s="3">
        <f t="shared" si="0"/>
        <v>63.085200234732426</v>
      </c>
      <c r="E27" s="3">
        <f t="shared" si="0"/>
        <v>47.079875220061652</v>
      </c>
      <c r="F27" s="3">
        <f t="shared" si="1"/>
        <v>65.137896194635545</v>
      </c>
      <c r="G27" s="3">
        <f t="shared" si="1"/>
        <v>42.122988497918186</v>
      </c>
    </row>
    <row r="28" spans="2:7" x14ac:dyDescent="0.2">
      <c r="B28" s="6">
        <v>13</v>
      </c>
      <c r="C28" s="5">
        <v>43478</v>
      </c>
      <c r="D28" s="3">
        <f t="shared" si="0"/>
        <v>63.111251676717394</v>
      </c>
      <c r="E28" s="3">
        <f t="shared" si="0"/>
        <v>47.104298446922556</v>
      </c>
      <c r="F28" s="3">
        <f t="shared" si="1"/>
        <v>65.180040728280943</v>
      </c>
      <c r="G28" s="3">
        <f t="shared" si="1"/>
        <v>42.160576865764085</v>
      </c>
    </row>
    <row r="29" spans="2:7" x14ac:dyDescent="0.2">
      <c r="B29" s="6">
        <v>14</v>
      </c>
      <c r="C29" s="5">
        <v>43479</v>
      </c>
      <c r="D29" s="3">
        <f t="shared" si="0"/>
        <v>63.140759505609367</v>
      </c>
      <c r="E29" s="3">
        <f t="shared" si="0"/>
        <v>47.131962036508781</v>
      </c>
      <c r="F29" s="3">
        <f t="shared" si="1"/>
        <v>65.227765698989955</v>
      </c>
      <c r="G29" s="3">
        <f t="shared" si="1"/>
        <v>42.203142380180225</v>
      </c>
    </row>
    <row r="30" spans="2:7" x14ac:dyDescent="0.2">
      <c r="B30" s="6">
        <v>15</v>
      </c>
      <c r="C30" s="5">
        <v>43480</v>
      </c>
      <c r="D30" s="3">
        <f t="shared" si="0"/>
        <v>63.173717302370711</v>
      </c>
      <c r="E30" s="3">
        <f t="shared" si="0"/>
        <v>47.162859970972548</v>
      </c>
      <c r="F30" s="3">
        <f t="shared" si="1"/>
        <v>65.281056569274156</v>
      </c>
      <c r="G30" s="3">
        <f t="shared" si="1"/>
        <v>42.250672075298567</v>
      </c>
    </row>
    <row r="31" spans="2:7" x14ac:dyDescent="0.2">
      <c r="B31" s="6">
        <v>16</v>
      </c>
      <c r="C31" s="5">
        <v>43481</v>
      </c>
      <c r="D31" s="3">
        <f t="shared" si="0"/>
        <v>63.210117897468955</v>
      </c>
      <c r="E31" s="3">
        <f t="shared" si="0"/>
        <v>47.196985528877143</v>
      </c>
      <c r="F31" s="3">
        <f t="shared" si="1"/>
        <v>65.339897106218217</v>
      </c>
      <c r="G31" s="3">
        <f t="shared" si="1"/>
        <v>42.303151473113545</v>
      </c>
    </row>
    <row r="32" spans="2:7" x14ac:dyDescent="0.2">
      <c r="B32" s="6">
        <v>17</v>
      </c>
      <c r="C32" s="5">
        <v>43482</v>
      </c>
      <c r="D32" s="3">
        <f t="shared" si="0"/>
        <v>63.249953372436394</v>
      </c>
      <c r="E32" s="3">
        <f t="shared" si="0"/>
        <v>47.234331286659113</v>
      </c>
      <c r="F32" s="3">
        <f t="shared" si="1"/>
        <v>65.404269386424602</v>
      </c>
      <c r="G32" s="3">
        <f t="shared" si="1"/>
        <v>42.360564587892206</v>
      </c>
    </row>
    <row r="33" spans="2:7" x14ac:dyDescent="0.2">
      <c r="B33" s="6">
        <v>18</v>
      </c>
      <c r="C33" s="5">
        <v>43483</v>
      </c>
      <c r="D33" s="3">
        <f t="shared" si="0"/>
        <v>63.293215061592676</v>
      </c>
      <c r="E33" s="3">
        <f t="shared" si="0"/>
        <v>47.274889120243131</v>
      </c>
      <c r="F33" s="3">
        <f t="shared" si="1"/>
        <v>65.47415380147315</v>
      </c>
      <c r="G33" s="3">
        <f t="shared" si="1"/>
        <v>42.422893931043617</v>
      </c>
    </row>
    <row r="34" spans="2:7" x14ac:dyDescent="0.2">
      <c r="B34" s="6">
        <v>19</v>
      </c>
      <c r="C34" s="5">
        <v>43484</v>
      </c>
      <c r="D34" s="3">
        <f t="shared" si="0"/>
        <v>63.339893553929912</v>
      </c>
      <c r="E34" s="3">
        <f t="shared" si="0"/>
        <v>47.318650206809295</v>
      </c>
      <c r="F34" s="3">
        <f t="shared" si="1"/>
        <v>65.54952906389407</v>
      </c>
      <c r="G34" s="3">
        <f t="shared" si="1"/>
        <v>42.490120516446055</v>
      </c>
    </row>
    <row r="35" spans="2:7" x14ac:dyDescent="0.2">
      <c r="B35" s="6">
        <v>20</v>
      </c>
      <c r="C35" s="5">
        <v>43485</v>
      </c>
      <c r="D35" s="3">
        <f t="shared" si="0"/>
        <v>63.38997869515989</v>
      </c>
      <c r="E35" s="3">
        <f t="shared" si="0"/>
        <v>47.365605026712402</v>
      </c>
      <c r="F35" s="3">
        <f t="shared" si="1"/>
        <v>65.630372213652237</v>
      </c>
      <c r="G35" s="3">
        <f t="shared" si="1"/>
        <v>42.562223866230369</v>
      </c>
    </row>
    <row r="36" spans="2:7" x14ac:dyDescent="0.2">
      <c r="B36" s="6">
        <v>21</v>
      </c>
      <c r="C36" s="5">
        <v>43486</v>
      </c>
      <c r="D36" s="3">
        <f t="shared" si="0"/>
        <v>63.443459589923023</v>
      </c>
      <c r="E36" s="3">
        <f t="shared" si="0"/>
        <v>47.415743365552835</v>
      </c>
      <c r="F36" s="3">
        <f t="shared" si="1"/>
        <v>65.716658625141093</v>
      </c>
      <c r="G36" s="3">
        <f t="shared" si="1"/>
        <v>42.639182017017738</v>
      </c>
    </row>
    <row r="37" spans="2:7" x14ac:dyDescent="0.2">
      <c r="B37" s="6">
        <v>22</v>
      </c>
      <c r="C37" s="5">
        <v>43487</v>
      </c>
      <c r="D37" s="3">
        <f t="shared" ref="D37:E56" si="2">D$4*COS(D$5*($B37+D$6))+D$7</f>
        <v>63.500324604158479</v>
      </c>
      <c r="E37" s="3">
        <f t="shared" si="2"/>
        <v>47.469054316398577</v>
      </c>
      <c r="F37" s="3">
        <f t="shared" si="1"/>
        <v>65.808362014683837</v>
      </c>
      <c r="G37" s="3">
        <f t="shared" si="1"/>
        <v>42.720971526609915</v>
      </c>
    </row>
    <row r="38" spans="2:7" x14ac:dyDescent="0.2">
      <c r="B38" s="6">
        <v>23</v>
      </c>
      <c r="C38" s="5">
        <v>43488</v>
      </c>
      <c r="D38" s="3">
        <f t="shared" si="2"/>
        <v>63.560561367635039</v>
      </c>
      <c r="E38" s="3">
        <f t="shared" si="2"/>
        <v>47.525526282157848</v>
      </c>
      <c r="F38" s="3">
        <f t="shared" si="1"/>
        <v>65.905454448539658</v>
      </c>
      <c r="G38" s="3">
        <f t="shared" si="1"/>
        <v>42.807567481129965</v>
      </c>
    </row>
    <row r="39" spans="2:7" x14ac:dyDescent="0.2">
      <c r="B39" s="6">
        <v>24</v>
      </c>
      <c r="C39" s="5">
        <v>43489</v>
      </c>
      <c r="D39" s="3">
        <f t="shared" si="2"/>
        <v>63.624156776642053</v>
      </c>
      <c r="E39" s="3">
        <f t="shared" si="2"/>
        <v>47.585146978101925</v>
      </c>
      <c r="F39" s="3">
        <f t="shared" si="1"/>
        <v>66.007906351412643</v>
      </c>
      <c r="G39" s="3">
        <f t="shared" si="1"/>
        <v>42.898943502611274</v>
      </c>
    </row>
    <row r="40" spans="2:7" x14ac:dyDescent="0.2">
      <c r="B40" s="6">
        <v>25</v>
      </c>
      <c r="C40" s="5">
        <v>43490</v>
      </c>
      <c r="D40" s="3">
        <f t="shared" si="2"/>
        <v>63.691096996839981</v>
      </c>
      <c r="E40" s="3">
        <f t="shared" si="2"/>
        <v>47.647903434537483</v>
      </c>
      <c r="F40" s="3">
        <f t="shared" si="1"/>
        <v>66.115686515460695</v>
      </c>
      <c r="G40" s="3">
        <f t="shared" si="1"/>
        <v>42.995071757032512</v>
      </c>
    </row>
    <row r="41" spans="2:7" x14ac:dyDescent="0.2">
      <c r="B41" s="6">
        <v>26</v>
      </c>
      <c r="C41" s="5">
        <v>43491</v>
      </c>
      <c r="D41" s="3">
        <f t="shared" si="2"/>
        <v>63.761367466269903</v>
      </c>
      <c r="E41" s="3">
        <f t="shared" si="2"/>
        <v>47.713781999628033</v>
      </c>
      <c r="F41" s="3">
        <f t="shared" si="1"/>
        <v>66.228762109801764</v>
      </c>
      <c r="G41" s="3">
        <f t="shared" si="1"/>
        <v>43.095922962796173</v>
      </c>
    </row>
    <row r="42" spans="2:7" x14ac:dyDescent="0.2">
      <c r="B42" s="6">
        <v>27</v>
      </c>
      <c r="C42" s="5">
        <v>43492</v>
      </c>
      <c r="D42" s="3">
        <f t="shared" si="2"/>
        <v>63.834952898521216</v>
      </c>
      <c r="E42" s="3">
        <f t="shared" si="2"/>
        <v>47.782768342363639</v>
      </c>
      <c r="F42" s="3">
        <f t="shared" si="1"/>
        <v>66.347098690514429</v>
      </c>
      <c r="G42" s="3">
        <f t="shared" si="1"/>
        <v>43.201466399648005</v>
      </c>
    </row>
    <row r="43" spans="2:7" x14ac:dyDescent="0.2">
      <c r="B43" s="6">
        <v>28</v>
      </c>
      <c r="C43" s="5">
        <v>43493</v>
      </c>
      <c r="D43" s="3">
        <f t="shared" si="2"/>
        <v>63.911837286057064</v>
      </c>
      <c r="E43" s="3">
        <f t="shared" si="2"/>
        <v>47.854847455678495</v>
      </c>
      <c r="F43" s="3">
        <f t="shared" si="1"/>
        <v>66.470660211129854</v>
      </c>
      <c r="G43" s="3">
        <f t="shared" si="1"/>
        <v>43.311669918034738</v>
      </c>
    </row>
    <row r="44" spans="2:7" x14ac:dyDescent="0.2">
      <c r="B44" s="6">
        <v>29</v>
      </c>
      <c r="C44" s="5">
        <v>43494</v>
      </c>
      <c r="D44" s="3">
        <f t="shared" si="2"/>
        <v>63.992003903696521</v>
      </c>
      <c r="E44" s="3">
        <f t="shared" si="2"/>
        <v>47.930003659715489</v>
      </c>
      <c r="F44" s="3">
        <f t="shared" si="1"/>
        <v>66.599409033611892</v>
      </c>
      <c r="G44" s="3">
        <f t="shared" si="1"/>
        <v>43.426499948897089</v>
      </c>
    </row>
    <row r="45" spans="2:7" x14ac:dyDescent="0.2">
      <c r="B45" s="6">
        <v>30</v>
      </c>
      <c r="C45" s="5">
        <v>43495</v>
      </c>
      <c r="D45" s="3">
        <f t="shared" si="2"/>
        <v>64.075435312252935</v>
      </c>
      <c r="E45" s="3">
        <f t="shared" si="2"/>
        <v>48.008220605237128</v>
      </c>
      <c r="F45" s="3">
        <f t="shared" si="1"/>
        <v>66.733305939821975</v>
      </c>
      <c r="G45" s="3">
        <f t="shared" si="1"/>
        <v>43.54592151389528</v>
      </c>
    </row>
    <row r="46" spans="2:7" x14ac:dyDescent="0.2">
      <c r="B46" s="6">
        <v>31</v>
      </c>
      <c r="C46" s="5">
        <v>43496</v>
      </c>
      <c r="D46" s="3">
        <f t="shared" si="2"/>
        <v>64.162113362327602</v>
      </c>
      <c r="E46" s="3">
        <f t="shared" si="2"/>
        <v>48.089481277182131</v>
      </c>
      <c r="F46" s="3">
        <f t="shared" si="1"/>
        <v>66.872310143465413</v>
      </c>
      <c r="G46" s="3">
        <f t="shared" si="1"/>
        <v>43.669898236063744</v>
      </c>
    </row>
    <row r="47" spans="2:7" x14ac:dyDescent="0.2">
      <c r="B47" s="6">
        <v>32</v>
      </c>
      <c r="C47" s="5">
        <v>43497</v>
      </c>
      <c r="D47" s="3">
        <f t="shared" si="2"/>
        <v>64.252019198257941</v>
      </c>
      <c r="E47" s="3">
        <f t="shared" si="2"/>
        <v>48.173767998366827</v>
      </c>
      <c r="F47" s="3">
        <f t="shared" si="1"/>
        <v>67.01637930251519</v>
      </c>
      <c r="G47" s="3">
        <f t="shared" si="1"/>
        <v>43.79839235089193</v>
      </c>
    </row>
    <row r="48" spans="2:7" x14ac:dyDescent="0.2">
      <c r="B48" s="6">
        <v>33</v>
      </c>
      <c r="C48" s="5">
        <v>43498</v>
      </c>
      <c r="D48" s="3">
        <f t="shared" si="2"/>
        <v>64.345133262219264</v>
      </c>
      <c r="E48" s="3">
        <f t="shared" si="2"/>
        <v>48.261062433330565</v>
      </c>
      <c r="F48" s="3">
        <f t="shared" si="1"/>
        <v>67.165469532109853</v>
      </c>
      <c r="G48" s="3">
        <f t="shared" si="1"/>
        <v>43.931364717827705</v>
      </c>
    </row>
    <row r="49" spans="2:7" x14ac:dyDescent="0.2">
      <c r="B49" s="6">
        <v>34</v>
      </c>
      <c r="C49" s="5">
        <v>43499</v>
      </c>
      <c r="D49" s="3">
        <f t="shared" si="2"/>
        <v>64.441435298479334</v>
      </c>
      <c r="E49" s="3">
        <f t="shared" si="2"/>
        <v>48.351345592324378</v>
      </c>
      <c r="F49" s="3">
        <f t="shared" si="1"/>
        <v>67.319535417921173</v>
      </c>
      <c r="G49" s="3">
        <f t="shared" si="1"/>
        <v>44.068774832199971</v>
      </c>
    </row>
    <row r="50" spans="2:7" x14ac:dyDescent="0.2">
      <c r="B50" s="6">
        <v>35</v>
      </c>
      <c r="C50" s="5">
        <v>43500</v>
      </c>
      <c r="D50" s="3">
        <f t="shared" si="2"/>
        <v>64.540904357804735</v>
      </c>
      <c r="E50" s="3">
        <f t="shared" si="2"/>
        <v>48.44459783544194</v>
      </c>
      <c r="F50" s="3">
        <f t="shared" si="1"/>
        <v>67.47853002998788</v>
      </c>
      <c r="G50" s="3">
        <f t="shared" si="1"/>
        <v>44.210580837556762</v>
      </c>
    </row>
    <row r="51" spans="2:7" x14ac:dyDescent="0.2">
      <c r="B51" s="6">
        <v>36</v>
      </c>
      <c r="C51" s="5">
        <v>43501</v>
      </c>
      <c r="D51" s="3">
        <f t="shared" si="2"/>
        <v>64.643518802018122</v>
      </c>
      <c r="E51" s="3">
        <f t="shared" si="2"/>
        <v>48.540798876891984</v>
      </c>
      <c r="F51" s="3">
        <f t="shared" si="1"/>
        <v>67.642404937010923</v>
      </c>
      <c r="G51" s="3">
        <f t="shared" si="1"/>
        <v>44.356739538415148</v>
      </c>
    </row>
    <row r="52" spans="2:7" x14ac:dyDescent="0.2">
      <c r="B52" s="6">
        <v>37</v>
      </c>
      <c r="C52" s="5">
        <v>43502</v>
      </c>
      <c r="D52" s="3">
        <f t="shared" si="2"/>
        <v>64.749256308705256</v>
      </c>
      <c r="E52" s="3">
        <f t="shared" si="2"/>
        <v>48.639927789411175</v>
      </c>
      <c r="F52" s="3">
        <f t="shared" si="1"/>
        <v>67.811110221106119</v>
      </c>
      <c r="G52" s="3">
        <f t="shared" si="1"/>
        <v>44.50720641341897</v>
      </c>
    </row>
    <row r="53" spans="2:7" x14ac:dyDescent="0.2">
      <c r="B53" s="6">
        <v>38</v>
      </c>
      <c r="C53" s="5">
        <v>43503</v>
      </c>
      <c r="D53" s="3">
        <f t="shared" si="2"/>
        <v>64.858093876071024</v>
      </c>
      <c r="E53" s="3">
        <f t="shared" si="2"/>
        <v>48.741963008816583</v>
      </c>
      <c r="F53" s="3">
        <f t="shared" si="1"/>
        <v>67.984594493009652</v>
      </c>
      <c r="G53" s="3">
        <f t="shared" si="1"/>
        <v>44.661935628900501</v>
      </c>
    </row>
    <row r="54" spans="2:7" x14ac:dyDescent="0.2">
      <c r="B54" s="6">
        <v>39</v>
      </c>
      <c r="C54" s="5">
        <v>43504</v>
      </c>
      <c r="D54" s="3">
        <f t="shared" si="2"/>
        <v>64.970007827943135</v>
      </c>
      <c r="E54" s="3">
        <f t="shared" si="2"/>
        <v>48.846882338696687</v>
      </c>
      <c r="F54" s="3">
        <f t="shared" si="1"/>
        <v>68.162804907731726</v>
      </c>
      <c r="G54" s="3">
        <f t="shared" si="1"/>
        <v>44.820880052841815</v>
      </c>
    </row>
    <row r="55" spans="2:7" x14ac:dyDescent="0.2">
      <c r="B55" s="6">
        <v>40</v>
      </c>
      <c r="C55" s="5">
        <v>43505</v>
      </c>
      <c r="D55" s="3">
        <f t="shared" si="2"/>
        <v>65.084973818922549</v>
      </c>
      <c r="E55" s="3">
        <f t="shared" si="2"/>
        <v>48.954662955239897</v>
      </c>
      <c r="F55" s="3">
        <f t="shared" si="1"/>
        <v>68.345687180653655</v>
      </c>
      <c r="G55" s="3">
        <f t="shared" si="1"/>
        <v>44.983991269231637</v>
      </c>
    </row>
    <row r="56" spans="2:7" x14ac:dyDescent="0.2">
      <c r="B56" s="6">
        <v>41</v>
      </c>
      <c r="C56" s="5">
        <v>43506</v>
      </c>
      <c r="D56" s="3">
        <f t="shared" si="2"/>
        <v>65.202966839679561</v>
      </c>
      <c r="E56" s="3">
        <f t="shared" si="2"/>
        <v>49.065281412199582</v>
      </c>
      <c r="F56" s="3">
        <f t="shared" si="1"/>
        <v>68.533185604063476</v>
      </c>
      <c r="G56" s="3">
        <f t="shared" si="1"/>
        <v>45.151219592813369</v>
      </c>
    </row>
    <row r="57" spans="2:7" x14ac:dyDescent="0.2">
      <c r="B57" s="6">
        <v>42</v>
      </c>
      <c r="C57" s="5">
        <v>43507</v>
      </c>
      <c r="D57" s="3">
        <f t="shared" ref="D57:E76" si="3">D$4*COS(D$5*($B57+D$6))+D$7</f>
        <v>65.323961222394118</v>
      </c>
      <c r="E57" s="3">
        <f t="shared" si="3"/>
        <v>49.178713645994492</v>
      </c>
      <c r="F57" s="3">
        <f t="shared" si="1"/>
        <v>68.725243064125081</v>
      </c>
      <c r="G57" s="3">
        <f t="shared" si="1"/>
        <v>45.322514084219669</v>
      </c>
    </row>
    <row r="58" spans="2:7" x14ac:dyDescent="0.2">
      <c r="B58" s="6">
        <v>43</v>
      </c>
      <c r="C58" s="5">
        <v>43508</v>
      </c>
      <c r="D58" s="3">
        <f t="shared" si="3"/>
        <v>65.447930646339685</v>
      </c>
      <c r="E58" s="3">
        <f t="shared" si="3"/>
        <v>49.294934980943452</v>
      </c>
      <c r="F58" s="3">
        <f t="shared" si="1"/>
        <v>68.921801058275648</v>
      </c>
      <c r="G58" s="3">
        <f t="shared" si="1"/>
        <v>45.497822565489088</v>
      </c>
    </row>
    <row r="59" spans="2:7" x14ac:dyDescent="0.2">
      <c r="B59" s="6">
        <v>44</v>
      </c>
      <c r="C59" s="5">
        <v>43509</v>
      </c>
      <c r="D59" s="3">
        <f t="shared" si="3"/>
        <v>65.574848143608818</v>
      </c>
      <c r="E59" s="3">
        <f t="shared" si="3"/>
        <v>49.413920134633273</v>
      </c>
      <c r="F59" s="3">
        <f t="shared" si="1"/>
        <v>69.122799713046035</v>
      </c>
      <c r="G59" s="3">
        <f t="shared" si="1"/>
        <v>45.677091635959982</v>
      </c>
    </row>
    <row r="60" spans="2:7" x14ac:dyDescent="0.2">
      <c r="B60" s="6">
        <v>45</v>
      </c>
      <c r="C60" s="5">
        <v>43510</v>
      </c>
      <c r="D60" s="3">
        <f t="shared" si="3"/>
        <v>65.704686104979785</v>
      </c>
      <c r="E60" s="3">
        <f t="shared" si="3"/>
        <v>49.535643223418546</v>
      </c>
      <c r="F60" s="3">
        <f t="shared" si="1"/>
        <v>69.32817780229891</v>
      </c>
      <c r="G60" s="3">
        <f t="shared" si="1"/>
        <v>45.860266688536861</v>
      </c>
    </row>
    <row r="61" spans="2:7" x14ac:dyDescent="0.2">
      <c r="B61" s="6">
        <v>46</v>
      </c>
      <c r="C61" s="5">
        <v>43511</v>
      </c>
      <c r="D61" s="3">
        <f t="shared" si="3"/>
        <v>65.837416285922501</v>
      </c>
      <c r="E61" s="3">
        <f t="shared" si="3"/>
        <v>49.660077768052339</v>
      </c>
      <c r="F61" s="3">
        <f t="shared" si="1"/>
        <v>69.537872765878717</v>
      </c>
      <c r="G61" s="3">
        <f t="shared" si="1"/>
        <v>46.047291926324263</v>
      </c>
    </row>
    <row r="62" spans="2:7" x14ac:dyDescent="0.2">
      <c r="B62" s="6">
        <v>47</v>
      </c>
      <c r="C62" s="5">
        <v>43512</v>
      </c>
      <c r="D62" s="3">
        <f t="shared" si="3"/>
        <v>65.973009812742816</v>
      </c>
      <c r="E62" s="3">
        <f t="shared" si="3"/>
        <v>49.787196699446383</v>
      </c>
      <c r="F62" s="3">
        <f t="shared" si="1"/>
        <v>69.751820728668207</v>
      </c>
      <c r="G62" s="3">
        <f t="shared" si="1"/>
        <v>46.238110379622995</v>
      </c>
    </row>
    <row r="63" spans="2:7" x14ac:dyDescent="0.2">
      <c r="B63" s="6">
        <v>48</v>
      </c>
      <c r="C63" s="5">
        <v>43513</v>
      </c>
      <c r="D63" s="3">
        <f t="shared" si="3"/>
        <v>66.111437188863576</v>
      </c>
      <c r="E63" s="3">
        <f t="shared" si="3"/>
        <v>49.916972364559605</v>
      </c>
      <c r="F63" s="3">
        <f t="shared" si="1"/>
        <v>69.969956520045343</v>
      </c>
      <c r="G63" s="3">
        <f t="shared" si="1"/>
        <v>46.432663923283684</v>
      </c>
    </row>
    <row r="64" spans="2:7" x14ac:dyDescent="0.2">
      <c r="B64" s="6">
        <v>49</v>
      </c>
      <c r="C64" s="5">
        <v>43514</v>
      </c>
      <c r="D64" s="3">
        <f t="shared" si="3"/>
        <v>66.252668301241243</v>
      </c>
      <c r="E64" s="3">
        <f t="shared" si="3"/>
        <v>50.04937653241366</v>
      </c>
      <c r="F64" s="3">
        <f t="shared" si="1"/>
        <v>70.192213693734956</v>
      </c>
      <c r="G64" s="3">
        <f t="shared" si="1"/>
        <v>46.630893294412253</v>
      </c>
    </row>
    <row r="65" spans="2:7" x14ac:dyDescent="0.2">
      <c r="B65" s="6">
        <v>50</v>
      </c>
      <c r="C65" s="5">
        <v>43515</v>
      </c>
      <c r="D65" s="3">
        <f t="shared" si="3"/>
        <v>66.39667242691651</v>
      </c>
      <c r="E65" s="3">
        <f t="shared" si="3"/>
        <v>50.184380400234225</v>
      </c>
      <c r="F65" s="3">
        <f t="shared" si="1"/>
        <v>70.418524548048865</v>
      </c>
      <c r="G65" s="3">
        <f t="shared" si="1"/>
        <v>46.832738110421964</v>
      </c>
    </row>
    <row r="66" spans="2:7" x14ac:dyDescent="0.2">
      <c r="B66" s="6">
        <v>51</v>
      </c>
      <c r="C66" s="5">
        <v>43516</v>
      </c>
      <c r="D66" s="3">
        <f t="shared" si="3"/>
        <v>66.543418239697772</v>
      </c>
      <c r="E66" s="3">
        <f t="shared" si="3"/>
        <v>50.321954599716662</v>
      </c>
      <c r="F66" s="3">
        <f t="shared" si="1"/>
        <v>70.648820146508555</v>
      </c>
      <c r="G66" s="3">
        <f t="shared" si="1"/>
        <v>47.038136887426546</v>
      </c>
    </row>
    <row r="67" spans="2:7" x14ac:dyDescent="0.2">
      <c r="B67" s="6">
        <v>52</v>
      </c>
      <c r="C67" s="5">
        <v>43517</v>
      </c>
      <c r="D67" s="3">
        <f t="shared" si="3"/>
        <v>66.692873816975663</v>
      </c>
      <c r="E67" s="3">
        <f t="shared" si="3"/>
        <v>50.462069203414693</v>
      </c>
      <c r="F67" s="3">
        <f t="shared" si="1"/>
        <v>70.883030338843781</v>
      </c>
      <c r="G67" s="3">
        <f t="shared" si="1"/>
        <v>47.247027058968776</v>
      </c>
    </row>
    <row r="68" spans="2:7" x14ac:dyDescent="0.2">
      <c r="B68" s="6">
        <v>53</v>
      </c>
      <c r="C68" s="5">
        <v>43518</v>
      </c>
      <c r="D68" s="3">
        <f t="shared" si="3"/>
        <v>66.845006646667443</v>
      </c>
      <c r="E68" s="3">
        <f t="shared" si="3"/>
        <v>50.604693731250727</v>
      </c>
      <c r="F68" s="3">
        <f t="shared" si="1"/>
        <v>71.121083782361126</v>
      </c>
      <c r="G68" s="3">
        <f t="shared" si="1"/>
        <v>47.459344995078837</v>
      </c>
    </row>
    <row r="69" spans="2:7" x14ac:dyDescent="0.2">
      <c r="B69" s="6">
        <v>54</v>
      </c>
      <c r="C69" s="5">
        <v>43519</v>
      </c>
      <c r="D69" s="3">
        <f t="shared" si="3"/>
        <v>66.999783634289486</v>
      </c>
      <c r="E69" s="3">
        <f t="shared" si="3"/>
        <v>50.749797157146396</v>
      </c>
      <c r="F69" s="3">
        <f t="shared" si="1"/>
        <v>71.36290796367561</v>
      </c>
      <c r="G69" s="3">
        <f t="shared" si="1"/>
        <v>47.675026021656628</v>
      </c>
    </row>
    <row r="70" spans="2:7" x14ac:dyDescent="0.2">
      <c r="B70" s="6">
        <v>55</v>
      </c>
      <c r="C70" s="5">
        <v>43520</v>
      </c>
      <c r="D70" s="3">
        <f t="shared" si="3"/>
        <v>67.157171110156668</v>
      </c>
      <c r="E70" s="3">
        <f t="shared" si="3"/>
        <v>50.897347915771874</v>
      </c>
      <c r="F70" s="3">
        <f t="shared" si="1"/>
        <v>71.608429220799025</v>
      </c>
      <c r="G70" s="3">
        <f t="shared" si="1"/>
        <v>47.894004440172097</v>
      </c>
    </row>
    <row r="71" spans="2:7" x14ac:dyDescent="0.2">
      <c r="B71" s="6">
        <v>56</v>
      </c>
      <c r="C71" s="5">
        <v>43521</v>
      </c>
      <c r="D71" s="3">
        <f t="shared" si="3"/>
        <v>67.317134836706657</v>
      </c>
      <c r="E71" s="3">
        <f t="shared" si="3"/>
        <v>51.047313909412487</v>
      </c>
      <c r="F71" s="3">
        <f t="shared" si="1"/>
        <v>71.857572765577999</v>
      </c>
      <c r="G71" s="3">
        <f t="shared" si="1"/>
        <v>48.116213547677681</v>
      </c>
    </row>
    <row r="72" spans="2:7" x14ac:dyDescent="0.2">
      <c r="B72" s="6">
        <v>57</v>
      </c>
      <c r="C72" s="5">
        <v>43522</v>
      </c>
      <c r="D72" s="3">
        <f t="shared" si="3"/>
        <v>67.479640015947879</v>
      </c>
      <c r="E72" s="3">
        <f t="shared" si="3"/>
        <v>51.199662514951143</v>
      </c>
      <c r="F72" s="3">
        <f t="shared" si="1"/>
        <v>72.110262706475325</v>
      </c>
      <c r="G72" s="3">
        <f t="shared" si="1"/>
        <v>48.341585657126636</v>
      </c>
    </row>
    <row r="73" spans="2:7" x14ac:dyDescent="0.2">
      <c r="B73" s="6">
        <v>58</v>
      </c>
      <c r="C73" s="5">
        <v>43523</v>
      </c>
      <c r="D73" s="3">
        <f t="shared" si="3"/>
        <v>67.644651297029398</v>
      </c>
      <c r="E73" s="3">
        <f t="shared" si="3"/>
        <v>51.354360590965065</v>
      </c>
      <c r="F73" s="3">
        <f t="shared" si="1"/>
        <v>72.366422071687111</v>
      </c>
      <c r="G73" s="3">
        <f t="shared" si="1"/>
        <v>48.570052117991203</v>
      </c>
    </row>
    <row r="74" spans="2:7" x14ac:dyDescent="0.2">
      <c r="B74" s="6">
        <v>59</v>
      </c>
      <c r="C74" s="5">
        <v>43524</v>
      </c>
      <c r="D74" s="3">
        <f t="shared" si="3"/>
        <v>67.812132783930977</v>
      </c>
      <c r="E74" s="3">
        <f t="shared" si="3"/>
        <v>51.511374484935288</v>
      </c>
      <c r="F74" s="3">
        <f t="shared" si="1"/>
        <v>72.625972832589241</v>
      </c>
      <c r="G74" s="3">
        <f t="shared" si="1"/>
        <v>48.801543337174195</v>
      </c>
    </row>
    <row r="75" spans="2:7" x14ac:dyDescent="0.2">
      <c r="B75" s="6">
        <v>60</v>
      </c>
      <c r="C75" s="5">
        <v>43525</v>
      </c>
      <c r="D75" s="3">
        <f t="shared" si="3"/>
        <v>67.982048043271774</v>
      </c>
      <c r="E75" s="3">
        <f t="shared" si="3"/>
        <v>51.670670040567288</v>
      </c>
      <c r="F75" s="3">
        <f t="shared" si="1"/>
        <v>72.888835927505653</v>
      </c>
      <c r="G75" s="3">
        <f t="shared" si="1"/>
        <v>49.03598880020774</v>
      </c>
    </row>
    <row r="76" spans="2:7" x14ac:dyDescent="0.2">
      <c r="B76" s="6">
        <v>61</v>
      </c>
      <c r="C76" s="5">
        <v>43526</v>
      </c>
      <c r="D76" s="3">
        <f t="shared" si="3"/>
        <v>68.154360112235977</v>
      </c>
      <c r="E76" s="3">
        <f t="shared" si="3"/>
        <v>51.83221260522123</v>
      </c>
      <c r="F76" s="3">
        <f t="shared" si="1"/>
        <v>73.154931285791179</v>
      </c>
      <c r="G76" s="3">
        <f t="shared" si="1"/>
        <v>49.273317092732675</v>
      </c>
    </row>
    <row r="77" spans="2:7" x14ac:dyDescent="0.2">
      <c r="B77" s="6">
        <v>62</v>
      </c>
      <c r="C77" s="5">
        <v>43527</v>
      </c>
      <c r="D77" s="3">
        <f t="shared" ref="D77:E96" si="4">D$4*COS(D$5*($B77+D$6))+D$7</f>
        <v>68.329031506613589</v>
      </c>
      <c r="E77" s="3">
        <f t="shared" si="4"/>
        <v>51.995967037450242</v>
      </c>
      <c r="F77" s="3">
        <f t="shared" si="1"/>
        <v>73.424177852222002</v>
      </c>
      <c r="G77" s="3">
        <f t="shared" si="1"/>
        <v>49.513455922252049</v>
      </c>
    </row>
    <row r="78" spans="2:7" x14ac:dyDescent="0.2">
      <c r="B78" s="6">
        <v>63</v>
      </c>
      <c r="C78" s="5">
        <v>43528</v>
      </c>
      <c r="D78" s="3">
        <f t="shared" si="4"/>
        <v>68.506024228954558</v>
      </c>
      <c r="E78" s="3">
        <f t="shared" si="4"/>
        <v>52.161897714644894</v>
      </c>
      <c r="F78" s="3">
        <f t="shared" si="1"/>
        <v>73.69649361168571</v>
      </c>
      <c r="G78" s="3">
        <f t="shared" si="1"/>
        <v>49.756332140152118</v>
      </c>
    </row>
    <row r="79" spans="2:7" x14ac:dyDescent="0.2">
      <c r="B79" s="6">
        <v>64</v>
      </c>
      <c r="C79" s="5">
        <v>43529</v>
      </c>
      <c r="D79" s="3">
        <f t="shared" si="4"/>
        <v>68.685299776834682</v>
      </c>
      <c r="E79" s="3">
        <f t="shared" si="4"/>
        <v>52.329968540782509</v>
      </c>
      <c r="F79" s="3">
        <f t="shared" si="1"/>
        <v>73.971795614163995</v>
      </c>
      <c r="G79" s="3">
        <f t="shared" si="1"/>
        <v>50.001871763984106</v>
      </c>
    </row>
    <row r="80" spans="2:7" x14ac:dyDescent="0.2">
      <c r="B80" s="6">
        <v>65</v>
      </c>
      <c r="C80" s="5">
        <v>43530</v>
      </c>
      <c r="D80" s="3">
        <f t="shared" si="4"/>
        <v>68.866819151231255</v>
      </c>
      <c r="E80" s="3">
        <f t="shared" si="4"/>
        <v>52.500142954279298</v>
      </c>
      <c r="F80" s="3">
        <f t="shared" si="1"/>
        <v>74.25</v>
      </c>
      <c r="G80" s="3">
        <f t="shared" si="1"/>
        <v>50.25</v>
      </c>
    </row>
    <row r="81" spans="2:7" x14ac:dyDescent="0.2">
      <c r="B81" s="6">
        <v>66</v>
      </c>
      <c r="C81" s="5">
        <v>43531</v>
      </c>
      <c r="D81" s="3">
        <f t="shared" si="4"/>
        <v>69.050542865006818</v>
      </c>
      <c r="E81" s="3">
        <f t="shared" si="4"/>
        <v>52.672383935943898</v>
      </c>
      <c r="F81" s="3">
        <f t="shared" ref="F81:G144" si="5">F$4*COS(F$5*($B81+F$6))+F$7</f>
        <v>74.531022025442766</v>
      </c>
      <c r="G81" s="3">
        <f t="shared" si="5"/>
        <v>50.500641265935435</v>
      </c>
    </row>
    <row r="82" spans="2:7" x14ac:dyDescent="0.2">
      <c r="B82" s="6">
        <v>67</v>
      </c>
      <c r="C82" s="5">
        <v>43532</v>
      </c>
      <c r="D82" s="3">
        <f t="shared" si="4"/>
        <v>69.236430951499088</v>
      </c>
      <c r="E82" s="3">
        <f t="shared" si="4"/>
        <v>52.846654017030389</v>
      </c>
      <c r="F82" s="3">
        <f t="shared" si="5"/>
        <v>74.814776088461016</v>
      </c>
      <c r="G82" s="3">
        <f t="shared" si="5"/>
        <v>50.753719214032799</v>
      </c>
    </row>
    <row r="83" spans="2:7" x14ac:dyDescent="0.2">
      <c r="B83" s="6">
        <v>68</v>
      </c>
      <c r="C83" s="5">
        <v>43533</v>
      </c>
      <c r="D83" s="3">
        <f t="shared" si="4"/>
        <v>69.424442973215079</v>
      </c>
      <c r="E83" s="3">
        <f t="shared" si="4"/>
        <v>53.022915287389139</v>
      </c>
      <c r="F83" s="3">
        <f t="shared" si="5"/>
        <v>75.101175754818385</v>
      </c>
      <c r="G83" s="3">
        <f t="shared" si="5"/>
        <v>51.009156754297479</v>
      </c>
    </row>
    <row r="84" spans="2:7" x14ac:dyDescent="0.2">
      <c r="B84" s="6">
        <v>69</v>
      </c>
      <c r="C84" s="5">
        <v>43534</v>
      </c>
      <c r="D84" s="3">
        <f t="shared" si="4"/>
        <v>69.61453803062787</v>
      </c>
      <c r="E84" s="3">
        <f t="shared" si="4"/>
        <v>53.201129403713622</v>
      </c>
      <c r="F84" s="3">
        <f t="shared" si="5"/>
        <v>75.390133784402067</v>
      </c>
      <c r="G84" s="3">
        <f t="shared" si="5"/>
        <v>51.266876077980221</v>
      </c>
    </row>
    <row r="85" spans="2:7" x14ac:dyDescent="0.2">
      <c r="B85" s="6">
        <v>70</v>
      </c>
      <c r="C85" s="5">
        <v>43535</v>
      </c>
      <c r="D85" s="3">
        <f t="shared" si="4"/>
        <v>69.806674771073645</v>
      </c>
      <c r="E85" s="3">
        <f t="shared" si="4"/>
        <v>53.381257597881543</v>
      </c>
      <c r="F85" s="3">
        <f t="shared" si="5"/>
        <v>75.68156215779706</v>
      </c>
      <c r="G85" s="3">
        <f t="shared" si="5"/>
        <v>51.526798681278457</v>
      </c>
    </row>
    <row r="86" spans="2:7" x14ac:dyDescent="0.2">
      <c r="B86" s="6">
        <v>71</v>
      </c>
      <c r="C86" s="5">
        <v>43536</v>
      </c>
      <c r="D86" s="3">
        <f t="shared" si="4"/>
        <v>70.000811397747512</v>
      </c>
      <c r="E86" s="3">
        <f t="shared" si="4"/>
        <v>53.563260685388293</v>
      </c>
      <c r="F86" s="3">
        <f t="shared" si="5"/>
        <v>75.975372103097698</v>
      </c>
      <c r="G86" s="3">
        <f t="shared" si="5"/>
        <v>51.788845389249296</v>
      </c>
    </row>
    <row r="87" spans="2:7" x14ac:dyDescent="0.2">
      <c r="B87" s="6">
        <v>72</v>
      </c>
      <c r="C87" s="5">
        <v>43537</v>
      </c>
      <c r="D87" s="3">
        <f t="shared" si="4"/>
        <v>70.196905678795744</v>
      </c>
      <c r="E87" s="3">
        <f t="shared" si="4"/>
        <v>53.747099073871013</v>
      </c>
      <c r="F87" s="3">
        <f t="shared" si="5"/>
        <v>76.271474122948433</v>
      </c>
      <c r="G87" s="3">
        <f t="shared" si="5"/>
        <v>52.052936379926983</v>
      </c>
    </row>
    <row r="88" spans="2:7" x14ac:dyDescent="0.2">
      <c r="B88" s="6">
        <v>73</v>
      </c>
      <c r="C88" s="5">
        <v>43538</v>
      </c>
      <c r="D88" s="3">
        <f t="shared" si="4"/>
        <v>70.394914956502873</v>
      </c>
      <c r="E88" s="3">
        <f t="shared" si="4"/>
        <v>53.932732771721447</v>
      </c>
      <c r="F88" s="3">
        <f t="shared" si="5"/>
        <v>76.569778021805632</v>
      </c>
      <c r="G88" s="3">
        <f t="shared" si="5"/>
        <v>52.318991208637456</v>
      </c>
    </row>
    <row r="89" spans="2:7" x14ac:dyDescent="0.2">
      <c r="B89" s="6">
        <v>74</v>
      </c>
      <c r="C89" s="5">
        <v>43539</v>
      </c>
      <c r="D89" s="3">
        <f t="shared" si="4"/>
        <v>70.594796156571221</v>
      </c>
      <c r="E89" s="3">
        <f t="shared" si="4"/>
        <v>54.120121396785521</v>
      </c>
      <c r="F89" s="3">
        <f t="shared" si="5"/>
        <v>76.870192933411943</v>
      </c>
      <c r="G89" s="3">
        <f t="shared" si="5"/>
        <v>52.586928832502544</v>
      </c>
    </row>
    <row r="90" spans="2:7" x14ac:dyDescent="0.2">
      <c r="B90" s="6">
        <v>75</v>
      </c>
      <c r="C90" s="5">
        <v>43540</v>
      </c>
      <c r="D90" s="3">
        <f t="shared" si="4"/>
        <v>70.796505797491164</v>
      </c>
      <c r="E90" s="3">
        <f t="shared" si="4"/>
        <v>54.309224185147968</v>
      </c>
      <c r="F90" s="3">
        <f t="shared" si="5"/>
        <v>77.172627348475132</v>
      </c>
      <c r="G90" s="3">
        <f t="shared" si="5"/>
        <v>52.856667635126463</v>
      </c>
    </row>
    <row r="91" spans="2:7" x14ac:dyDescent="0.2">
      <c r="B91" s="6">
        <v>76</v>
      </c>
      <c r="C91" s="5">
        <v>43541</v>
      </c>
      <c r="D91" s="3">
        <f t="shared" si="4"/>
        <v>71</v>
      </c>
      <c r="E91" s="3">
        <f t="shared" si="4"/>
        <v>54.5</v>
      </c>
      <c r="F91" s="3">
        <f t="shared" si="5"/>
        <v>77.476989142542607</v>
      </c>
      <c r="G91" s="3">
        <f t="shared" si="5"/>
        <v>53.12812545145691</v>
      </c>
    </row>
    <row r="92" spans="2:7" x14ac:dyDescent="0.2">
      <c r="B92" s="6">
        <v>77</v>
      </c>
      <c r="C92" s="5">
        <v>43542</v>
      </c>
      <c r="D92" s="3">
        <f t="shared" si="4"/>
        <v>71.205234496627256</v>
      </c>
      <c r="E92" s="3">
        <f t="shared" si="4"/>
        <v>54.692407340588055</v>
      </c>
      <c r="F92" s="3">
        <f t="shared" si="5"/>
        <v>77.783185604063476</v>
      </c>
      <c r="G92" s="3">
        <f t="shared" si="5"/>
        <v>53.401219592813369</v>
      </c>
    </row>
    <row r="93" spans="2:7" x14ac:dyDescent="0.2">
      <c r="B93" s="6">
        <v>78</v>
      </c>
      <c r="C93" s="5">
        <v>43543</v>
      </c>
      <c r="D93" s="3">
        <f t="shared" si="4"/>
        <v>71.412164641324509</v>
      </c>
      <c r="E93" s="3">
        <f t="shared" si="4"/>
        <v>54.88640435124173</v>
      </c>
      <c r="F93" s="3">
        <f t="shared" si="5"/>
        <v>78.091123462629369</v>
      </c>
      <c r="G93" s="3">
        <f t="shared" si="5"/>
        <v>53.675866872074842</v>
      </c>
    </row>
    <row r="94" spans="2:7" x14ac:dyDescent="0.2">
      <c r="B94" s="6">
        <v>79</v>
      </c>
      <c r="C94" s="5">
        <v>43544</v>
      </c>
      <c r="D94" s="3">
        <f t="shared" si="4"/>
        <v>71.620745419177538</v>
      </c>
      <c r="E94" s="3">
        <f t="shared" si="4"/>
        <v>55.08194883047895</v>
      </c>
      <c r="F94" s="3">
        <f t="shared" si="5"/>
        <v>78.400708917385515</v>
      </c>
      <c r="G94" s="3">
        <f t="shared" si="5"/>
        <v>53.951983629019516</v>
      </c>
    </row>
    <row r="95" spans="2:7" x14ac:dyDescent="0.2">
      <c r="B95" s="6">
        <v>80</v>
      </c>
      <c r="C95" s="5">
        <v>43545</v>
      </c>
      <c r="D95" s="3">
        <f t="shared" si="4"/>
        <v>71.830931456198741</v>
      </c>
      <c r="E95" s="3">
        <f t="shared" si="4"/>
        <v>55.278998240186326</v>
      </c>
      <c r="F95" s="3">
        <f t="shared" si="5"/>
        <v>78.711847665603372</v>
      </c>
      <c r="G95" s="3">
        <f t="shared" si="5"/>
        <v>54.229485755808412</v>
      </c>
    </row>
    <row r="96" spans="2:7" x14ac:dyDescent="0.2">
      <c r="B96" s="6">
        <v>81</v>
      </c>
      <c r="C96" s="5">
        <v>43546</v>
      </c>
      <c r="D96" s="3">
        <f t="shared" si="4"/>
        <v>72.042677029197606</v>
      </c>
      <c r="E96" s="3">
        <f t="shared" si="4"/>
        <v>55.47750971487276</v>
      </c>
      <c r="F96" s="3">
        <f t="shared" si="5"/>
        <v>79.024444931406151</v>
      </c>
      <c r="G96" s="3">
        <f t="shared" si="5"/>
        <v>54.508288722605485</v>
      </c>
    </row>
    <row r="97" spans="2:7" x14ac:dyDescent="0.2">
      <c r="B97" s="6">
        <v>82</v>
      </c>
      <c r="C97" s="5">
        <v>43547</v>
      </c>
      <c r="D97" s="3">
        <f t="shared" ref="D97:E116" si="6">D$4*COS(D$5*($B97+D$6))+D$7</f>
        <v>72.255936075727234</v>
      </c>
      <c r="E97" s="3">
        <f t="shared" si="6"/>
        <v>55.67744007099428</v>
      </c>
      <c r="F97" s="3">
        <f t="shared" si="5"/>
        <v>79.338405494638494</v>
      </c>
      <c r="G97" s="3">
        <f t="shared" si="5"/>
        <v>54.788307603326231</v>
      </c>
    </row>
    <row r="98" spans="2:7" x14ac:dyDescent="0.2">
      <c r="B98" s="6">
        <v>83</v>
      </c>
      <c r="C98" s="5">
        <v>43548</v>
      </c>
      <c r="D98" s="3">
        <f t="shared" si="6"/>
        <v>72.470662204104556</v>
      </c>
      <c r="E98" s="3">
        <f t="shared" si="6"/>
        <v>55.87874581634803</v>
      </c>
      <c r="F98" s="3">
        <f t="shared" si="5"/>
        <v>79.653633719871451</v>
      </c>
      <c r="G98" s="3">
        <f t="shared" si="5"/>
        <v>55.06945710150697</v>
      </c>
    </row>
    <row r="99" spans="2:7" x14ac:dyDescent="0.2">
      <c r="B99" s="6">
        <v>84</v>
      </c>
      <c r="C99" s="5">
        <v>43549</v>
      </c>
      <c r="D99" s="3">
        <f t="shared" si="6"/>
        <v>72.686808703502308</v>
      </c>
      <c r="E99" s="3">
        <f t="shared" si="6"/>
        <v>56.081383159533416</v>
      </c>
      <c r="F99" s="3">
        <f t="shared" si="5"/>
        <v>79.970033585533912</v>
      </c>
      <c r="G99" s="3">
        <f t="shared" si="5"/>
        <v>55.351651576287011</v>
      </c>
    </row>
    <row r="100" spans="2:7" x14ac:dyDescent="0.2">
      <c r="B100" s="6">
        <v>85</v>
      </c>
      <c r="C100" s="5">
        <v>43550</v>
      </c>
      <c r="D100" s="3">
        <f t="shared" si="6"/>
        <v>72.904328554110279</v>
      </c>
      <c r="E100" s="3">
        <f t="shared" si="6"/>
        <v>56.285308019478393</v>
      </c>
      <c r="F100" s="3">
        <f t="shared" si="5"/>
        <v>80.287508713161785</v>
      </c>
      <c r="G100" s="3">
        <f t="shared" si="5"/>
        <v>55.634805068495652</v>
      </c>
    </row>
    <row r="101" spans="2:7" x14ac:dyDescent="0.2">
      <c r="B101" s="6">
        <v>86</v>
      </c>
      <c r="C101" s="5">
        <v>43551</v>
      </c>
      <c r="D101" s="3">
        <f t="shared" si="6"/>
        <v>73.123174437363886</v>
      </c>
      <c r="E101" s="3">
        <f t="shared" si="6"/>
        <v>56.490476035028649</v>
      </c>
      <c r="F101" s="3">
        <f t="shared" si="5"/>
        <v>80.605962396755729</v>
      </c>
      <c r="G101" s="3">
        <f t="shared" si="5"/>
        <v>55.918831326836191</v>
      </c>
    </row>
    <row r="102" spans="2:7" x14ac:dyDescent="0.2">
      <c r="B102" s="6">
        <v>87</v>
      </c>
      <c r="C102" s="5">
        <v>43552</v>
      </c>
      <c r="D102" s="3">
        <f t="shared" si="6"/>
        <v>73.343298746237707</v>
      </c>
      <c r="E102" s="3">
        <f t="shared" si="6"/>
        <v>56.696842574597845</v>
      </c>
      <c r="F102" s="3">
        <f t="shared" si="5"/>
        <v>80.925297632238795</v>
      </c>
      <c r="G102" s="3">
        <f t="shared" si="5"/>
        <v>56.203643834158918</v>
      </c>
    </row>
    <row r="103" spans="2:7" x14ac:dyDescent="0.2">
      <c r="B103" s="6">
        <v>88</v>
      </c>
      <c r="C103" s="5">
        <v>43553</v>
      </c>
      <c r="D103" s="3">
        <f t="shared" si="6"/>
        <v>73.564653595601712</v>
      </c>
      <c r="E103" s="3">
        <f t="shared" si="6"/>
        <v>56.904362745876611</v>
      </c>
      <c r="F103" s="3">
        <f t="shared" si="5"/>
        <v>81.245417147004773</v>
      </c>
      <c r="G103" s="3">
        <f t="shared" si="5"/>
        <v>56.489155833815069</v>
      </c>
    </row>
    <row r="104" spans="2:7" x14ac:dyDescent="0.2">
      <c r="B104" s="6">
        <v>89</v>
      </c>
      <c r="C104" s="5">
        <v>43554</v>
      </c>
      <c r="D104" s="3">
        <f t="shared" si="6"/>
        <v>73.787190832638117</v>
      </c>
      <c r="E104" s="3">
        <f t="shared" si="6"/>
        <v>57.112991405598237</v>
      </c>
      <c r="F104" s="3">
        <f t="shared" si="5"/>
        <v>81.566223429548415</v>
      </c>
      <c r="G104" s="3">
        <f t="shared" si="5"/>
        <v>56.775280356083719</v>
      </c>
    </row>
    <row r="105" spans="2:7" x14ac:dyDescent="0.2">
      <c r="B105" s="6">
        <v>90</v>
      </c>
      <c r="C105" s="5">
        <v>43555</v>
      </c>
      <c r="D105" s="3">
        <f t="shared" si="6"/>
        <v>74.010862047316323</v>
      </c>
      <c r="E105" s="3">
        <f t="shared" si="6"/>
        <v>57.322683169359053</v>
      </c>
      <c r="F105" s="3">
        <f t="shared" si="5"/>
        <v>81.887618759168319</v>
      </c>
      <c r="G105" s="3">
        <f t="shared" si="5"/>
        <v>57.061930244663642</v>
      </c>
    </row>
    <row r="106" spans="2:7" x14ac:dyDescent="0.2">
      <c r="B106" s="6">
        <v>91</v>
      </c>
      <c r="C106" s="5">
        <v>43556</v>
      </c>
      <c r="D106" s="3">
        <f t="shared" si="6"/>
        <v>74.235618582923905</v>
      </c>
      <c r="E106" s="3">
        <f t="shared" si="6"/>
        <v>57.533392421491165</v>
      </c>
      <c r="F106" s="3">
        <f t="shared" si="5"/>
        <v>82.209505235733687</v>
      </c>
      <c r="G106" s="3">
        <f t="shared" si="5"/>
        <v>57.349018183221936</v>
      </c>
    </row>
    <row r="107" spans="2:7" x14ac:dyDescent="0.2">
      <c r="B107" s="6">
        <v>92</v>
      </c>
      <c r="C107" s="5">
        <v>43557</v>
      </c>
      <c r="D107" s="3">
        <f t="shared" si="6"/>
        <v>74.461411546651249</v>
      </c>
      <c r="E107" s="3">
        <f t="shared" si="6"/>
        <v>57.745073324985547</v>
      </c>
      <c r="F107" s="3">
        <f t="shared" si="5"/>
        <v>82.531784809505538</v>
      </c>
      <c r="G107" s="3">
        <f t="shared" si="5"/>
        <v>57.636456721991422</v>
      </c>
    </row>
    <row r="108" spans="2:7" x14ac:dyDescent="0.2">
      <c r="B108" s="6">
        <v>93</v>
      </c>
      <c r="C108" s="5">
        <v>43558</v>
      </c>
      <c r="D108" s="3">
        <f t="shared" si="6"/>
        <v>74.688191820227502</v>
      </c>
      <c r="E108" s="3">
        <f t="shared" si="6"/>
        <v>57.957679831463281</v>
      </c>
      <c r="F108" s="3">
        <f t="shared" si="5"/>
        <v>82.854359311003734</v>
      </c>
      <c r="G108" s="3">
        <f t="shared" si="5"/>
        <v>57.924158304408735</v>
      </c>
    </row>
    <row r="109" spans="2:7" x14ac:dyDescent="0.2">
      <c r="B109" s="6">
        <v>94</v>
      </c>
      <c r="C109" s="5">
        <v>43559</v>
      </c>
      <c r="D109" s="3">
        <f t="shared" si="6"/>
        <v>74.915910070605634</v>
      </c>
      <c r="E109" s="3">
        <f t="shared" si="6"/>
        <v>58.171165691192783</v>
      </c>
      <c r="F109" s="3">
        <f t="shared" si="5"/>
        <v>83.17713048091025</v>
      </c>
      <c r="G109" s="3">
        <f t="shared" si="5"/>
        <v>58.212035293784822</v>
      </c>
    </row>
    <row r="110" spans="2:7" x14ac:dyDescent="0.2">
      <c r="B110" s="6">
        <v>95</v>
      </c>
      <c r="C110" s="5">
        <v>43560</v>
      </c>
      <c r="D110" s="3">
        <f t="shared" si="6"/>
        <v>75.144516760694174</v>
      </c>
      <c r="E110" s="3">
        <f t="shared" si="6"/>
        <v>58.385484463150782</v>
      </c>
      <c r="F110" s="3">
        <f t="shared" si="5"/>
        <v>83.5</v>
      </c>
      <c r="G110" s="3">
        <f t="shared" si="5"/>
        <v>58.5</v>
      </c>
    </row>
    <row r="111" spans="2:7" x14ac:dyDescent="0.2">
      <c r="B111" s="6">
        <v>96</v>
      </c>
      <c r="C111" s="5">
        <v>43561</v>
      </c>
      <c r="D111" s="3">
        <f t="shared" si="6"/>
        <v>75.373962160133331</v>
      </c>
      <c r="E111" s="3">
        <f t="shared" si="6"/>
        <v>58.600589525124995</v>
      </c>
      <c r="F111" s="3">
        <f t="shared" si="5"/>
        <v>83.82286951908975</v>
      </c>
      <c r="G111" s="3">
        <f t="shared" si="5"/>
        <v>58.787964706215178</v>
      </c>
    </row>
    <row r="112" spans="2:7" x14ac:dyDescent="0.2">
      <c r="B112" s="6">
        <v>97</v>
      </c>
      <c r="C112" s="5">
        <v>43562</v>
      </c>
      <c r="D112" s="3">
        <f t="shared" si="6"/>
        <v>75.604196356113235</v>
      </c>
      <c r="E112" s="3">
        <f t="shared" si="6"/>
        <v>58.816434083856151</v>
      </c>
      <c r="F112" s="3">
        <f t="shared" si="5"/>
        <v>84.145640688996266</v>
      </c>
      <c r="G112" s="3">
        <f t="shared" si="5"/>
        <v>59.075841695591265</v>
      </c>
    </row>
    <row r="113" spans="2:7" x14ac:dyDescent="0.2">
      <c r="B113" s="6">
        <v>98</v>
      </c>
      <c r="C113" s="5">
        <v>43563</v>
      </c>
      <c r="D113" s="3">
        <f t="shared" si="6"/>
        <v>75.835169264231723</v>
      </c>
      <c r="E113" s="3">
        <f t="shared" si="6"/>
        <v>59.032971185217235</v>
      </c>
      <c r="F113" s="3">
        <f t="shared" si="5"/>
        <v>84.468215190494462</v>
      </c>
      <c r="G113" s="3">
        <f t="shared" si="5"/>
        <v>59.363543278008571</v>
      </c>
    </row>
    <row r="114" spans="2:7" x14ac:dyDescent="0.2">
      <c r="B114" s="6">
        <v>99</v>
      </c>
      <c r="C114" s="5">
        <v>43564</v>
      </c>
      <c r="D114" s="3">
        <f t="shared" si="6"/>
        <v>76.066830639389622</v>
      </c>
      <c r="E114" s="3">
        <f t="shared" si="6"/>
        <v>59.250153724427776</v>
      </c>
      <c r="F114" s="3">
        <f t="shared" si="5"/>
        <v>84.790494764266313</v>
      </c>
      <c r="G114" s="3">
        <f t="shared" si="5"/>
        <v>59.650981816778071</v>
      </c>
    </row>
    <row r="115" spans="2:7" x14ac:dyDescent="0.2">
      <c r="B115" s="6">
        <v>100</v>
      </c>
      <c r="C115" s="5">
        <v>43565</v>
      </c>
      <c r="D115" s="3">
        <f t="shared" si="6"/>
        <v>76.299130086720851</v>
      </c>
      <c r="E115" s="3">
        <f t="shared" si="6"/>
        <v>59.467934456300796</v>
      </c>
      <c r="F115" s="3">
        <f t="shared" si="5"/>
        <v>85.112381240831681</v>
      </c>
      <c r="G115" s="3">
        <f t="shared" si="5"/>
        <v>59.938069755336358</v>
      </c>
    </row>
    <row r="116" spans="2:7" x14ac:dyDescent="0.2">
      <c r="B116" s="6">
        <v>101</v>
      </c>
      <c r="C116" s="5">
        <v>43566</v>
      </c>
      <c r="D116" s="3">
        <f t="shared" si="6"/>
        <v>76.532017072555163</v>
      </c>
      <c r="E116" s="3">
        <f t="shared" si="6"/>
        <v>59.686266005520466</v>
      </c>
      <c r="F116" s="3">
        <f t="shared" si="5"/>
        <v>85.433776570451585</v>
      </c>
      <c r="G116" s="3">
        <f t="shared" si="5"/>
        <v>60.224719643916281</v>
      </c>
    </row>
    <row r="117" spans="2:7" x14ac:dyDescent="0.2">
      <c r="B117" s="6">
        <v>102</v>
      </c>
      <c r="C117" s="5">
        <v>43567</v>
      </c>
      <c r="D117" s="3">
        <f t="shared" ref="D117:E136" si="7">D$4*COS(D$5*($B117+D$6))+D$7</f>
        <v>76.765440935411092</v>
      </c>
      <c r="E117" s="3">
        <f t="shared" si="7"/>
        <v>59.905100876947905</v>
      </c>
      <c r="F117" s="3">
        <f t="shared" si="5"/>
        <v>85.754582852995227</v>
      </c>
      <c r="G117" s="3">
        <f t="shared" si="5"/>
        <v>60.510844166184931</v>
      </c>
    </row>
    <row r="118" spans="2:7" x14ac:dyDescent="0.2">
      <c r="B118" s="6">
        <v>103</v>
      </c>
      <c r="C118" s="5">
        <v>43568</v>
      </c>
      <c r="D118" s="3">
        <f t="shared" si="7"/>
        <v>76.999350897016711</v>
      </c>
      <c r="E118" s="3">
        <f t="shared" si="7"/>
        <v>60.12439146595316</v>
      </c>
      <c r="F118" s="3">
        <f t="shared" si="5"/>
        <v>86.074702367761205</v>
      </c>
      <c r="G118" s="3">
        <f t="shared" si="5"/>
        <v>60.796356165841075</v>
      </c>
    </row>
    <row r="119" spans="2:7" x14ac:dyDescent="0.2">
      <c r="B119" s="6">
        <v>104</v>
      </c>
      <c r="C119" s="5">
        <v>43569</v>
      </c>
      <c r="D119" s="3">
        <f t="shared" si="7"/>
        <v>77.233696073355688</v>
      </c>
      <c r="E119" s="3">
        <f t="shared" si="7"/>
        <v>60.344090068770953</v>
      </c>
      <c r="F119" s="3">
        <f t="shared" si="5"/>
        <v>86.394037603244271</v>
      </c>
      <c r="G119" s="3">
        <f t="shared" si="5"/>
        <v>61.081168673163809</v>
      </c>
    </row>
    <row r="120" spans="2:7" x14ac:dyDescent="0.2">
      <c r="B120" s="6">
        <v>105</v>
      </c>
      <c r="C120" s="5">
        <v>43570</v>
      </c>
      <c r="D120" s="3">
        <f t="shared" si="7"/>
        <v>77.468425485736518</v>
      </c>
      <c r="E120" s="3">
        <f t="shared" si="7"/>
        <v>60.564148892877988</v>
      </c>
      <c r="F120" s="3">
        <f t="shared" si="5"/>
        <v>86.712491286838215</v>
      </c>
      <c r="G120" s="3">
        <f t="shared" si="5"/>
        <v>61.365194931504348</v>
      </c>
    </row>
    <row r="121" spans="2:7" x14ac:dyDescent="0.2">
      <c r="B121" s="6">
        <v>106</v>
      </c>
      <c r="C121" s="5">
        <v>43571</v>
      </c>
      <c r="D121" s="3">
        <f t="shared" si="7"/>
        <v>77.703488071882248</v>
      </c>
      <c r="E121" s="3">
        <f t="shared" si="7"/>
        <v>60.7845200673896</v>
      </c>
      <c r="F121" s="3">
        <f t="shared" si="5"/>
        <v>87.029966414466074</v>
      </c>
      <c r="G121" s="3">
        <f t="shared" si="5"/>
        <v>61.648348423712989</v>
      </c>
    </row>
    <row r="122" spans="2:7" x14ac:dyDescent="0.2">
      <c r="B122" s="6">
        <v>107</v>
      </c>
      <c r="C122" s="5">
        <v>43572</v>
      </c>
      <c r="D122" s="3">
        <f t="shared" si="7"/>
        <v>77.938832697038336</v>
      </c>
      <c r="E122" s="3">
        <f t="shared" si="7"/>
        <v>61.005155653473437</v>
      </c>
      <c r="F122" s="3">
        <f t="shared" si="5"/>
        <v>87.346366280128549</v>
      </c>
      <c r="G122" s="3">
        <f t="shared" si="5"/>
        <v>61.93054289849303</v>
      </c>
    </row>
    <row r="123" spans="2:7" x14ac:dyDescent="0.2">
      <c r="B123" s="6">
        <v>108</v>
      </c>
      <c r="C123" s="5">
        <v>43573</v>
      </c>
      <c r="D123" s="3">
        <f t="shared" si="7"/>
        <v>78.174408165096423</v>
      </c>
      <c r="E123" s="3">
        <f t="shared" si="7"/>
        <v>61.226007654777902</v>
      </c>
      <c r="F123" s="3">
        <f t="shared" si="5"/>
        <v>87.661594505361506</v>
      </c>
      <c r="G123" s="3">
        <f t="shared" si="5"/>
        <v>62.211692396673776</v>
      </c>
    </row>
    <row r="124" spans="2:7" x14ac:dyDescent="0.2">
      <c r="B124" s="6">
        <v>109</v>
      </c>
      <c r="C124" s="5">
        <v>43574</v>
      </c>
      <c r="D124" s="3">
        <f t="shared" si="7"/>
        <v>78.410163229731339</v>
      </c>
      <c r="E124" s="3">
        <f t="shared" si="7"/>
        <v>61.447028027873131</v>
      </c>
      <c r="F124" s="3">
        <f t="shared" si="5"/>
        <v>87.975555068593849</v>
      </c>
      <c r="G124" s="3">
        <f t="shared" si="5"/>
        <v>62.491711277394515</v>
      </c>
    </row>
    <row r="125" spans="2:7" x14ac:dyDescent="0.2">
      <c r="B125" s="6">
        <v>110</v>
      </c>
      <c r="C125" s="5">
        <v>43575</v>
      </c>
      <c r="D125" s="3">
        <f t="shared" si="7"/>
        <v>78.646046605549003</v>
      </c>
      <c r="E125" s="3">
        <f t="shared" si="7"/>
        <v>61.668168692702196</v>
      </c>
      <c r="F125" s="3">
        <f t="shared" si="5"/>
        <v>88.288152334396642</v>
      </c>
      <c r="G125" s="3">
        <f t="shared" si="5"/>
        <v>62.770514244191595</v>
      </c>
    </row>
    <row r="126" spans="2:7" x14ac:dyDescent="0.2">
      <c r="B126" s="6">
        <v>111</v>
      </c>
      <c r="C126" s="5">
        <v>43576</v>
      </c>
      <c r="D126" s="3">
        <f t="shared" si="7"/>
        <v>78.882006979243002</v>
      </c>
      <c r="E126" s="3">
        <f t="shared" si="7"/>
        <v>61.889381543040315</v>
      </c>
      <c r="F126" s="3">
        <f t="shared" si="5"/>
        <v>88.599291082614485</v>
      </c>
      <c r="G126" s="3">
        <f t="shared" si="5"/>
        <v>63.048016370980484</v>
      </c>
    </row>
    <row r="127" spans="2:7" x14ac:dyDescent="0.2">
      <c r="B127" s="6">
        <v>112</v>
      </c>
      <c r="C127" s="5">
        <v>43577</v>
      </c>
      <c r="D127" s="3">
        <f t="shared" si="7"/>
        <v>79.117993020756998</v>
      </c>
      <c r="E127" s="3">
        <f t="shared" si="7"/>
        <v>62.110618456959685</v>
      </c>
      <c r="F127" s="3">
        <f t="shared" si="5"/>
        <v>88.908876537370631</v>
      </c>
      <c r="G127" s="3">
        <f t="shared" si="5"/>
        <v>63.324133127925151</v>
      </c>
    </row>
    <row r="128" spans="2:7" x14ac:dyDescent="0.2">
      <c r="B128" s="6">
        <v>113</v>
      </c>
      <c r="C128" s="5">
        <v>43578</v>
      </c>
      <c r="D128" s="3">
        <f t="shared" si="7"/>
        <v>79.353953394450983</v>
      </c>
      <c r="E128" s="3">
        <f t="shared" si="7"/>
        <v>62.331831307297804</v>
      </c>
      <c r="F128" s="3">
        <f t="shared" si="5"/>
        <v>89.216814395936524</v>
      </c>
      <c r="G128" s="3">
        <f t="shared" si="5"/>
        <v>63.598780407186631</v>
      </c>
    </row>
    <row r="129" spans="2:7" x14ac:dyDescent="0.2">
      <c r="B129" s="6">
        <v>114</v>
      </c>
      <c r="C129" s="5">
        <v>43579</v>
      </c>
      <c r="D129" s="3">
        <f t="shared" si="7"/>
        <v>79.589836770268661</v>
      </c>
      <c r="E129" s="3">
        <f t="shared" si="7"/>
        <v>62.552971972126869</v>
      </c>
      <c r="F129" s="3">
        <f t="shared" si="5"/>
        <v>89.523010857457393</v>
      </c>
      <c r="G129" s="3">
        <f t="shared" si="5"/>
        <v>63.871874548543083</v>
      </c>
    </row>
    <row r="130" spans="2:7" x14ac:dyDescent="0.2">
      <c r="B130" s="6">
        <v>115</v>
      </c>
      <c r="C130" s="5">
        <v>43580</v>
      </c>
      <c r="D130" s="3">
        <f t="shared" si="7"/>
        <v>79.825591834903562</v>
      </c>
      <c r="E130" s="3">
        <f t="shared" si="7"/>
        <v>62.773992345222098</v>
      </c>
      <c r="F130" s="3">
        <f t="shared" si="5"/>
        <v>89.827372651524868</v>
      </c>
      <c r="G130" s="3">
        <f t="shared" si="5"/>
        <v>64.14333236487353</v>
      </c>
    </row>
    <row r="131" spans="2:7" x14ac:dyDescent="0.2">
      <c r="B131" s="6">
        <v>116</v>
      </c>
      <c r="C131" s="5">
        <v>43581</v>
      </c>
      <c r="D131" s="3">
        <f t="shared" si="7"/>
        <v>80.061167302961664</v>
      </c>
      <c r="E131" s="3">
        <f t="shared" si="7"/>
        <v>62.994844346526556</v>
      </c>
      <c r="F131" s="3">
        <f t="shared" si="5"/>
        <v>90.129807066588057</v>
      </c>
      <c r="G131" s="3">
        <f t="shared" si="5"/>
        <v>64.413071167497449</v>
      </c>
    </row>
    <row r="132" spans="2:7" x14ac:dyDescent="0.2">
      <c r="B132" s="6">
        <v>117</v>
      </c>
      <c r="C132" s="5">
        <v>43582</v>
      </c>
      <c r="D132" s="3">
        <f t="shared" si="7"/>
        <v>80.296511928117752</v>
      </c>
      <c r="E132" s="3">
        <f t="shared" si="7"/>
        <v>63.215479932610393</v>
      </c>
      <c r="F132" s="3">
        <f t="shared" si="5"/>
        <v>90.430221978194368</v>
      </c>
      <c r="G132" s="3">
        <f t="shared" si="5"/>
        <v>64.681008791362544</v>
      </c>
    </row>
    <row r="133" spans="2:7" x14ac:dyDescent="0.2">
      <c r="B133" s="6">
        <v>118</v>
      </c>
      <c r="C133" s="5">
        <v>43583</v>
      </c>
      <c r="D133" s="3">
        <f t="shared" si="7"/>
        <v>80.531574514263482</v>
      </c>
      <c r="E133" s="3">
        <f t="shared" si="7"/>
        <v>63.435851107122012</v>
      </c>
      <c r="F133" s="3">
        <f t="shared" si="5"/>
        <v>90.728525877051567</v>
      </c>
      <c r="G133" s="3">
        <f t="shared" si="5"/>
        <v>64.94706362007301</v>
      </c>
    </row>
    <row r="134" spans="2:7" x14ac:dyDescent="0.2">
      <c r="B134" s="6">
        <v>119</v>
      </c>
      <c r="C134" s="5">
        <v>43584</v>
      </c>
      <c r="D134" s="3">
        <f t="shared" si="7"/>
        <v>80.766303926644312</v>
      </c>
      <c r="E134" s="3">
        <f t="shared" si="7"/>
        <v>63.655909931229047</v>
      </c>
      <c r="F134" s="3">
        <f t="shared" si="5"/>
        <v>91.024627896902302</v>
      </c>
      <c r="G134" s="3">
        <f t="shared" si="5"/>
        <v>65.211154610750711</v>
      </c>
    </row>
    <row r="135" spans="2:7" x14ac:dyDescent="0.2">
      <c r="B135" s="6">
        <v>120</v>
      </c>
      <c r="C135" s="5">
        <v>43585</v>
      </c>
      <c r="D135" s="3">
        <f t="shared" si="7"/>
        <v>81.000649102983289</v>
      </c>
      <c r="E135" s="3">
        <f t="shared" si="7"/>
        <v>63.875608534046833</v>
      </c>
      <c r="F135" s="3">
        <f t="shared" si="5"/>
        <v>91.31843784220294</v>
      </c>
      <c r="G135" s="3">
        <f t="shared" si="5"/>
        <v>65.473201318721536</v>
      </c>
    </row>
    <row r="136" spans="2:7" x14ac:dyDescent="0.2">
      <c r="B136" s="6">
        <v>121</v>
      </c>
      <c r="C136" s="5">
        <v>43586</v>
      </c>
      <c r="D136" s="3">
        <f t="shared" si="7"/>
        <v>81.234559064588893</v>
      </c>
      <c r="E136" s="3">
        <f t="shared" si="7"/>
        <v>64.094899123052087</v>
      </c>
      <c r="F136" s="3">
        <f t="shared" si="5"/>
        <v>91.609866215597933</v>
      </c>
      <c r="G136" s="3">
        <f t="shared" si="5"/>
        <v>65.733123922019786</v>
      </c>
    </row>
    <row r="137" spans="2:7" x14ac:dyDescent="0.2">
      <c r="B137" s="6">
        <v>122</v>
      </c>
      <c r="C137" s="5">
        <v>43587</v>
      </c>
      <c r="D137" s="3">
        <f t="shared" ref="D137:E156" si="8">D$4*COS(D$5*($B137+D$6))+D$7</f>
        <v>81.467982927444837</v>
      </c>
      <c r="E137" s="3">
        <f t="shared" si="8"/>
        <v>64.313733994479534</v>
      </c>
      <c r="F137" s="3">
        <f t="shared" si="5"/>
        <v>91.898824245181615</v>
      </c>
      <c r="G137" s="3">
        <f t="shared" si="5"/>
        <v>65.990843245702521</v>
      </c>
    </row>
    <row r="138" spans="2:7" x14ac:dyDescent="0.2">
      <c r="B138" s="6">
        <v>123</v>
      </c>
      <c r="C138" s="5">
        <v>43588</v>
      </c>
      <c r="D138" s="3">
        <f t="shared" si="8"/>
        <v>81.700869913279149</v>
      </c>
      <c r="E138" s="3">
        <f t="shared" si="8"/>
        <v>64.532065543699204</v>
      </c>
      <c r="F138" s="3">
        <f t="shared" si="5"/>
        <v>92.185223911538984</v>
      </c>
      <c r="G138" s="3">
        <f t="shared" si="5"/>
        <v>66.246280785967201</v>
      </c>
    </row>
    <row r="139" spans="2:7" x14ac:dyDescent="0.2">
      <c r="B139" s="6">
        <v>124</v>
      </c>
      <c r="C139" s="5">
        <v>43589</v>
      </c>
      <c r="D139" s="3">
        <f t="shared" si="8"/>
        <v>81.933169360610378</v>
      </c>
      <c r="E139" s="3">
        <f t="shared" si="8"/>
        <v>64.749846275572224</v>
      </c>
      <c r="F139" s="3">
        <f t="shared" si="5"/>
        <v>92.468977974557234</v>
      </c>
      <c r="G139" s="3">
        <f t="shared" si="5"/>
        <v>66.499358734064558</v>
      </c>
    </row>
    <row r="140" spans="2:7" x14ac:dyDescent="0.2">
      <c r="B140" s="6">
        <v>125</v>
      </c>
      <c r="C140" s="5">
        <v>43590</v>
      </c>
      <c r="D140" s="3">
        <f t="shared" si="8"/>
        <v>82.164830735768277</v>
      </c>
      <c r="E140" s="3">
        <f t="shared" si="8"/>
        <v>64.967028814782751</v>
      </c>
      <c r="F140" s="3">
        <f t="shared" si="5"/>
        <v>92.75</v>
      </c>
      <c r="G140" s="3">
        <f t="shared" si="5"/>
        <v>66.75</v>
      </c>
    </row>
    <row r="141" spans="2:7" x14ac:dyDescent="0.2">
      <c r="B141" s="6">
        <v>126</v>
      </c>
      <c r="C141" s="5">
        <v>43591</v>
      </c>
      <c r="D141" s="3">
        <f t="shared" si="8"/>
        <v>82.395803643886765</v>
      </c>
      <c r="E141" s="3">
        <f t="shared" si="8"/>
        <v>65.183565916143849</v>
      </c>
      <c r="F141" s="3">
        <f t="shared" si="5"/>
        <v>93.028204385836005</v>
      </c>
      <c r="G141" s="3">
        <f t="shared" si="5"/>
        <v>66.998128236015901</v>
      </c>
    </row>
    <row r="142" spans="2:7" x14ac:dyDescent="0.2">
      <c r="B142" s="6">
        <v>127</v>
      </c>
      <c r="C142" s="5">
        <v>43592</v>
      </c>
      <c r="D142" s="3">
        <f t="shared" si="8"/>
        <v>82.626037839866669</v>
      </c>
      <c r="E142" s="3">
        <f t="shared" si="8"/>
        <v>65.399410474874998</v>
      </c>
      <c r="F142" s="3">
        <f t="shared" si="5"/>
        <v>93.30350638831429</v>
      </c>
      <c r="G142" s="3">
        <f t="shared" si="5"/>
        <v>67.243667859847875</v>
      </c>
    </row>
    <row r="143" spans="2:7" x14ac:dyDescent="0.2">
      <c r="B143" s="6">
        <v>128</v>
      </c>
      <c r="C143" s="5">
        <v>43593</v>
      </c>
      <c r="D143" s="3">
        <f t="shared" si="8"/>
        <v>82.855483239305826</v>
      </c>
      <c r="E143" s="3">
        <f t="shared" si="8"/>
        <v>65.614515536849211</v>
      </c>
      <c r="F143" s="3">
        <f t="shared" si="5"/>
        <v>93.575822147777998</v>
      </c>
      <c r="G143" s="3">
        <f t="shared" si="5"/>
        <v>67.486544077747951</v>
      </c>
    </row>
    <row r="144" spans="2:7" x14ac:dyDescent="0.2">
      <c r="B144" s="6">
        <v>129</v>
      </c>
      <c r="C144" s="5">
        <v>43594</v>
      </c>
      <c r="D144" s="3">
        <f t="shared" si="8"/>
        <v>83.084089929394366</v>
      </c>
      <c r="E144" s="3">
        <f t="shared" si="8"/>
        <v>65.828834308807217</v>
      </c>
      <c r="F144" s="3">
        <f t="shared" si="5"/>
        <v>93.845068714208821</v>
      </c>
      <c r="G144" s="3">
        <f t="shared" si="5"/>
        <v>67.726682907267318</v>
      </c>
    </row>
    <row r="145" spans="2:7" x14ac:dyDescent="0.2">
      <c r="B145" s="6">
        <v>130</v>
      </c>
      <c r="C145" s="5">
        <v>43595</v>
      </c>
      <c r="D145" s="3">
        <f t="shared" si="8"/>
        <v>83.311808179772498</v>
      </c>
      <c r="E145" s="3">
        <f t="shared" si="8"/>
        <v>66.042320168536705</v>
      </c>
      <c r="F145" s="3">
        <f t="shared" ref="F145:G195" si="9">F$4*COS(F$5*($B145+F$6))+F$7</f>
        <v>94.111164072494347</v>
      </c>
      <c r="G145" s="3">
        <f t="shared" si="9"/>
        <v>67.964011199792267</v>
      </c>
    </row>
    <row r="146" spans="2:7" x14ac:dyDescent="0.2">
      <c r="B146" s="6">
        <v>131</v>
      </c>
      <c r="C146" s="5">
        <v>43596</v>
      </c>
      <c r="D146" s="3">
        <f t="shared" si="8"/>
        <v>83.538588453348751</v>
      </c>
      <c r="E146" s="3">
        <f t="shared" si="8"/>
        <v>66.254926675014445</v>
      </c>
      <c r="F146" s="3">
        <f t="shared" si="9"/>
        <v>94.374027167410759</v>
      </c>
      <c r="G146" s="3">
        <f t="shared" si="9"/>
        <v>68.198456662825805</v>
      </c>
    </row>
    <row r="147" spans="2:7" x14ac:dyDescent="0.2">
      <c r="B147" s="6">
        <v>132</v>
      </c>
      <c r="C147" s="5">
        <v>43597</v>
      </c>
      <c r="D147" s="3">
        <f t="shared" si="8"/>
        <v>83.764381417076095</v>
      </c>
      <c r="E147" s="3">
        <f t="shared" si="8"/>
        <v>66.466607578508828</v>
      </c>
      <c r="F147" s="3">
        <f t="shared" si="9"/>
        <v>94.633577928312889</v>
      </c>
      <c r="G147" s="3">
        <f t="shared" si="9"/>
        <v>68.429947882008804</v>
      </c>
    </row>
    <row r="148" spans="2:7" x14ac:dyDescent="0.2">
      <c r="B148" s="6">
        <v>133</v>
      </c>
      <c r="C148" s="5">
        <v>43598</v>
      </c>
      <c r="D148" s="3">
        <f t="shared" si="8"/>
        <v>83.989137952683677</v>
      </c>
      <c r="E148" s="3">
        <f t="shared" si="8"/>
        <v>66.677316830640947</v>
      </c>
      <c r="F148" s="3">
        <f t="shared" si="9"/>
        <v>94.889737293524675</v>
      </c>
      <c r="G148" s="3">
        <f t="shared" si="9"/>
        <v>68.658414342873357</v>
      </c>
    </row>
    <row r="149" spans="2:7" x14ac:dyDescent="0.2">
      <c r="B149" s="6">
        <v>134</v>
      </c>
      <c r="C149" s="5">
        <v>43599</v>
      </c>
      <c r="D149" s="3">
        <f t="shared" si="8"/>
        <v>84.212809167361883</v>
      </c>
      <c r="E149" s="3">
        <f t="shared" si="8"/>
        <v>66.887008594401763</v>
      </c>
      <c r="F149" s="3">
        <f t="shared" si="9"/>
        <v>95.142427234421987</v>
      </c>
      <c r="G149" s="3">
        <f t="shared" si="9"/>
        <v>68.883786452322312</v>
      </c>
    </row>
    <row r="150" spans="2:7" x14ac:dyDescent="0.2">
      <c r="B150" s="6">
        <v>135</v>
      </c>
      <c r="C150" s="5">
        <v>43600</v>
      </c>
      <c r="D150" s="3">
        <f t="shared" si="8"/>
        <v>84.435346404398288</v>
      </c>
      <c r="E150" s="3">
        <f t="shared" si="8"/>
        <v>67.095637254123389</v>
      </c>
      <c r="F150" s="3">
        <f t="shared" si="9"/>
        <v>95.391570779200975</v>
      </c>
      <c r="G150" s="3">
        <f t="shared" si="9"/>
        <v>69.105995559827903</v>
      </c>
    </row>
    <row r="151" spans="2:7" x14ac:dyDescent="0.2">
      <c r="B151" s="6">
        <v>136</v>
      </c>
      <c r="C151" s="5">
        <v>43601</v>
      </c>
      <c r="D151" s="3">
        <f t="shared" si="8"/>
        <v>84.656701253762293</v>
      </c>
      <c r="E151" s="3">
        <f t="shared" si="8"/>
        <v>67.303157425402148</v>
      </c>
      <c r="F151" s="3">
        <f t="shared" si="9"/>
        <v>95.63709203632439</v>
      </c>
      <c r="G151" s="3">
        <f t="shared" si="9"/>
        <v>69.324973978343365</v>
      </c>
    </row>
    <row r="152" spans="2:7" x14ac:dyDescent="0.2">
      <c r="B152" s="6">
        <v>137</v>
      </c>
      <c r="C152" s="5">
        <v>43602</v>
      </c>
      <c r="D152" s="3">
        <f t="shared" si="8"/>
        <v>84.876825562636114</v>
      </c>
      <c r="E152" s="3">
        <f t="shared" si="8"/>
        <v>67.509523964971351</v>
      </c>
      <c r="F152" s="3">
        <f t="shared" si="9"/>
        <v>95.878916217638874</v>
      </c>
      <c r="G152" s="3">
        <f t="shared" si="9"/>
        <v>69.540655004921163</v>
      </c>
    </row>
    <row r="153" spans="2:7" x14ac:dyDescent="0.2">
      <c r="B153" s="6">
        <v>138</v>
      </c>
      <c r="C153" s="5">
        <v>43603</v>
      </c>
      <c r="D153" s="3">
        <f t="shared" si="8"/>
        <v>85.095671445889721</v>
      </c>
      <c r="E153" s="3">
        <f t="shared" si="8"/>
        <v>67.714691980521607</v>
      </c>
      <c r="F153" s="3">
        <f t="shared" si="9"/>
        <v>96.116969661156219</v>
      </c>
      <c r="G153" s="3">
        <f t="shared" si="9"/>
        <v>69.752972941031217</v>
      </c>
    </row>
    <row r="154" spans="2:7" x14ac:dyDescent="0.2">
      <c r="B154" s="6">
        <v>139</v>
      </c>
      <c r="C154" s="5">
        <v>43604</v>
      </c>
      <c r="D154" s="3">
        <f t="shared" si="8"/>
        <v>85.313191296497692</v>
      </c>
      <c r="E154" s="3">
        <f t="shared" si="8"/>
        <v>67.918616840466584</v>
      </c>
      <c r="F154" s="3">
        <f t="shared" si="9"/>
        <v>96.351179853491459</v>
      </c>
      <c r="G154" s="3">
        <f t="shared" si="9"/>
        <v>69.961863112573454</v>
      </c>
    </row>
    <row r="155" spans="2:7" x14ac:dyDescent="0.2">
      <c r="B155" s="6">
        <v>140</v>
      </c>
      <c r="C155" s="5">
        <v>43605</v>
      </c>
      <c r="D155" s="3">
        <f t="shared" si="8"/>
        <v>85.52933779589543</v>
      </c>
      <c r="E155" s="3">
        <f t="shared" si="8"/>
        <v>68.12125418365197</v>
      </c>
      <c r="F155" s="3">
        <f t="shared" si="9"/>
        <v>96.581475451951121</v>
      </c>
      <c r="G155" s="3">
        <f t="shared" si="9"/>
        <v>70.167261889578029</v>
      </c>
    </row>
    <row r="156" spans="2:7" x14ac:dyDescent="0.2">
      <c r="B156" s="6">
        <v>141</v>
      </c>
      <c r="C156" s="5">
        <v>43606</v>
      </c>
      <c r="D156" s="3">
        <f t="shared" si="8"/>
        <v>85.744063924272766</v>
      </c>
      <c r="E156" s="3">
        <f t="shared" si="8"/>
        <v>68.32255992900572</v>
      </c>
      <c r="F156" s="3">
        <f t="shared" si="9"/>
        <v>96.807786306265044</v>
      </c>
      <c r="G156" s="3">
        <f t="shared" si="9"/>
        <v>70.36910670558774</v>
      </c>
    </row>
    <row r="157" spans="2:7" x14ac:dyDescent="0.2">
      <c r="B157" s="6">
        <v>142</v>
      </c>
      <c r="C157" s="5">
        <v>43607</v>
      </c>
      <c r="D157" s="3">
        <f t="shared" ref="D157:E176" si="10">D$4*COS(D$5*($B157+D$6))+D$7</f>
        <v>85.957322970802394</v>
      </c>
      <c r="E157" s="3">
        <f t="shared" si="10"/>
        <v>68.522490285127233</v>
      </c>
      <c r="F157" s="3">
        <f t="shared" si="9"/>
        <v>97.030043479954657</v>
      </c>
      <c r="G157" s="3">
        <f t="shared" si="9"/>
        <v>70.567336076716316</v>
      </c>
    </row>
    <row r="158" spans="2:7" x14ac:dyDescent="0.2">
      <c r="B158" s="6">
        <v>143</v>
      </c>
      <c r="C158" s="5">
        <v>43608</v>
      </c>
      <c r="D158" s="3">
        <f t="shared" si="10"/>
        <v>86.169068543801259</v>
      </c>
      <c r="E158" s="3">
        <f t="shared" si="10"/>
        <v>68.721001759813674</v>
      </c>
      <c r="F158" s="3">
        <f t="shared" si="9"/>
        <v>97.248179271331793</v>
      </c>
      <c r="G158" s="3">
        <f t="shared" si="9"/>
        <v>70.761889620377005</v>
      </c>
    </row>
    <row r="159" spans="2:7" x14ac:dyDescent="0.2">
      <c r="B159" s="6">
        <v>144</v>
      </c>
      <c r="C159" s="5">
        <v>43609</v>
      </c>
      <c r="D159" s="3">
        <f t="shared" si="10"/>
        <v>86.379254580822447</v>
      </c>
      <c r="E159" s="3">
        <f t="shared" si="10"/>
        <v>68.91805116952105</v>
      </c>
      <c r="F159" s="3">
        <f t="shared" si="9"/>
        <v>97.462127234121283</v>
      </c>
      <c r="G159" s="3">
        <f t="shared" si="9"/>
        <v>70.952708073675737</v>
      </c>
    </row>
    <row r="160" spans="2:7" x14ac:dyDescent="0.2">
      <c r="B160" s="6">
        <v>145</v>
      </c>
      <c r="C160" s="5">
        <v>43610</v>
      </c>
      <c r="D160" s="3">
        <f t="shared" si="10"/>
        <v>86.587835358675491</v>
      </c>
      <c r="E160" s="3">
        <f t="shared" si="10"/>
        <v>69.113595648758263</v>
      </c>
      <c r="F160" s="3">
        <f t="shared" si="9"/>
        <v>97.67182219770109</v>
      </c>
      <c r="G160" s="3">
        <f t="shared" si="9"/>
        <v>71.139733311463132</v>
      </c>
    </row>
    <row r="161" spans="2:7" x14ac:dyDescent="0.2">
      <c r="B161" s="6">
        <v>146</v>
      </c>
      <c r="C161" s="5">
        <v>43611</v>
      </c>
      <c r="D161" s="3">
        <f t="shared" si="10"/>
        <v>86.794765503372744</v>
      </c>
      <c r="E161" s="3">
        <f t="shared" si="10"/>
        <v>69.307592659411938</v>
      </c>
      <c r="F161" s="3">
        <f t="shared" si="9"/>
        <v>97.877200286953965</v>
      </c>
      <c r="G161" s="3">
        <f t="shared" si="9"/>
        <v>71.322908364040018</v>
      </c>
    </row>
    <row r="162" spans="2:7" x14ac:dyDescent="0.2">
      <c r="B162" s="6">
        <v>147</v>
      </c>
      <c r="C162" s="5">
        <v>43612</v>
      </c>
      <c r="D162" s="3">
        <f t="shared" si="10"/>
        <v>87</v>
      </c>
      <c r="E162" s="3">
        <f t="shared" si="10"/>
        <v>69.5</v>
      </c>
      <c r="F162" s="3">
        <f t="shared" si="9"/>
        <v>98.078198941724352</v>
      </c>
      <c r="G162" s="3">
        <f t="shared" si="9"/>
        <v>71.502177434510912</v>
      </c>
    </row>
    <row r="163" spans="2:7" x14ac:dyDescent="0.2">
      <c r="B163" s="6">
        <v>148</v>
      </c>
      <c r="C163" s="5">
        <v>43613</v>
      </c>
      <c r="D163" s="3">
        <f t="shared" si="10"/>
        <v>87.203494202508836</v>
      </c>
      <c r="E163" s="3">
        <f t="shared" si="10"/>
        <v>69.690775814852032</v>
      </c>
      <c r="F163" s="3">
        <f t="shared" si="9"/>
        <v>98.274756935874919</v>
      </c>
      <c r="G163" s="3">
        <f t="shared" si="9"/>
        <v>71.677485915780338</v>
      </c>
    </row>
    <row r="164" spans="2:7" x14ac:dyDescent="0.2">
      <c r="B164" s="6">
        <v>149</v>
      </c>
      <c r="C164" s="5">
        <v>43614</v>
      </c>
      <c r="D164" s="3">
        <f t="shared" si="10"/>
        <v>87.405203843428779</v>
      </c>
      <c r="E164" s="3">
        <f t="shared" si="10"/>
        <v>69.879878603214479</v>
      </c>
      <c r="F164" s="3">
        <f t="shared" si="9"/>
        <v>98.466814395936524</v>
      </c>
      <c r="G164" s="3">
        <f t="shared" si="9"/>
        <v>71.848780407186638</v>
      </c>
    </row>
    <row r="165" spans="2:7" x14ac:dyDescent="0.2">
      <c r="B165" s="6">
        <v>150</v>
      </c>
      <c r="C165" s="5">
        <v>43615</v>
      </c>
      <c r="D165" s="3">
        <f t="shared" si="10"/>
        <v>87.605085043497127</v>
      </c>
      <c r="E165" s="3">
        <f t="shared" si="10"/>
        <v>70.067267228278553</v>
      </c>
      <c r="F165" s="3">
        <f t="shared" si="9"/>
        <v>98.654312819346345</v>
      </c>
      <c r="G165" s="3">
        <f t="shared" si="9"/>
        <v>72.016008730768363</v>
      </c>
    </row>
    <row r="166" spans="2:7" x14ac:dyDescent="0.2">
      <c r="B166" s="6">
        <v>151</v>
      </c>
      <c r="C166" s="5">
        <v>43616</v>
      </c>
      <c r="D166" s="3">
        <f t="shared" si="10"/>
        <v>87.803094321204256</v>
      </c>
      <c r="E166" s="3">
        <f t="shared" si="10"/>
        <v>70.252900926128987</v>
      </c>
      <c r="F166" s="3">
        <f t="shared" si="9"/>
        <v>98.837195092268274</v>
      </c>
      <c r="G166" s="3">
        <f t="shared" si="9"/>
        <v>72.179119947158185</v>
      </c>
    </row>
    <row r="167" spans="2:7" x14ac:dyDescent="0.2">
      <c r="B167" s="6">
        <v>152</v>
      </c>
      <c r="C167" s="5">
        <v>43617</v>
      </c>
      <c r="D167" s="3">
        <f t="shared" si="10"/>
        <v>87.999188602252488</v>
      </c>
      <c r="E167" s="3">
        <f t="shared" si="10"/>
        <v>70.436739314611714</v>
      </c>
      <c r="F167" s="3">
        <f t="shared" si="9"/>
        <v>99.015405506990348</v>
      </c>
      <c r="G167" s="3">
        <f t="shared" si="9"/>
        <v>72.338064371099492</v>
      </c>
    </row>
    <row r="168" spans="2:7" x14ac:dyDescent="0.2">
      <c r="B168" s="6">
        <v>153</v>
      </c>
      <c r="C168" s="5">
        <v>43618</v>
      </c>
      <c r="D168" s="3">
        <f t="shared" si="10"/>
        <v>88.193325228926355</v>
      </c>
      <c r="E168" s="3">
        <f t="shared" si="10"/>
        <v>70.618742402118457</v>
      </c>
      <c r="F168" s="3">
        <f t="shared" si="9"/>
        <v>99.188889778893881</v>
      </c>
      <c r="G168" s="3">
        <f t="shared" si="9"/>
        <v>72.49279358658103</v>
      </c>
    </row>
    <row r="169" spans="2:7" x14ac:dyDescent="0.2">
      <c r="B169" s="6">
        <v>154</v>
      </c>
      <c r="C169" s="5">
        <v>43619</v>
      </c>
      <c r="D169" s="3">
        <f t="shared" si="10"/>
        <v>88.38546196937213</v>
      </c>
      <c r="E169" s="3">
        <f t="shared" si="10"/>
        <v>70.798870596286378</v>
      </c>
      <c r="F169" s="3">
        <f t="shared" si="9"/>
        <v>99.357595062989077</v>
      </c>
      <c r="G169" s="3">
        <f t="shared" si="9"/>
        <v>72.643260461584845</v>
      </c>
    </row>
    <row r="170" spans="2:7" x14ac:dyDescent="0.2">
      <c r="B170" s="6">
        <v>155</v>
      </c>
      <c r="C170" s="5">
        <v>43620</v>
      </c>
      <c r="D170" s="3">
        <f t="shared" si="10"/>
        <v>88.575557026784921</v>
      </c>
      <c r="E170" s="3">
        <f t="shared" si="10"/>
        <v>70.977084712610861</v>
      </c>
      <c r="F170" s="3">
        <f t="shared" si="9"/>
        <v>99.52146997001212</v>
      </c>
      <c r="G170" s="3">
        <f t="shared" si="9"/>
        <v>72.789419162443238</v>
      </c>
    </row>
    <row r="171" spans="2:7" x14ac:dyDescent="0.2">
      <c r="B171" s="6">
        <v>156</v>
      </c>
      <c r="C171" s="5">
        <v>43621</v>
      </c>
      <c r="D171" s="3">
        <f t="shared" si="10"/>
        <v>88.763569048500912</v>
      </c>
      <c r="E171" s="3">
        <f t="shared" si="10"/>
        <v>71.153345982969611</v>
      </c>
      <c r="F171" s="3">
        <f t="shared" si="9"/>
        <v>99.680464582078827</v>
      </c>
      <c r="G171" s="3">
        <f t="shared" si="9"/>
        <v>72.931225167800022</v>
      </c>
    </row>
    <row r="172" spans="2:7" x14ac:dyDescent="0.2">
      <c r="B172" s="6">
        <v>157</v>
      </c>
      <c r="C172" s="5">
        <v>43622</v>
      </c>
      <c r="D172" s="3">
        <f t="shared" si="10"/>
        <v>88.949457134993168</v>
      </c>
      <c r="E172" s="3">
        <f t="shared" si="10"/>
        <v>71.327616064056102</v>
      </c>
      <c r="F172" s="3">
        <f t="shared" si="9"/>
        <v>99.834530467890147</v>
      </c>
      <c r="G172" s="3">
        <f t="shared" si="9"/>
        <v>73.068635282172295</v>
      </c>
    </row>
    <row r="173" spans="2:7" x14ac:dyDescent="0.2">
      <c r="B173" s="6">
        <v>158</v>
      </c>
      <c r="C173" s="5">
        <v>43623</v>
      </c>
      <c r="D173" s="3">
        <f t="shared" si="10"/>
        <v>89.133180848768745</v>
      </c>
      <c r="E173" s="3">
        <f t="shared" si="10"/>
        <v>71.499857045720702</v>
      </c>
      <c r="F173" s="3">
        <f t="shared" si="9"/>
        <v>99.98362069748481</v>
      </c>
      <c r="G173" s="3">
        <f t="shared" si="9"/>
        <v>73.20160764910807</v>
      </c>
    </row>
    <row r="174" spans="2:7" x14ac:dyDescent="0.2">
      <c r="B174" s="6">
        <v>159</v>
      </c>
      <c r="C174" s="5">
        <v>43624</v>
      </c>
      <c r="D174" s="3">
        <f t="shared" si="10"/>
        <v>89.314700223165318</v>
      </c>
      <c r="E174" s="3">
        <f t="shared" si="10"/>
        <v>71.670031459217483</v>
      </c>
      <c r="F174" s="3">
        <f t="shared" si="9"/>
        <v>100.12768985653459</v>
      </c>
      <c r="G174" s="3">
        <f t="shared" si="9"/>
        <v>73.330101763936256</v>
      </c>
    </row>
    <row r="175" spans="2:7" x14ac:dyDescent="0.2">
      <c r="B175" s="6">
        <v>160</v>
      </c>
      <c r="C175" s="5">
        <v>43625</v>
      </c>
      <c r="D175" s="3">
        <f t="shared" si="10"/>
        <v>89.493975771045442</v>
      </c>
      <c r="E175" s="3">
        <f t="shared" si="10"/>
        <v>71.838102285355106</v>
      </c>
      <c r="F175" s="3">
        <f t="shared" si="9"/>
        <v>100.26669406017803</v>
      </c>
      <c r="G175" s="3">
        <f t="shared" si="9"/>
        <v>73.45407848610472</v>
      </c>
    </row>
    <row r="176" spans="2:7" x14ac:dyDescent="0.2">
      <c r="B176" s="6">
        <v>161</v>
      </c>
      <c r="C176" s="5">
        <v>43626</v>
      </c>
      <c r="D176" s="3">
        <f t="shared" si="10"/>
        <v>89.670968493386411</v>
      </c>
      <c r="E176" s="3">
        <f t="shared" si="10"/>
        <v>72.004032962549758</v>
      </c>
      <c r="F176" s="3">
        <f t="shared" si="9"/>
        <v>100.40059096638811</v>
      </c>
      <c r="G176" s="3">
        <f t="shared" si="9"/>
        <v>73.573500051102911</v>
      </c>
    </row>
    <row r="177" spans="2:7" x14ac:dyDescent="0.2">
      <c r="B177" s="6">
        <v>162</v>
      </c>
      <c r="C177" s="5">
        <v>43627</v>
      </c>
      <c r="D177" s="3">
        <f t="shared" ref="D177:E196" si="11">D$4*COS(D$5*($B177+D$6))+D$7</f>
        <v>89.845639887764023</v>
      </c>
      <c r="E177" s="3">
        <f t="shared" si="11"/>
        <v>72.16778739477877</v>
      </c>
      <c r="F177" s="3">
        <f t="shared" si="9"/>
        <v>100.52933978887015</v>
      </c>
      <c r="G177" s="3">
        <f t="shared" si="9"/>
        <v>73.688330081965262</v>
      </c>
    </row>
    <row r="178" spans="2:7" x14ac:dyDescent="0.2">
      <c r="B178" s="6">
        <v>163</v>
      </c>
      <c r="C178" s="5">
        <v>43628</v>
      </c>
      <c r="D178" s="3">
        <f t="shared" si="11"/>
        <v>90.017951956728226</v>
      </c>
      <c r="E178" s="3">
        <f t="shared" si="11"/>
        <v>72.329329959432712</v>
      </c>
      <c r="F178" s="3">
        <f t="shared" si="9"/>
        <v>100.65290130948557</v>
      </c>
      <c r="G178" s="3">
        <f t="shared" si="9"/>
        <v>73.798533600351988</v>
      </c>
    </row>
    <row r="179" spans="2:7" x14ac:dyDescent="0.2">
      <c r="B179" s="6">
        <v>164</v>
      </c>
      <c r="C179" s="5">
        <v>43629</v>
      </c>
      <c r="D179" s="3">
        <f t="shared" si="11"/>
        <v>90.187867216069023</v>
      </c>
      <c r="E179" s="3">
        <f t="shared" si="11"/>
        <v>72.488625515064712</v>
      </c>
      <c r="F179" s="3">
        <f t="shared" si="9"/>
        <v>100.77123789019824</v>
      </c>
      <c r="G179" s="3">
        <f t="shared" si="9"/>
        <v>73.904077037203834</v>
      </c>
    </row>
    <row r="180" spans="2:7" x14ac:dyDescent="0.2">
      <c r="B180" s="6">
        <v>165</v>
      </c>
      <c r="C180" s="5">
        <v>43630</v>
      </c>
      <c r="D180" s="3">
        <f t="shared" si="11"/>
        <v>90.355348702970588</v>
      </c>
      <c r="E180" s="3">
        <f t="shared" si="11"/>
        <v>72.645639409034928</v>
      </c>
      <c r="F180" s="3">
        <f t="shared" si="9"/>
        <v>100.88431348453931</v>
      </c>
      <c r="G180" s="3">
        <f t="shared" si="9"/>
        <v>74.00492824296748</v>
      </c>
    </row>
    <row r="181" spans="2:7" x14ac:dyDescent="0.2">
      <c r="B181" s="6">
        <v>166</v>
      </c>
      <c r="C181" s="5">
        <v>43631</v>
      </c>
      <c r="D181" s="3">
        <f t="shared" si="11"/>
        <v>90.520359984052121</v>
      </c>
      <c r="E181" s="3">
        <f t="shared" si="11"/>
        <v>72.800337485048857</v>
      </c>
      <c r="F181" s="3">
        <f t="shared" si="9"/>
        <v>100.99209364858736</v>
      </c>
      <c r="G181" s="3">
        <f t="shared" si="9"/>
        <v>74.101056497388726</v>
      </c>
    </row>
    <row r="182" spans="2:7" x14ac:dyDescent="0.2">
      <c r="B182" s="6">
        <v>167</v>
      </c>
      <c r="C182" s="5">
        <v>43632</v>
      </c>
      <c r="D182" s="3">
        <f t="shared" si="11"/>
        <v>90.682865163293343</v>
      </c>
      <c r="E182" s="3">
        <f t="shared" si="11"/>
        <v>72.95268609058752</v>
      </c>
      <c r="F182" s="3">
        <f t="shared" si="9"/>
        <v>101.09454555146034</v>
      </c>
      <c r="G182" s="3">
        <f t="shared" si="9"/>
        <v>74.192432518870035</v>
      </c>
    </row>
    <row r="183" spans="2:7" x14ac:dyDescent="0.2">
      <c r="B183" s="6">
        <v>168</v>
      </c>
      <c r="C183" s="5">
        <v>43633</v>
      </c>
      <c r="D183" s="3">
        <f t="shared" si="11"/>
        <v>90.842828889843332</v>
      </c>
      <c r="E183" s="3">
        <f t="shared" si="11"/>
        <v>73.102652084228126</v>
      </c>
      <c r="F183" s="3">
        <f t="shared" si="9"/>
        <v>101.19163798531616</v>
      </c>
      <c r="G183" s="3">
        <f t="shared" si="9"/>
        <v>74.279028473390085</v>
      </c>
    </row>
    <row r="184" spans="2:7" x14ac:dyDescent="0.2">
      <c r="B184" s="6">
        <v>169</v>
      </c>
      <c r="C184" s="5">
        <v>43634</v>
      </c>
      <c r="D184" s="3">
        <f t="shared" si="11"/>
        <v>91.0002163657105</v>
      </c>
      <c r="E184" s="3">
        <f t="shared" si="11"/>
        <v>73.250202842853597</v>
      </c>
      <c r="F184" s="3">
        <f t="shared" si="9"/>
        <v>101.28334137485891</v>
      </c>
      <c r="G184" s="3">
        <f t="shared" si="9"/>
        <v>74.360817982982269</v>
      </c>
    </row>
    <row r="185" spans="2:7" x14ac:dyDescent="0.2">
      <c r="B185" s="6">
        <v>170</v>
      </c>
      <c r="C185" s="5">
        <v>43635</v>
      </c>
      <c r="D185" s="3">
        <f t="shared" si="11"/>
        <v>91.154993353332557</v>
      </c>
      <c r="E185" s="3">
        <f t="shared" si="11"/>
        <v>73.395306268749266</v>
      </c>
      <c r="F185" s="3">
        <f t="shared" si="9"/>
        <v>101.36962778634776</v>
      </c>
      <c r="G185" s="3">
        <f t="shared" si="9"/>
        <v>74.437776133769631</v>
      </c>
    </row>
    <row r="186" spans="2:7" x14ac:dyDescent="0.2">
      <c r="B186" s="6">
        <v>171</v>
      </c>
      <c r="C186" s="5">
        <v>43636</v>
      </c>
      <c r="D186" s="3">
        <f t="shared" si="11"/>
        <v>91.307126183024337</v>
      </c>
      <c r="E186" s="3">
        <f t="shared" si="11"/>
        <v>73.537930796585314</v>
      </c>
      <c r="F186" s="3">
        <f t="shared" si="9"/>
        <v>101.45047093610593</v>
      </c>
      <c r="G186" s="3">
        <f t="shared" si="9"/>
        <v>74.509879483553945</v>
      </c>
    </row>
    <row r="187" spans="2:7" x14ac:dyDescent="0.2">
      <c r="B187" s="6">
        <v>172</v>
      </c>
      <c r="C187" s="5">
        <v>43637</v>
      </c>
      <c r="D187" s="3">
        <f t="shared" si="11"/>
        <v>91.456581760302228</v>
      </c>
      <c r="E187" s="3">
        <f t="shared" si="11"/>
        <v>73.678045400283338</v>
      </c>
      <c r="F187" s="3">
        <f t="shared" si="9"/>
        <v>101.52584619852685</v>
      </c>
      <c r="G187" s="3">
        <f t="shared" si="9"/>
        <v>74.577106068956383</v>
      </c>
    </row>
    <row r="188" spans="2:7" x14ac:dyDescent="0.2">
      <c r="B188" s="6">
        <v>173</v>
      </c>
      <c r="C188" s="5">
        <v>43638</v>
      </c>
      <c r="D188" s="3">
        <f t="shared" si="11"/>
        <v>91.60332757308349</v>
      </c>
      <c r="E188" s="3">
        <f t="shared" si="11"/>
        <v>73.815619599765768</v>
      </c>
      <c r="F188" s="3">
        <f t="shared" si="9"/>
        <v>101.5957306135754</v>
      </c>
      <c r="G188" s="3">
        <f t="shared" si="9"/>
        <v>74.639435412107787</v>
      </c>
    </row>
    <row r="189" spans="2:7" x14ac:dyDescent="0.2">
      <c r="B189" s="6">
        <v>174</v>
      </c>
      <c r="C189" s="5">
        <v>43639</v>
      </c>
      <c r="D189" s="3">
        <f t="shared" si="11"/>
        <v>91.747331698758757</v>
      </c>
      <c r="E189" s="3">
        <f t="shared" si="11"/>
        <v>73.95062346758634</v>
      </c>
      <c r="F189" s="3">
        <f t="shared" si="9"/>
        <v>101.66010289378178</v>
      </c>
      <c r="G189" s="3">
        <f t="shared" si="9"/>
        <v>74.696848526886455</v>
      </c>
    </row>
    <row r="190" spans="2:7" x14ac:dyDescent="0.2">
      <c r="B190" s="6">
        <v>175</v>
      </c>
      <c r="C190" s="5">
        <v>43640</v>
      </c>
      <c r="D190" s="3">
        <f t="shared" si="11"/>
        <v>91.888562811136424</v>
      </c>
      <c r="E190" s="3">
        <f t="shared" si="11"/>
        <v>74.083027635440388</v>
      </c>
      <c r="F190" s="3">
        <f t="shared" si="9"/>
        <v>101.71894343072584</v>
      </c>
      <c r="G190" s="3">
        <f t="shared" si="9"/>
        <v>74.749327924701433</v>
      </c>
    </row>
    <row r="191" spans="2:7" x14ac:dyDescent="0.2">
      <c r="B191" s="6">
        <v>176</v>
      </c>
      <c r="C191" s="5">
        <v>43641</v>
      </c>
      <c r="D191" s="3">
        <f t="shared" si="11"/>
        <v>92.026990187257184</v>
      </c>
      <c r="E191" s="3">
        <f t="shared" si="11"/>
        <v>74.212803300553617</v>
      </c>
      <c r="F191" s="3">
        <f t="shared" si="9"/>
        <v>101.77223430101004</v>
      </c>
      <c r="G191" s="3">
        <f t="shared" si="9"/>
        <v>74.796857619819775</v>
      </c>
    </row>
    <row r="192" spans="2:7" x14ac:dyDescent="0.2">
      <c r="B192" s="6">
        <v>177</v>
      </c>
      <c r="C192" s="5">
        <v>43642</v>
      </c>
      <c r="D192" s="3">
        <f t="shared" si="11"/>
        <v>92.162583714077499</v>
      </c>
      <c r="E192" s="3">
        <f t="shared" si="11"/>
        <v>74.339922231947654</v>
      </c>
      <c r="F192" s="3">
        <f t="shared" si="9"/>
        <v>101.81995927171906</v>
      </c>
      <c r="G192" s="3">
        <f t="shared" si="9"/>
        <v>74.839423134235915</v>
      </c>
    </row>
    <row r="193" spans="2:7" x14ac:dyDescent="0.2">
      <c r="B193" s="6">
        <v>178</v>
      </c>
      <c r="C193" s="5">
        <v>43643</v>
      </c>
      <c r="D193" s="3">
        <f t="shared" si="11"/>
        <v>92.295313895020215</v>
      </c>
      <c r="E193" s="3">
        <f t="shared" si="11"/>
        <v>74.464356776581454</v>
      </c>
      <c r="F193" s="3">
        <f t="shared" si="9"/>
        <v>101.86210380536446</v>
      </c>
      <c r="G193" s="3">
        <f t="shared" si="9"/>
        <v>74.877011502081814</v>
      </c>
    </row>
    <row r="194" spans="2:7" x14ac:dyDescent="0.2">
      <c r="B194" s="6">
        <v>179</v>
      </c>
      <c r="C194" s="5">
        <v>43644</v>
      </c>
      <c r="D194" s="3">
        <f t="shared" si="11"/>
        <v>92.425151856391182</v>
      </c>
      <c r="E194" s="3">
        <f t="shared" si="11"/>
        <v>74.586079865366727</v>
      </c>
      <c r="F194" s="3">
        <f t="shared" si="9"/>
        <v>101.89865506431306</v>
      </c>
      <c r="G194" s="3">
        <f t="shared" si="9"/>
        <v>74.909611273576502</v>
      </c>
    </row>
    <row r="195" spans="2:7" x14ac:dyDescent="0.2">
      <c r="B195" s="6">
        <v>180</v>
      </c>
      <c r="C195" s="5">
        <v>43645</v>
      </c>
      <c r="D195" s="3">
        <f t="shared" si="11"/>
        <v>92.552069353660315</v>
      </c>
      <c r="E195" s="3">
        <f t="shared" si="11"/>
        <v>74.705065019056548</v>
      </c>
      <c r="F195" s="3">
        <f t="shared" si="9"/>
        <v>101.92960191469729</v>
      </c>
      <c r="G195" s="3">
        <f t="shared" si="9"/>
        <v>74.937212518513803</v>
      </c>
    </row>
    <row r="196" spans="2:7" x14ac:dyDescent="0.2">
      <c r="B196" s="6">
        <v>181</v>
      </c>
      <c r="C196" s="5">
        <v>43646</v>
      </c>
      <c r="D196" s="3">
        <f t="shared" si="11"/>
        <v>92.676038777605868</v>
      </c>
      <c r="E196" s="3">
        <f t="shared" si="11"/>
        <v>74.821286354005508</v>
      </c>
      <c r="F196" s="3">
        <f>F$10*COS(F$11*($B196+F$12))+F$13</f>
        <v>102</v>
      </c>
      <c r="G196" s="3">
        <f>G$10*COS(G$11*($B196+G$12))+G$13</f>
        <v>75</v>
      </c>
    </row>
    <row r="197" spans="2:7" x14ac:dyDescent="0.2">
      <c r="B197" s="6">
        <v>182</v>
      </c>
      <c r="C197" s="5">
        <v>43647</v>
      </c>
      <c r="D197" s="3">
        <f t="shared" ref="D197:E216" si="12">D$4*COS(D$5*($B197+D$6))+D$7</f>
        <v>92.797033160320439</v>
      </c>
      <c r="E197" s="3">
        <f t="shared" si="12"/>
        <v>74.934718587800418</v>
      </c>
      <c r="F197" s="3">
        <f t="shared" ref="F197:G228" si="13">F$10*COS(F$11*($B197+F$12))+F$13</f>
        <v>101.99733260345266</v>
      </c>
      <c r="G197" s="3">
        <f t="shared" si="13"/>
        <v>74.997620970646963</v>
      </c>
    </row>
    <row r="198" spans="2:7" x14ac:dyDescent="0.2">
      <c r="B198" s="6">
        <v>183</v>
      </c>
      <c r="C198" s="5">
        <v>43648</v>
      </c>
      <c r="D198" s="3">
        <f t="shared" si="12"/>
        <v>92.915026181077451</v>
      </c>
      <c r="E198" s="3">
        <f t="shared" si="12"/>
        <v>75.045337044760103</v>
      </c>
      <c r="F198" s="3">
        <f t="shared" si="13"/>
        <v>101.9893311830003</v>
      </c>
      <c r="G198" s="3">
        <f t="shared" si="13"/>
        <v>74.990484568621895</v>
      </c>
    </row>
    <row r="199" spans="2:7" x14ac:dyDescent="0.2">
      <c r="B199" s="6">
        <v>184</v>
      </c>
      <c r="C199" s="5">
        <v>43649</v>
      </c>
      <c r="D199" s="3">
        <f t="shared" si="12"/>
        <v>93.029992172056865</v>
      </c>
      <c r="E199" s="3">
        <f t="shared" si="12"/>
        <v>75.153117661303313</v>
      </c>
      <c r="F199" s="3">
        <f t="shared" si="13"/>
        <v>101.97599804599008</v>
      </c>
      <c r="G199" s="3">
        <f t="shared" si="13"/>
        <v>74.978592851828992</v>
      </c>
    </row>
    <row r="200" spans="2:7" x14ac:dyDescent="0.2">
      <c r="B200" s="6">
        <v>185</v>
      </c>
      <c r="C200" s="5">
        <v>43650</v>
      </c>
      <c r="D200" s="3">
        <f t="shared" si="12"/>
        <v>93.141906123928976</v>
      </c>
      <c r="E200" s="3">
        <f t="shared" si="12"/>
        <v>75.258036991183417</v>
      </c>
      <c r="F200" s="3">
        <f t="shared" si="13"/>
        <v>101.95733703726131</v>
      </c>
      <c r="G200" s="3">
        <f t="shared" si="13"/>
        <v>74.961949249449276</v>
      </c>
    </row>
    <row r="201" spans="2:7" x14ac:dyDescent="0.2">
      <c r="B201" s="6">
        <v>186</v>
      </c>
      <c r="C201" s="5">
        <v>43651</v>
      </c>
      <c r="D201" s="3">
        <f t="shared" si="12"/>
        <v>93.250743691294744</v>
      </c>
      <c r="E201" s="3">
        <f t="shared" si="12"/>
        <v>75.360072210588825</v>
      </c>
      <c r="F201" s="3">
        <f t="shared" si="13"/>
        <v>101.93335353803674</v>
      </c>
      <c r="G201" s="3">
        <f t="shared" si="13"/>
        <v>74.940558560951686</v>
      </c>
    </row>
    <row r="202" spans="2:7" x14ac:dyDescent="0.2">
      <c r="B202" s="6">
        <v>187</v>
      </c>
      <c r="C202" s="5">
        <v>43652</v>
      </c>
      <c r="D202" s="3">
        <f t="shared" si="12"/>
        <v>93.356481197981878</v>
      </c>
      <c r="E202" s="3">
        <f t="shared" si="12"/>
        <v>75.459201123108016</v>
      </c>
      <c r="F202" s="3">
        <f t="shared" si="13"/>
        <v>101.90405446437073</v>
      </c>
      <c r="G202" s="3">
        <f t="shared" si="13"/>
        <v>74.914426954709029</v>
      </c>
    </row>
    <row r="203" spans="2:7" x14ac:dyDescent="0.2">
      <c r="B203" s="6">
        <v>188</v>
      </c>
      <c r="C203" s="5">
        <v>43653</v>
      </c>
      <c r="D203" s="3">
        <f t="shared" si="12"/>
        <v>93.459095642195265</v>
      </c>
      <c r="E203" s="3">
        <f t="shared" si="12"/>
        <v>75.55540216455806</v>
      </c>
      <c r="F203" s="3">
        <f t="shared" si="13"/>
        <v>101.86944826515496</v>
      </c>
      <c r="G203" s="3">
        <f t="shared" si="13"/>
        <v>74.883561966219276</v>
      </c>
    </row>
    <row r="204" spans="2:7" x14ac:dyDescent="0.2">
      <c r="B204" s="6">
        <v>189</v>
      </c>
      <c r="C204" s="5">
        <v>43654</v>
      </c>
      <c r="D204" s="3">
        <f t="shared" si="12"/>
        <v>93.558564701520666</v>
      </c>
      <c r="E204" s="3">
        <f t="shared" si="12"/>
        <v>75.648654407675622</v>
      </c>
      <c r="F204" s="3">
        <f t="shared" si="13"/>
        <v>101.82954491968199</v>
      </c>
      <c r="G204" s="3">
        <f t="shared" si="13"/>
        <v>74.847972495932581</v>
      </c>
    </row>
    <row r="205" spans="2:7" x14ac:dyDescent="0.2">
      <c r="B205" s="6">
        <v>190</v>
      </c>
      <c r="C205" s="5">
        <v>43655</v>
      </c>
      <c r="D205" s="3">
        <f t="shared" si="12"/>
        <v>93.654866737780736</v>
      </c>
      <c r="E205" s="3">
        <f t="shared" si="12"/>
        <v>75.738937566669435</v>
      </c>
      <c r="F205" s="3">
        <f t="shared" si="13"/>
        <v>101.7843559347676</v>
      </c>
      <c r="G205" s="3">
        <f t="shared" si="13"/>
        <v>74.807668806684617</v>
      </c>
    </row>
    <row r="206" spans="2:7" x14ac:dyDescent="0.2">
      <c r="B206" s="6">
        <v>191</v>
      </c>
      <c r="C206" s="5">
        <v>43656</v>
      </c>
      <c r="D206" s="3">
        <f t="shared" si="12"/>
        <v>93.747980801742045</v>
      </c>
      <c r="E206" s="3">
        <f t="shared" si="12"/>
        <v>75.826232001633173</v>
      </c>
      <c r="F206" s="3">
        <f t="shared" si="13"/>
        <v>101.7338943414326</v>
      </c>
      <c r="G206" s="3">
        <f t="shared" si="13"/>
        <v>74.762662520737194</v>
      </c>
    </row>
    <row r="207" spans="2:7" x14ac:dyDescent="0.2">
      <c r="B207" s="6">
        <v>192</v>
      </c>
      <c r="C207" s="5">
        <v>43657</v>
      </c>
      <c r="D207" s="3">
        <f t="shared" si="12"/>
        <v>93.837886637672398</v>
      </c>
      <c r="E207" s="3">
        <f t="shared" si="12"/>
        <v>75.910518722817869</v>
      </c>
      <c r="F207" s="3">
        <f t="shared" si="13"/>
        <v>101.67817469114507</v>
      </c>
      <c r="G207" s="3">
        <f t="shared" si="13"/>
        <v>74.712966616426684</v>
      </c>
    </row>
    <row r="208" spans="2:7" x14ac:dyDescent="0.2">
      <c r="B208" s="6">
        <v>193</v>
      </c>
      <c r="C208" s="5">
        <v>43658</v>
      </c>
      <c r="D208" s="3">
        <f t="shared" si="12"/>
        <v>93.924564687747065</v>
      </c>
      <c r="E208" s="3">
        <f t="shared" si="12"/>
        <v>75.991779394762872</v>
      </c>
      <c r="F208" s="3">
        <f t="shared" si="13"/>
        <v>101.61721305162423</v>
      </c>
      <c r="G208" s="3">
        <f t="shared" si="13"/>
        <v>74.65859542442162</v>
      </c>
    </row>
    <row r="209" spans="2:7" x14ac:dyDescent="0.2">
      <c r="B209" s="6">
        <v>194</v>
      </c>
      <c r="C209" s="5">
        <v>43659</v>
      </c>
      <c r="D209" s="3">
        <f t="shared" si="12"/>
        <v>94.007996096303486</v>
      </c>
      <c r="E209" s="3">
        <f t="shared" si="12"/>
        <v>76.069996340284519</v>
      </c>
      <c r="F209" s="3">
        <f t="shared" si="13"/>
        <v>101.55102700220704</v>
      </c>
      <c r="G209" s="3">
        <f t="shared" si="13"/>
        <v>74.599564623590055</v>
      </c>
    </row>
    <row r="210" spans="2:7" x14ac:dyDescent="0.2">
      <c r="B210" s="6">
        <v>195</v>
      </c>
      <c r="C210" s="5">
        <v>43660</v>
      </c>
      <c r="D210" s="3">
        <f t="shared" si="12"/>
        <v>94.088162713942936</v>
      </c>
      <c r="E210" s="3">
        <f t="shared" si="12"/>
        <v>76.145152544321505</v>
      </c>
      <c r="F210" s="3">
        <f t="shared" si="13"/>
        <v>101.47963562877885</v>
      </c>
      <c r="G210" s="3">
        <f t="shared" si="13"/>
        <v>74.535891236478435</v>
      </c>
    </row>
    <row r="211" spans="2:7" x14ac:dyDescent="0.2">
      <c r="B211" s="6">
        <v>196</v>
      </c>
      <c r="C211" s="5">
        <v>43661</v>
      </c>
      <c r="D211" s="3">
        <f t="shared" si="12"/>
        <v>94.165047101478791</v>
      </c>
      <c r="E211" s="3">
        <f t="shared" si="12"/>
        <v>76.217231657636361</v>
      </c>
      <c r="F211" s="3">
        <f t="shared" si="13"/>
        <v>101.40305951826973</v>
      </c>
      <c r="G211" s="3">
        <f t="shared" si="13"/>
        <v>74.467593624402724</v>
      </c>
    </row>
    <row r="212" spans="2:7" x14ac:dyDescent="0.2">
      <c r="B212" s="6">
        <v>197</v>
      </c>
      <c r="C212" s="5">
        <v>43662</v>
      </c>
      <c r="D212" s="3">
        <f t="shared" si="12"/>
        <v>94.238632533730097</v>
      </c>
      <c r="E212" s="3">
        <f t="shared" si="12"/>
        <v>76.286218000371974</v>
      </c>
      <c r="F212" s="3">
        <f t="shared" si="13"/>
        <v>101.32132075271781</v>
      </c>
      <c r="G212" s="3">
        <f t="shared" si="13"/>
        <v>74.394691482153718</v>
      </c>
    </row>
    <row r="213" spans="2:7" x14ac:dyDescent="0.2">
      <c r="B213" s="6">
        <v>198</v>
      </c>
      <c r="C213" s="5">
        <v>43663</v>
      </c>
      <c r="D213" s="3">
        <f t="shared" si="12"/>
        <v>94.308903003160012</v>
      </c>
      <c r="E213" s="3">
        <f t="shared" si="12"/>
        <v>76.352096565462517</v>
      </c>
      <c r="F213" s="3">
        <f t="shared" si="13"/>
        <v>101.23444290290159</v>
      </c>
      <c r="G213" s="3">
        <f t="shared" si="13"/>
        <v>74.317205832317626</v>
      </c>
    </row>
    <row r="214" spans="2:7" x14ac:dyDescent="0.2">
      <c r="B214" s="6">
        <v>199</v>
      </c>
      <c r="C214" s="5">
        <v>43664</v>
      </c>
      <c r="D214" s="3">
        <f t="shared" si="12"/>
        <v>94.375843223357947</v>
      </c>
      <c r="E214" s="3">
        <f t="shared" si="12"/>
        <v>76.414853021898068</v>
      </c>
      <c r="F214" s="3">
        <f t="shared" si="13"/>
        <v>101.14245102154285</v>
      </c>
      <c r="G214" s="3">
        <f t="shared" si="13"/>
        <v>74.235159019213896</v>
      </c>
    </row>
    <row r="215" spans="2:7" x14ac:dyDescent="0.2">
      <c r="B215" s="6">
        <v>200</v>
      </c>
      <c r="C215" s="5">
        <v>43665</v>
      </c>
      <c r="D215" s="3">
        <f t="shared" si="12"/>
        <v>94.439438632364954</v>
      </c>
      <c r="E215" s="3">
        <f t="shared" si="12"/>
        <v>76.474473717842145</v>
      </c>
      <c r="F215" s="3">
        <f t="shared" si="13"/>
        <v>101.04537163608234</v>
      </c>
      <c r="G215" s="3">
        <f t="shared" si="13"/>
        <v>74.148574702451825</v>
      </c>
    </row>
    <row r="216" spans="2:7" x14ac:dyDescent="0.2">
      <c r="B216" s="6">
        <v>201</v>
      </c>
      <c r="C216" s="5">
        <v>43666</v>
      </c>
      <c r="D216" s="3">
        <f t="shared" si="12"/>
        <v>94.499675395841521</v>
      </c>
      <c r="E216" s="3">
        <f t="shared" si="12"/>
        <v>76.530945683601431</v>
      </c>
      <c r="F216" s="3">
        <f t="shared" si="13"/>
        <v>100.94323274103006</v>
      </c>
      <c r="G216" s="3">
        <f t="shared" si="13"/>
        <v>74.057477850107887</v>
      </c>
    </row>
    <row r="217" spans="2:7" x14ac:dyDescent="0.2">
      <c r="B217" s="6">
        <v>202</v>
      </c>
      <c r="C217" s="5">
        <v>43667</v>
      </c>
      <c r="D217" s="3">
        <f t="shared" ref="D217:E233" si="14">D$4*COS(D$5*($B217+D$6))+D$7</f>
        <v>94.556540410076977</v>
      </c>
      <c r="E217" s="3">
        <f t="shared" si="14"/>
        <v>76.584256634447172</v>
      </c>
      <c r="F217" s="3">
        <f t="shared" si="13"/>
        <v>100.83606378989259</v>
      </c>
      <c r="G217" s="3">
        <f t="shared" si="13"/>
        <v>73.961894731525831</v>
      </c>
    </row>
    <row r="218" spans="2:7" x14ac:dyDescent="0.2">
      <c r="B218" s="6">
        <v>203</v>
      </c>
      <c r="C218" s="5">
        <v>43668</v>
      </c>
      <c r="D218" s="3">
        <f t="shared" si="14"/>
        <v>94.610021304840103</v>
      </c>
      <c r="E218" s="3">
        <f t="shared" si="14"/>
        <v>76.634394973287598</v>
      </c>
      <c r="F218" s="3">
        <f t="shared" si="13"/>
        <v>100.72389568667971</v>
      </c>
      <c r="G218" s="3">
        <f t="shared" si="13"/>
        <v>73.861852909741373</v>
      </c>
    </row>
    <row r="219" spans="2:7" x14ac:dyDescent="0.2">
      <c r="B219" s="6">
        <v>204</v>
      </c>
      <c r="C219" s="5">
        <v>43669</v>
      </c>
      <c r="D219" s="3">
        <f t="shared" si="14"/>
        <v>94.660106446070088</v>
      </c>
      <c r="E219" s="3">
        <f t="shared" si="14"/>
        <v>76.681349793190705</v>
      </c>
      <c r="F219" s="3">
        <f t="shared" si="13"/>
        <v>100.60676077699263</v>
      </c>
      <c r="G219" s="3">
        <f t="shared" si="13"/>
        <v>73.757381233533962</v>
      </c>
    </row>
    <row r="220" spans="2:7" x14ac:dyDescent="0.2">
      <c r="B220" s="6">
        <v>205</v>
      </c>
      <c r="C220" s="5">
        <v>43670</v>
      </c>
      <c r="D220" s="3">
        <f t="shared" si="14"/>
        <v>94.706784938407324</v>
      </c>
      <c r="E220" s="3">
        <f t="shared" si="14"/>
        <v>76.725110879756869</v>
      </c>
      <c r="F220" s="3">
        <f t="shared" si="13"/>
        <v>100.4846928386966</v>
      </c>
      <c r="G220" s="3">
        <f t="shared" si="13"/>
        <v>73.64850982910778</v>
      </c>
    </row>
    <row r="221" spans="2:7" x14ac:dyDescent="0.2">
      <c r="B221" s="6">
        <v>206</v>
      </c>
      <c r="C221" s="5">
        <v>43671</v>
      </c>
      <c r="D221" s="3">
        <f t="shared" si="14"/>
        <v>94.750046627563606</v>
      </c>
      <c r="E221" s="3">
        <f t="shared" si="14"/>
        <v>76.765668713340887</v>
      </c>
      <c r="F221" s="3">
        <f t="shared" si="13"/>
        <v>100.35772707218051</v>
      </c>
      <c r="G221" s="3">
        <f t="shared" si="13"/>
        <v>73.535270091404243</v>
      </c>
    </row>
    <row r="222" spans="2:7" x14ac:dyDescent="0.2">
      <c r="B222" s="6">
        <v>207</v>
      </c>
      <c r="C222" s="5">
        <v>43672</v>
      </c>
      <c r="D222" s="3">
        <f t="shared" si="14"/>
        <v>94.789882102531053</v>
      </c>
      <c r="E222" s="3">
        <f t="shared" si="14"/>
        <v>76.80301447112285</v>
      </c>
      <c r="F222" s="3">
        <f t="shared" si="13"/>
        <v>100.22590009020622</v>
      </c>
      <c r="G222" s="3">
        <f t="shared" si="13"/>
        <v>73.417694675048793</v>
      </c>
    </row>
    <row r="223" spans="2:7" x14ac:dyDescent="0.2">
      <c r="B223" s="6">
        <v>208</v>
      </c>
      <c r="C223" s="5">
        <v>43673</v>
      </c>
      <c r="D223" s="3">
        <f t="shared" si="14"/>
        <v>94.826282697629281</v>
      </c>
      <c r="E223" s="3">
        <f t="shared" si="14"/>
        <v>76.837140029027452</v>
      </c>
      <c r="F223" s="3">
        <f t="shared" si="13"/>
        <v>100.08924990735066</v>
      </c>
      <c r="G223" s="3">
        <f t="shared" si="13"/>
        <v>73.295817484934375</v>
      </c>
    </row>
    <row r="224" spans="2:7" x14ac:dyDescent="0.2">
      <c r="B224" s="6">
        <v>209</v>
      </c>
      <c r="C224" s="5">
        <v>43674</v>
      </c>
      <c r="D224" s="3">
        <f t="shared" si="14"/>
        <v>94.859240494390633</v>
      </c>
      <c r="E224" s="3">
        <f t="shared" si="14"/>
        <v>76.868037963491219</v>
      </c>
      <c r="F224" s="3">
        <f t="shared" si="13"/>
        <v>99.947815929043657</v>
      </c>
      <c r="G224" s="3">
        <f t="shared" si="13"/>
        <v>73.169673666444339</v>
      </c>
    </row>
    <row r="225" spans="2:7" x14ac:dyDescent="0.2">
      <c r="B225" s="6">
        <v>210</v>
      </c>
      <c r="C225" s="5">
        <v>43675</v>
      </c>
      <c r="D225" s="3">
        <f t="shared" si="14"/>
        <v>94.888748323282613</v>
      </c>
      <c r="E225" s="3">
        <f t="shared" si="14"/>
        <v>76.895701553077444</v>
      </c>
      <c r="F225" s="3">
        <f t="shared" si="13"/>
        <v>99.801638940204711</v>
      </c>
      <c r="G225" s="3">
        <f t="shared" si="13"/>
        <v>73.039299595317715</v>
      </c>
    </row>
    <row r="226" spans="2:7" x14ac:dyDescent="0.2">
      <c r="B226" s="6">
        <v>211</v>
      </c>
      <c r="C226" s="5">
        <v>43676</v>
      </c>
      <c r="D226" s="3">
        <f t="shared" si="14"/>
        <v>94.914799765267574</v>
      </c>
      <c r="E226" s="3">
        <f t="shared" si="14"/>
        <v>76.920124779938348</v>
      </c>
      <c r="F226" s="3">
        <f t="shared" si="13"/>
        <v>99.650761093481975</v>
      </c>
      <c r="G226" s="3">
        <f t="shared" si="13"/>
        <v>72.904732867159609</v>
      </c>
    </row>
    <row r="227" spans="2:7" x14ac:dyDescent="0.2">
      <c r="B227" s="6">
        <v>212</v>
      </c>
      <c r="C227" s="5">
        <v>43677</v>
      </c>
      <c r="D227" s="3">
        <f t="shared" si="14"/>
        <v>94.937389153199121</v>
      </c>
      <c r="E227" s="3">
        <f t="shared" si="14"/>
        <v>76.941302331124177</v>
      </c>
      <c r="F227" s="3">
        <f t="shared" si="13"/>
        <v>99.495225897096802</v>
      </c>
      <c r="G227" s="3">
        <f t="shared" si="13"/>
        <v>72.766012286599846</v>
      </c>
    </row>
    <row r="228" spans="2:7" x14ac:dyDescent="0.2">
      <c r="B228" s="6">
        <v>213</v>
      </c>
      <c r="C228" s="5">
        <v>43678</v>
      </c>
      <c r="D228" s="3">
        <f t="shared" si="14"/>
        <v>94.956511573054883</v>
      </c>
      <c r="E228" s="3">
        <f t="shared" si="14"/>
        <v>76.959229599738947</v>
      </c>
      <c r="F228" s="3">
        <f t="shared" si="13"/>
        <v>99.335078202297353</v>
      </c>
      <c r="G228" s="3">
        <f t="shared" si="13"/>
        <v>72.623177856103055</v>
      </c>
    </row>
    <row r="229" spans="2:7" x14ac:dyDescent="0.2">
      <c r="B229" s="6">
        <v>214</v>
      </c>
      <c r="C229" s="5">
        <v>43679</v>
      </c>
      <c r="D229" s="3">
        <f t="shared" si="14"/>
        <v>94.972162865005501</v>
      </c>
      <c r="E229" s="3">
        <f t="shared" si="14"/>
        <v>76.973902685942662</v>
      </c>
      <c r="F229" s="3">
        <f t="shared" ref="F229:G260" si="15">F$10*COS(F$11*($B229+F$12))+F$13</f>
        <v>99.17036419042509</v>
      </c>
      <c r="G229" s="3">
        <f t="shared" si="15"/>
        <v>72.476270764433195</v>
      </c>
    </row>
    <row r="230" spans="2:7" x14ac:dyDescent="0.2">
      <c r="B230" s="6">
        <v>215</v>
      </c>
      <c r="C230" s="5">
        <v>43680</v>
      </c>
      <c r="D230" s="3">
        <f t="shared" si="14"/>
        <v>94.984339624319574</v>
      </c>
      <c r="E230" s="3">
        <f t="shared" si="14"/>
        <v>76.985318397799603</v>
      </c>
      <c r="F230" s="3">
        <f t="shared" si="15"/>
        <v>99.001131359597466</v>
      </c>
      <c r="G230" s="3">
        <f t="shared" si="15"/>
        <v>72.325333374776108</v>
      </c>
    </row>
    <row r="231" spans="2:7" x14ac:dyDescent="0.2">
      <c r="B231" s="6">
        <v>216</v>
      </c>
      <c r="C231" s="5">
        <v>43681</v>
      </c>
      <c r="D231" s="3">
        <f t="shared" si="14"/>
        <v>94.993039202104271</v>
      </c>
      <c r="E231" s="3">
        <f t="shared" si="14"/>
        <v>76.993474251972756</v>
      </c>
      <c r="F231" s="3">
        <f t="shared" si="15"/>
        <v>98.827428511011078</v>
      </c>
      <c r="G231" s="3">
        <f t="shared" si="15"/>
        <v>72.170409212523396</v>
      </c>
    </row>
    <row r="232" spans="2:7" x14ac:dyDescent="0.2">
      <c r="B232" s="6">
        <v>217</v>
      </c>
      <c r="C232" s="5">
        <v>43682</v>
      </c>
      <c r="D232" s="3">
        <f t="shared" si="14"/>
        <v>94.99825970588158</v>
      </c>
      <c r="E232" s="3">
        <f t="shared" si="14"/>
        <v>76.998368474263984</v>
      </c>
      <c r="F232" s="3">
        <f t="shared" si="15"/>
        <v>98.649305734869031</v>
      </c>
      <c r="G232" s="3">
        <f t="shared" si="15"/>
        <v>72.01154295272103</v>
      </c>
    </row>
    <row r="233" spans="2:7" x14ac:dyDescent="0.2">
      <c r="B233" s="6">
        <v>218</v>
      </c>
      <c r="C233" s="5">
        <v>43683</v>
      </c>
      <c r="D233" s="3">
        <f t="shared" si="14"/>
        <v>95</v>
      </c>
      <c r="E233" s="3">
        <f t="shared" si="14"/>
        <v>77</v>
      </c>
      <c r="F233" s="3">
        <f t="shared" si="15"/>
        <v>98.466814395936524</v>
      </c>
      <c r="G233" s="3">
        <f t="shared" si="15"/>
        <v>71.848780407186638</v>
      </c>
    </row>
    <row r="234" spans="2:7" x14ac:dyDescent="0.2">
      <c r="B234" s="6">
        <v>219</v>
      </c>
      <c r="C234" s="5">
        <v>43684</v>
      </c>
      <c r="D234" s="3">
        <f t="shared" ref="D234:E253" si="16">D$10*COS(D$11*($B234+D$12))+D$13</f>
        <v>95</v>
      </c>
      <c r="E234" s="3">
        <f t="shared" si="16"/>
        <v>77</v>
      </c>
      <c r="F234" s="3">
        <f t="shared" si="15"/>
        <v>98.280007118728946</v>
      </c>
      <c r="G234" s="3">
        <f t="shared" si="15"/>
        <v>71.682168511298798</v>
      </c>
    </row>
    <row r="235" spans="2:7" x14ac:dyDescent="0.2">
      <c r="B235" s="6">
        <v>220</v>
      </c>
      <c r="C235" s="5">
        <v>43685</v>
      </c>
      <c r="D235" s="3">
        <f t="shared" si="16"/>
        <v>94.996582668606891</v>
      </c>
      <c r="E235" s="3">
        <f t="shared" si="16"/>
        <v>76.996796251818964</v>
      </c>
      <c r="F235" s="3">
        <f t="shared" si="15"/>
        <v>98.088937772336706</v>
      </c>
      <c r="G235" s="3">
        <f t="shared" si="15"/>
        <v>71.511755310462462</v>
      </c>
    </row>
    <row r="236" spans="2:7" x14ac:dyDescent="0.2">
      <c r="B236" s="6">
        <v>221</v>
      </c>
      <c r="C236" s="5">
        <v>43686</v>
      </c>
      <c r="D236" s="3">
        <f t="shared" si="16"/>
        <v>94.986332134196815</v>
      </c>
      <c r="E236" s="3">
        <f t="shared" si="16"/>
        <v>76.987186375809515</v>
      </c>
      <c r="F236" s="3">
        <f t="shared" si="15"/>
        <v>97.893661454891131</v>
      </c>
      <c r="G236" s="3">
        <f t="shared" si="15"/>
        <v>71.337589946254255</v>
      </c>
    </row>
    <row r="237" spans="2:7" x14ac:dyDescent="0.2">
      <c r="B237" s="6">
        <v>222</v>
      </c>
      <c r="C237" s="5">
        <v>43687</v>
      </c>
      <c r="D237" s="3">
        <f t="shared" si="16"/>
        <v>94.969252775453896</v>
      </c>
      <c r="E237" s="3">
        <f t="shared" si="16"/>
        <v>76.971174476988026</v>
      </c>
      <c r="F237" s="3">
        <f t="shared" si="15"/>
        <v>97.694234477676005</v>
      </c>
      <c r="G237" s="3">
        <f t="shared" si="15"/>
        <v>71.159722642251566</v>
      </c>
    </row>
    <row r="238" spans="2:7" x14ac:dyDescent="0.2">
      <c r="B238" s="6">
        <v>223</v>
      </c>
      <c r="C238" s="5">
        <v>43688</v>
      </c>
      <c r="D238" s="3">
        <f t="shared" si="16"/>
        <v>94.945351888106714</v>
      </c>
      <c r="E238" s="3">
        <f t="shared" si="16"/>
        <v>76.948767395100049</v>
      </c>
      <c r="F238" s="3">
        <f t="shared" si="15"/>
        <v>97.490714348889213</v>
      </c>
      <c r="G238" s="3">
        <f t="shared" si="15"/>
        <v>70.978204689549841</v>
      </c>
    </row>
    <row r="239" spans="2:7" x14ac:dyDescent="0.2">
      <c r="B239" s="6">
        <v>224</v>
      </c>
      <c r="C239" s="5">
        <v>43689</v>
      </c>
      <c r="D239" s="3">
        <f t="shared" si="16"/>
        <v>94.914639681811877</v>
      </c>
      <c r="E239" s="3">
        <f t="shared" si="16"/>
        <v>76.919974701698635</v>
      </c>
      <c r="F239" s="3">
        <f t="shared" si="15"/>
        <v>97.283159757059281</v>
      </c>
      <c r="G239" s="3">
        <f t="shared" si="15"/>
        <v>70.793088431971796</v>
      </c>
    </row>
    <row r="240" spans="2:7" x14ac:dyDescent="0.2">
      <c r="B240" s="6">
        <v>225</v>
      </c>
      <c r="C240" s="5">
        <v>43690</v>
      </c>
      <c r="D240" s="3">
        <f t="shared" si="16"/>
        <v>94.877129275792726</v>
      </c>
      <c r="E240" s="3">
        <f t="shared" si="16"/>
        <v>76.884808696055671</v>
      </c>
      <c r="F240" s="3">
        <f t="shared" si="15"/>
        <v>97.071630554121526</v>
      </c>
      <c r="G240" s="3">
        <f t="shared" si="15"/>
        <v>70.604427250973259</v>
      </c>
    </row>
    <row r="241" spans="2:7" x14ac:dyDescent="0.2">
      <c r="B241" s="6">
        <v>226</v>
      </c>
      <c r="C241" s="5">
        <v>43691</v>
      </c>
      <c r="D241" s="3">
        <f t="shared" si="16"/>
        <v>94.832836693235237</v>
      </c>
      <c r="E241" s="3">
        <f t="shared" si="16"/>
        <v>76.843284399908043</v>
      </c>
      <c r="F241" s="3">
        <f t="shared" si="15"/>
        <v>96.856187738158695</v>
      </c>
      <c r="G241" s="3">
        <f t="shared" si="15"/>
        <v>70.41227555024966</v>
      </c>
    </row>
    <row r="242" spans="2:7" x14ac:dyDescent="0.2">
      <c r="B242" s="6">
        <v>227</v>
      </c>
      <c r="C242" s="5">
        <v>43692</v>
      </c>
      <c r="D242" s="3">
        <f t="shared" si="16"/>
        <v>94.781780854443554</v>
      </c>
      <c r="E242" s="3">
        <f t="shared" si="16"/>
        <v>76.795419551040837</v>
      </c>
      <c r="F242" s="3">
        <f t="shared" si="15"/>
        <v>96.636893435811189</v>
      </c>
      <c r="G242" s="3">
        <f t="shared" si="15"/>
        <v>70.216688740047815</v>
      </c>
    </row>
    <row r="243" spans="2:7" x14ac:dyDescent="0.2">
      <c r="B243" s="6">
        <v>228</v>
      </c>
      <c r="C243" s="5">
        <v>43693</v>
      </c>
      <c r="D243" s="3">
        <f t="shared" si="16"/>
        <v>94.723983568757745</v>
      </c>
      <c r="E243" s="3">
        <f t="shared" si="16"/>
        <v>76.741234595710395</v>
      </c>
      <c r="F243" s="3">
        <f t="shared" si="15"/>
        <v>96.413810884361681</v>
      </c>
      <c r="G243" s="3">
        <f t="shared" si="15"/>
        <v>70.017723221187438</v>
      </c>
    </row>
    <row r="244" spans="2:7" x14ac:dyDescent="0.2">
      <c r="B244" s="6">
        <v>229</v>
      </c>
      <c r="C244" s="5">
        <v>43694</v>
      </c>
      <c r="D244" s="3">
        <f t="shared" si="16"/>
        <v>94.659469525237668</v>
      </c>
      <c r="E244" s="3">
        <f t="shared" si="16"/>
        <v>76.680752679910313</v>
      </c>
      <c r="F244" s="3">
        <f t="shared" si="15"/>
        <v>96.187004413499636</v>
      </c>
      <c r="G244" s="3">
        <f t="shared" si="15"/>
        <v>69.815436368796966</v>
      </c>
    </row>
    <row r="245" spans="2:7" x14ac:dyDescent="0.2">
      <c r="B245" s="6">
        <v>230</v>
      </c>
      <c r="C245" s="5">
        <v>43695</v>
      </c>
      <c r="D245" s="3">
        <f t="shared" si="16"/>
        <v>94.588266282116606</v>
      </c>
      <c r="E245" s="3">
        <f t="shared" si="16"/>
        <v>76.613999639484319</v>
      </c>
      <c r="F245" s="3">
        <f t="shared" si="15"/>
        <v>95.956539426770703</v>
      </c>
      <c r="G245" s="3">
        <f t="shared" si="15"/>
        <v>69.609886515768466</v>
      </c>
    </row>
    <row r="246" spans="2:7" x14ac:dyDescent="0.2">
      <c r="B246" s="6">
        <v>231</v>
      </c>
      <c r="C246" s="5">
        <v>43696</v>
      </c>
      <c r="D246" s="3">
        <f t="shared" si="16"/>
        <v>94.510404255029286</v>
      </c>
      <c r="E246" s="3">
        <f t="shared" si="16"/>
        <v>76.541003989089958</v>
      </c>
      <c r="F246" s="3">
        <f t="shared" si="15"/>
        <v>95.722482382716507</v>
      </c>
      <c r="G246" s="3">
        <f t="shared" si="15"/>
        <v>69.401132935936346</v>
      </c>
    </row>
    <row r="247" spans="2:7" x14ac:dyDescent="0.2">
      <c r="B247" s="6">
        <v>232</v>
      </c>
      <c r="C247" s="5">
        <v>43697</v>
      </c>
      <c r="D247" s="3">
        <f t="shared" si="16"/>
        <v>94.425916704019414</v>
      </c>
      <c r="E247" s="3">
        <f t="shared" si="16"/>
        <v>76.461796910018208</v>
      </c>
      <c r="F247" s="3">
        <f t="shared" si="15"/>
        <v>95.48490077571013</v>
      </c>
      <c r="G247" s="3">
        <f t="shared" si="15"/>
        <v>69.189235826984714</v>
      </c>
    </row>
    <row r="248" spans="2:7" x14ac:dyDescent="0.2">
      <c r="B248" s="6">
        <v>233</v>
      </c>
      <c r="C248" s="5">
        <v>43698</v>
      </c>
      <c r="D248" s="3">
        <f t="shared" si="16"/>
        <v>94.334839719332038</v>
      </c>
      <c r="E248" s="3">
        <f t="shared" si="16"/>
        <v>76.37641223687379</v>
      </c>
      <c r="F248" s="3">
        <f t="shared" si="15"/>
        <v>95.243863116493031</v>
      </c>
      <c r="G248" s="3">
        <f t="shared" si="15"/>
        <v>68.974256293088374</v>
      </c>
    </row>
    <row r="249" spans="2:7" x14ac:dyDescent="0.2">
      <c r="B249" s="6">
        <v>234</v>
      </c>
      <c r="C249" s="5">
        <v>43699</v>
      </c>
      <c r="D249" s="3">
        <f t="shared" si="16"/>
        <v>94.237212205997025</v>
      </c>
      <c r="E249" s="3">
        <f t="shared" si="16"/>
        <v>76.284886443122218</v>
      </c>
      <c r="F249" s="3">
        <f t="shared" si="15"/>
        <v>94.999438912418682</v>
      </c>
      <c r="G249" s="3">
        <f t="shared" si="15"/>
        <v>68.756256327292334</v>
      </c>
    </row>
    <row r="250" spans="2:7" x14ac:dyDescent="0.2">
      <c r="B250" s="6">
        <v>235</v>
      </c>
      <c r="C250" s="5">
        <v>43700</v>
      </c>
      <c r="D250" s="3">
        <f t="shared" si="16"/>
        <v>94.133075867210152</v>
      </c>
      <c r="E250" s="3">
        <f t="shared" si="16"/>
        <v>76.187258625509514</v>
      </c>
      <c r="F250" s="3">
        <f t="shared" si="15"/>
        <v>94.751698647409057</v>
      </c>
      <c r="G250" s="3">
        <f t="shared" si="15"/>
        <v>68.535298793635107</v>
      </c>
    </row>
    <row r="251" spans="2:7" x14ac:dyDescent="0.2">
      <c r="B251" s="6">
        <v>236</v>
      </c>
      <c r="C251" s="5">
        <v>43701</v>
      </c>
      <c r="D251" s="3">
        <f t="shared" si="16"/>
        <v>94.022475186518875</v>
      </c>
      <c r="E251" s="3">
        <f t="shared" si="16"/>
        <v>76.083570487361442</v>
      </c>
      <c r="F251" s="3">
        <f t="shared" si="15"/>
        <v>94.500713761629299</v>
      </c>
      <c r="G251" s="3">
        <f t="shared" si="15"/>
        <v>68.31144740902073</v>
      </c>
    </row>
    <row r="252" spans="2:7" x14ac:dyDescent="0.2">
      <c r="B252" s="6">
        <v>237</v>
      </c>
      <c r="C252" s="5">
        <v>43702</v>
      </c>
      <c r="D252" s="3">
        <f t="shared" si="16"/>
        <v>93.905457408820467</v>
      </c>
      <c r="E252" s="3">
        <f t="shared" si="16"/>
        <v>75.97386632076919</v>
      </c>
      <c r="F252" s="3">
        <f t="shared" si="15"/>
        <v>94.24655663088673</v>
      </c>
      <c r="G252" s="3">
        <f t="shared" si="15"/>
        <v>68.084766724844911</v>
      </c>
    </row>
    <row r="253" spans="2:7" x14ac:dyDescent="0.2">
      <c r="B253" s="6">
        <v>238</v>
      </c>
      <c r="C253" s="5">
        <v>43703</v>
      </c>
      <c r="D253" s="3">
        <f t="shared" si="16"/>
        <v>93.782072520180591</v>
      </c>
      <c r="E253" s="3">
        <f t="shared" si="16"/>
        <v>75.858192987669298</v>
      </c>
      <c r="F253" s="3">
        <f t="shared" si="15"/>
        <v>93.989300545760031</v>
      </c>
      <c r="G253" s="3">
        <f t="shared" si="15"/>
        <v>67.855322108380577</v>
      </c>
    </row>
    <row r="254" spans="2:7" x14ac:dyDescent="0.2">
      <c r="B254" s="6">
        <v>239</v>
      </c>
      <c r="C254" s="5">
        <v>43704</v>
      </c>
      <c r="D254" s="3">
        <f t="shared" ref="D254:E273" si="17">D$10*COS(D$11*($B254+D$12))+D$13</f>
        <v>93.652373226480918</v>
      </c>
      <c r="E254" s="3">
        <f t="shared" si="17"/>
        <v>75.736599899825862</v>
      </c>
      <c r="F254" s="3">
        <f t="shared" si="15"/>
        <v>93.729019690464725</v>
      </c>
      <c r="G254" s="3">
        <f t="shared" si="15"/>
        <v>67.62317972392799</v>
      </c>
    </row>
    <row r="255" spans="2:7" x14ac:dyDescent="0.2">
      <c r="B255" s="6">
        <v>240</v>
      </c>
      <c r="C255" s="5">
        <v>43705</v>
      </c>
      <c r="D255" s="3">
        <f t="shared" si="17"/>
        <v>93.516414930904958</v>
      </c>
      <c r="E255" s="3">
        <f t="shared" si="17"/>
        <v>75.609138997723392</v>
      </c>
      <c r="F255" s="3">
        <f t="shared" si="15"/>
        <v>93.465789121460759</v>
      </c>
      <c r="G255" s="3">
        <f t="shared" si="15"/>
        <v>67.388406513735276</v>
      </c>
    </row>
    <row r="256" spans="2:7" x14ac:dyDescent="0.2">
      <c r="B256" s="6">
        <v>241</v>
      </c>
      <c r="C256" s="5">
        <v>43706</v>
      </c>
      <c r="D256" s="3">
        <f t="shared" si="17"/>
        <v>93.374255710271655</v>
      </c>
      <c r="E256" s="3">
        <f t="shared" si="17"/>
        <v>75.47586472837969</v>
      </c>
      <c r="F256" s="3">
        <f t="shared" si="15"/>
        <v>93.199684745808781</v>
      </c>
      <c r="G256" s="3">
        <f t="shared" si="15"/>
        <v>67.151070178694326</v>
      </c>
    </row>
    <row r="257" spans="2:7" x14ac:dyDescent="0.2">
      <c r="B257" s="6">
        <v>242</v>
      </c>
      <c r="C257" s="5">
        <v>43707</v>
      </c>
      <c r="D257" s="3">
        <f t="shared" si="17"/>
        <v>93.225956290226961</v>
      </c>
      <c r="E257" s="3">
        <f t="shared" si="17"/>
        <v>75.336834022087771</v>
      </c>
      <c r="F257" s="3">
        <f t="shared" si="15"/>
        <v>92.930783299281003</v>
      </c>
      <c r="G257" s="3">
        <f t="shared" si="15"/>
        <v>66.911239158818191</v>
      </c>
    </row>
    <row r="258" spans="2:7" x14ac:dyDescent="0.2">
      <c r="B258" s="6">
        <v>243</v>
      </c>
      <c r="C258" s="5">
        <v>43708</v>
      </c>
      <c r="D258" s="3">
        <f t="shared" si="17"/>
        <v>93.071580019303823</v>
      </c>
      <c r="E258" s="3">
        <f t="shared" si="17"/>
        <v>75.192106268097334</v>
      </c>
      <c r="F258" s="3">
        <f t="shared" si="15"/>
        <v>92.65916232423308</v>
      </c>
      <c r="G258" s="3">
        <f t="shared" si="15"/>
        <v>66.668982613505179</v>
      </c>
    </row>
    <row r="259" spans="2:7" x14ac:dyDescent="0.2">
      <c r="B259" s="6">
        <v>244</v>
      </c>
      <c r="C259" s="5">
        <v>43709</v>
      </c>
      <c r="D259" s="3">
        <f t="shared" si="17"/>
        <v>92.911192841861876</v>
      </c>
      <c r="E259" s="3">
        <f t="shared" si="17"/>
        <v>75.041743289245503</v>
      </c>
      <c r="F259" s="3">
        <f t="shared" si="15"/>
        <v>92.384900147243528</v>
      </c>
      <c r="G259" s="3">
        <f t="shared" si="15"/>
        <v>66.424370401595581</v>
      </c>
    </row>
    <row r="260" spans="2:7" x14ac:dyDescent="0.2">
      <c r="B260" s="6">
        <v>245</v>
      </c>
      <c r="C260" s="5">
        <v>43710</v>
      </c>
      <c r="D260" s="3">
        <f t="shared" si="17"/>
        <v>92.74486326991817</v>
      </c>
      <c r="E260" s="3">
        <f t="shared" si="17"/>
        <v>74.885809315548272</v>
      </c>
      <c r="F260" s="3">
        <f t="shared" si="15"/>
        <v>92.108075856526796</v>
      </c>
      <c r="G260" s="3">
        <f t="shared" si="15"/>
        <v>66.177473061226607</v>
      </c>
    </row>
    <row r="261" spans="2:7" x14ac:dyDescent="0.2">
      <c r="B261" s="6">
        <v>246</v>
      </c>
      <c r="C261" s="5">
        <v>43711</v>
      </c>
      <c r="D261" s="3">
        <f t="shared" si="17"/>
        <v>92.572662353881185</v>
      </c>
      <c r="E261" s="3">
        <f t="shared" si="17"/>
        <v>74.724370956763607</v>
      </c>
      <c r="F261" s="3">
        <f t="shared" ref="F261:G292" si="18">F$10*COS(F$11*($B261+F$12))+F$13</f>
        <v>91.828769279126959</v>
      </c>
      <c r="G261" s="3">
        <f t="shared" si="18"/>
        <v>65.928361789491603</v>
      </c>
    </row>
    <row r="262" spans="2:7" x14ac:dyDescent="0.2">
      <c r="B262" s="6">
        <v>247</v>
      </c>
      <c r="C262" s="5">
        <v>43712</v>
      </c>
      <c r="D262" s="3">
        <f t="shared" si="17"/>
        <v>92.394663652200464</v>
      </c>
      <c r="E262" s="3">
        <f t="shared" si="17"/>
        <v>74.557497173937932</v>
      </c>
      <c r="F262" s="3">
        <f t="shared" si="18"/>
        <v>91.547060957898054</v>
      </c>
      <c r="G262" s="3">
        <f t="shared" si="18"/>
        <v>65.677108421909082</v>
      </c>
    </row>
    <row r="263" spans="2:7" x14ac:dyDescent="0.2">
      <c r="B263" s="6">
        <v>248</v>
      </c>
      <c r="C263" s="5">
        <v>43713</v>
      </c>
      <c r="D263" s="3">
        <f t="shared" si="17"/>
        <v>92.210943199944893</v>
      </c>
      <c r="E263" s="3">
        <f t="shared" si="17"/>
        <v>74.385259249948334</v>
      </c>
      <c r="F263" s="3">
        <f t="shared" si="18"/>
        <v>91.263032128278311</v>
      </c>
      <c r="G263" s="3">
        <f t="shared" si="18"/>
        <v>65.423785411707684</v>
      </c>
    </row>
    <row r="264" spans="2:7" x14ac:dyDescent="0.2">
      <c r="B264" s="6">
        <v>249</v>
      </c>
      <c r="C264" s="5">
        <v>43714</v>
      </c>
      <c r="D264" s="3">
        <f t="shared" si="17"/>
        <v>92.021579476323126</v>
      </c>
      <c r="E264" s="3">
        <f t="shared" si="17"/>
        <v>74.207730759052922</v>
      </c>
      <c r="F264" s="3">
        <f t="shared" si="18"/>
        <v>90.976764694864414</v>
      </c>
      <c r="G264" s="3">
        <f t="shared" si="18"/>
        <v>65.168465808933121</v>
      </c>
    </row>
    <row r="265" spans="2:7" x14ac:dyDescent="0.2">
      <c r="B265" s="6">
        <v>250</v>
      </c>
      <c r="C265" s="5">
        <v>43715</v>
      </c>
      <c r="D265" s="3">
        <f t="shared" si="17"/>
        <v>91.826653371159821</v>
      </c>
      <c r="E265" s="3">
        <f t="shared" si="17"/>
        <v>74.02498753546233</v>
      </c>
      <c r="F265" s="3">
        <f t="shared" si="18"/>
        <v>90.688341207792973</v>
      </c>
      <c r="G265" s="3">
        <f t="shared" si="18"/>
        <v>64.91122323938292</v>
      </c>
    </row>
    <row r="266" spans="2:7" x14ac:dyDescent="0.2">
      <c r="B266" s="6">
        <v>251</v>
      </c>
      <c r="C266" s="5">
        <v>43716</v>
      </c>
      <c r="D266" s="3">
        <f t="shared" si="17"/>
        <v>91.626248150342292</v>
      </c>
      <c r="E266" s="3">
        <f t="shared" si="17"/>
        <v>73.837107640945902</v>
      </c>
      <c r="F266" s="3">
        <f t="shared" si="18"/>
        <v>90.397844838935711</v>
      </c>
      <c r="G266" s="3">
        <f t="shared" si="18"/>
        <v>64.652131883375091</v>
      </c>
    </row>
    <row r="267" spans="2:7" x14ac:dyDescent="0.2">
      <c r="B267" s="6">
        <v>252</v>
      </c>
      <c r="C267" s="5">
        <v>43717</v>
      </c>
      <c r="D267" s="3">
        <f t="shared" si="17"/>
        <v>91.420449420252112</v>
      </c>
      <c r="E267" s="3">
        <f t="shared" si="17"/>
        <v>73.644171331486362</v>
      </c>
      <c r="F267" s="3">
        <f t="shared" si="18"/>
        <v>90.105359357915489</v>
      </c>
      <c r="G267" s="3">
        <f t="shared" si="18"/>
        <v>64.391266454357051</v>
      </c>
    </row>
    <row r="268" spans="2:7" x14ac:dyDescent="0.2">
      <c r="B268" s="6">
        <v>253</v>
      </c>
      <c r="C268" s="5">
        <v>43718</v>
      </c>
      <c r="D268" s="3">
        <f t="shared" si="17"/>
        <v>91.209345091196909</v>
      </c>
      <c r="E268" s="3">
        <f t="shared" si="17"/>
        <v>73.446261022997106</v>
      </c>
      <c r="F268" s="3">
        <f t="shared" si="18"/>
        <v>89.810969107949816</v>
      </c>
      <c r="G268" s="3">
        <f t="shared" si="18"/>
        <v>64.128702177360651</v>
      </c>
    </row>
    <row r="269" spans="2:7" x14ac:dyDescent="0.2">
      <c r="B269" s="6">
        <v>254</v>
      </c>
      <c r="C269" s="5">
        <v>43719</v>
      </c>
      <c r="D269" s="3">
        <f t="shared" si="17"/>
        <v>90.993025339858022</v>
      </c>
      <c r="E269" s="3">
        <f t="shared" si="17"/>
        <v>73.243461256116888</v>
      </c>
      <c r="F269" s="3">
        <f t="shared" si="18"/>
        <v>89.514758981529141</v>
      </c>
      <c r="G269" s="3">
        <f t="shared" si="18"/>
        <v>63.864514767309778</v>
      </c>
    </row>
    <row r="270" spans="2:7" x14ac:dyDescent="0.2">
      <c r="B270" s="6">
        <v>255</v>
      </c>
      <c r="C270" s="5">
        <v>43720</v>
      </c>
      <c r="D270" s="3">
        <f t="shared" si="17"/>
        <v>90.771582570770107</v>
      </c>
      <c r="E270" s="3">
        <f t="shared" si="17"/>
        <v>73.035858660096977</v>
      </c>
      <c r="F270" s="3">
        <f t="shared" si="18"/>
        <v>89.216814395936524</v>
      </c>
      <c r="G270" s="3">
        <f t="shared" si="18"/>
        <v>63.598780407186631</v>
      </c>
    </row>
    <row r="271" spans="2:7" x14ac:dyDescent="0.2">
      <c r="B271" s="6">
        <v>256</v>
      </c>
      <c r="C271" s="5">
        <v>43721</v>
      </c>
      <c r="D271" s="3">
        <f t="shared" si="17"/>
        <v>90.545111376848993</v>
      </c>
      <c r="E271" s="3">
        <f t="shared" si="17"/>
        <v>72.823541915795929</v>
      </c>
      <c r="F271" s="3">
        <f t="shared" si="18"/>
        <v>88.917221268616188</v>
      </c>
      <c r="G271" s="3">
        <f t="shared" si="18"/>
        <v>63.331575726063079</v>
      </c>
    </row>
    <row r="272" spans="2:7" x14ac:dyDescent="0.2">
      <c r="B272" s="6">
        <v>257</v>
      </c>
      <c r="C272" s="5">
        <v>43722</v>
      </c>
      <c r="D272" s="3">
        <f t="shared" si="17"/>
        <v>90.313708498984766</v>
      </c>
      <c r="E272" s="3">
        <f t="shared" si="17"/>
        <v>72.606601717798213</v>
      </c>
      <c r="F272" s="3">
        <f t="shared" si="18"/>
        <v>88.616065992397665</v>
      </c>
      <c r="G272" s="3">
        <f t="shared" si="18"/>
        <v>63.062977777003326</v>
      </c>
    </row>
    <row r="273" spans="2:7" x14ac:dyDescent="0.2">
      <c r="B273" s="6">
        <v>258</v>
      </c>
      <c r="C273" s="5">
        <v>43723</v>
      </c>
      <c r="D273" s="3">
        <f t="shared" si="17"/>
        <v>90.077472784717273</v>
      </c>
      <c r="E273" s="3">
        <f t="shared" si="17"/>
        <v>72.385130735672448</v>
      </c>
      <c r="F273" s="3">
        <f t="shared" si="18"/>
        <v>88.31343541058304</v>
      </c>
      <c r="G273" s="3">
        <f t="shared" si="18"/>
        <v>62.793064014844326</v>
      </c>
    </row>
    <row r="274" spans="2:7" x14ac:dyDescent="0.2">
      <c r="B274" s="6">
        <v>259</v>
      </c>
      <c r="C274" s="5">
        <v>43724</v>
      </c>
      <c r="D274" s="3">
        <f t="shared" ref="D274:E293" si="19">D$10*COS(D$11*($B274+D$12))+D$13</f>
        <v>89.836505146011859</v>
      </c>
      <c r="E274" s="3">
        <f t="shared" si="19"/>
        <v>72.159223574386118</v>
      </c>
      <c r="F274" s="3">
        <f t="shared" si="18"/>
        <v>88.009416791904073</v>
      </c>
      <c r="G274" s="3">
        <f t="shared" si="18"/>
        <v>62.521912273860387</v>
      </c>
    </row>
    <row r="275" spans="2:7" x14ac:dyDescent="0.2">
      <c r="B275" s="6">
        <v>260</v>
      </c>
      <c r="C275" s="5">
        <v>43725</v>
      </c>
      <c r="D275" s="3">
        <f t="shared" si="19"/>
        <v>89.590908516153064</v>
      </c>
      <c r="E275" s="3">
        <f t="shared" si="19"/>
        <v>71.928976733893506</v>
      </c>
      <c r="F275" s="3">
        <f t="shared" si="18"/>
        <v>87.704097805356867</v>
      </c>
      <c r="G275" s="3">
        <f t="shared" si="18"/>
        <v>62.24960074531829</v>
      </c>
    </row>
    <row r="276" spans="2:7" x14ac:dyDescent="0.2">
      <c r="B276" s="6">
        <v>261</v>
      </c>
      <c r="C276" s="5">
        <v>43726</v>
      </c>
      <c r="D276" s="3">
        <f t="shared" si="19"/>
        <v>89.340787805775051</v>
      </c>
      <c r="E276" s="3">
        <f t="shared" si="19"/>
        <v>71.694488567914107</v>
      </c>
      <c r="F276" s="3">
        <f t="shared" si="18"/>
        <v>87.397566494920937</v>
      </c>
      <c r="G276" s="3">
        <f t="shared" si="18"/>
        <v>61.976207954929485</v>
      </c>
    </row>
    <row r="277" spans="2:7" x14ac:dyDescent="0.2">
      <c r="B277" s="6">
        <v>262</v>
      </c>
      <c r="C277" s="5">
        <v>43727</v>
      </c>
      <c r="D277" s="3">
        <f t="shared" si="19"/>
        <v>89.086249858047282</v>
      </c>
      <c r="E277" s="3">
        <f t="shared" si="19"/>
        <v>71.455859241919327</v>
      </c>
      <c r="F277" s="3">
        <f t="shared" si="18"/>
        <v>87.089911254170246</v>
      </c>
      <c r="G277" s="3">
        <f t="shared" si="18"/>
        <v>61.701812740205888</v>
      </c>
    </row>
    <row r="278" spans="2:7" x14ac:dyDescent="0.2">
      <c r="B278" s="6">
        <v>263</v>
      </c>
      <c r="C278" s="5">
        <v>43728</v>
      </c>
      <c r="D278" s="3">
        <f t="shared" si="19"/>
        <v>88.82740340303468</v>
      </c>
      <c r="E278" s="3">
        <f t="shared" si="19"/>
        <v>71.213190690345016</v>
      </c>
      <c r="F278" s="3">
        <f t="shared" si="18"/>
        <v>86.781220800783373</v>
      </c>
      <c r="G278" s="3">
        <f t="shared" si="18"/>
        <v>61.426494227725712</v>
      </c>
    </row>
    <row r="279" spans="2:7" x14ac:dyDescent="0.2">
      <c r="B279" s="6">
        <v>264</v>
      </c>
      <c r="C279" s="5">
        <v>43729</v>
      </c>
      <c r="D279" s="3">
        <f t="shared" si="19"/>
        <v>88.564359011251852</v>
      </c>
      <c r="E279" s="3">
        <f t="shared" si="19"/>
        <v>70.966586573048616</v>
      </c>
      <c r="F279" s="3">
        <f t="shared" si="18"/>
        <v>86.471584150960282</v>
      </c>
      <c r="G279" s="3">
        <f t="shared" si="18"/>
        <v>61.150331810315926</v>
      </c>
    </row>
    <row r="280" spans="2:7" x14ac:dyDescent="0.2">
      <c r="B280" s="6">
        <v>265</v>
      </c>
      <c r="C280" s="5">
        <v>43730</v>
      </c>
      <c r="D280" s="3">
        <f t="shared" si="19"/>
        <v>88.297229046431013</v>
      </c>
      <c r="E280" s="3">
        <f t="shared" si="19"/>
        <v>70.716152231029071</v>
      </c>
      <c r="F280" s="3">
        <f t="shared" si="18"/>
        <v>86.161090593752931</v>
      </c>
      <c r="G280" s="3">
        <f t="shared" si="18"/>
        <v>60.873405124158012</v>
      </c>
    </row>
    <row r="281" spans="2:7" x14ac:dyDescent="0.2">
      <c r="B281" s="6">
        <v>266</v>
      </c>
      <c r="C281" s="5">
        <v>43731</v>
      </c>
      <c r="D281" s="3">
        <f t="shared" si="19"/>
        <v>88.026127617524011</v>
      </c>
      <c r="E281" s="3">
        <f t="shared" si="19"/>
        <v>70.46199464142876</v>
      </c>
      <c r="F281" s="3">
        <f t="shared" si="18"/>
        <v>85.849829665317259</v>
      </c>
      <c r="G281" s="3">
        <f t="shared" si="18"/>
        <v>60.595794025823494</v>
      </c>
    </row>
    <row r="282" spans="2:7" x14ac:dyDescent="0.2">
      <c r="B282" s="6">
        <v>267</v>
      </c>
      <c r="C282" s="5">
        <v>43732</v>
      </c>
      <c r="D282" s="3">
        <f t="shared" si="19"/>
        <v>87.751170529958827</v>
      </c>
      <c r="E282" s="3">
        <f t="shared" si="19"/>
        <v>70.204222371836408</v>
      </c>
      <c r="F282" s="3">
        <f t="shared" si="18"/>
        <v>85.5378911230939</v>
      </c>
      <c r="G282" s="3">
        <f t="shared" si="18"/>
        <v>60.31757856924591</v>
      </c>
    </row>
    <row r="283" spans="2:7" x14ac:dyDescent="0.2">
      <c r="B283" s="6">
        <v>268</v>
      </c>
      <c r="C283" s="5">
        <v>43733</v>
      </c>
      <c r="D283" s="3">
        <f t="shared" si="19"/>
        <v>87.472475236171334</v>
      </c>
      <c r="E283" s="3">
        <f t="shared" si="19"/>
        <v>69.942945533910631</v>
      </c>
      <c r="F283" s="3">
        <f t="shared" si="18"/>
        <v>85.22536491992507</v>
      </c>
      <c r="G283" s="3">
        <f t="shared" si="18"/>
        <v>60.038838982635873</v>
      </c>
    </row>
    <row r="284" spans="2:7" x14ac:dyDescent="0.2">
      <c r="B284" s="6">
        <v>269</v>
      </c>
      <c r="C284" s="5">
        <v>43734</v>
      </c>
      <c r="D284" s="3">
        <f t="shared" si="19"/>
        <v>87.190160785433619</v>
      </c>
      <c r="E284" s="3">
        <f t="shared" si="19"/>
        <v>69.67827573634402</v>
      </c>
      <c r="F284" s="3">
        <f t="shared" si="18"/>
        <v>84.912341178115128</v>
      </c>
      <c r="G284" s="3">
        <f t="shared" si="18"/>
        <v>59.759655645345923</v>
      </c>
    </row>
    <row r="285" spans="2:7" x14ac:dyDescent="0.2">
      <c r="B285" s="6">
        <v>270</v>
      </c>
      <c r="C285" s="5">
        <v>43735</v>
      </c>
      <c r="D285" s="3">
        <f t="shared" si="19"/>
        <v>86.904347773000069</v>
      </c>
      <c r="E285" s="3">
        <f t="shared" si="19"/>
        <v>69.410326037187559</v>
      </c>
      <c r="F285" s="3">
        <f t="shared" si="18"/>
        <v>84.598910163442255</v>
      </c>
      <c r="G285" s="3">
        <f t="shared" si="18"/>
        <v>59.480109064691739</v>
      </c>
    </row>
    <row r="286" spans="2:7" x14ac:dyDescent="0.2">
      <c r="B286" s="6">
        <v>271</v>
      </c>
      <c r="C286" s="5">
        <v>43736</v>
      </c>
      <c r="D286" s="3">
        <f t="shared" si="19"/>
        <v>86.615158288593179</v>
      </c>
      <c r="E286" s="3">
        <f t="shared" si="19"/>
        <v>69.139210895556104</v>
      </c>
      <c r="F286" s="3">
        <f t="shared" si="18"/>
        <v>84.285162259128739</v>
      </c>
      <c r="G286" s="3">
        <f t="shared" si="18"/>
        <v>59.200279852736443</v>
      </c>
    </row>
    <row r="287" spans="2:7" x14ac:dyDescent="0.2">
      <c r="B287" s="6">
        <v>272</v>
      </c>
      <c r="C287" s="5">
        <v>43737</v>
      </c>
      <c r="D287" s="3">
        <f t="shared" si="19"/>
        <v>86.32271586425091</v>
      </c>
      <c r="E287" s="3">
        <f t="shared" si="19"/>
        <v>68.865046122735222</v>
      </c>
      <c r="F287" s="3">
        <f t="shared" si="18"/>
        <v>83.971187939777494</v>
      </c>
      <c r="G287" s="3">
        <f t="shared" si="18"/>
        <v>58.920248703044791</v>
      </c>
    </row>
    <row r="288" spans="2:7" x14ac:dyDescent="0.2">
      <c r="B288" s="6">
        <v>273</v>
      </c>
      <c r="C288" s="5">
        <v>43738</v>
      </c>
      <c r="D288" s="3">
        <f t="shared" si="19"/>
        <v>86.027145421557918</v>
      </c>
      <c r="E288" s="3">
        <f t="shared" si="19"/>
        <v>68.587948832710552</v>
      </c>
      <c r="F288" s="3">
        <f t="shared" si="18"/>
        <v>83.657077745282066</v>
      </c>
      <c r="G288" s="3">
        <f t="shared" si="18"/>
        <v>58.640096367413733</v>
      </c>
    </row>
    <row r="289" spans="2:7" x14ac:dyDescent="0.2">
      <c r="B289" s="6">
        <v>274</v>
      </c>
      <c r="C289" s="5">
        <v>43739</v>
      </c>
      <c r="D289" s="3">
        <f t="shared" si="19"/>
        <v>85.728573218283316</v>
      </c>
      <c r="E289" s="3">
        <f t="shared" si="19"/>
        <v>68.308037392140619</v>
      </c>
      <c r="F289" s="3">
        <f t="shared" si="18"/>
        <v>83.342922254717934</v>
      </c>
      <c r="G289" s="3">
        <f t="shared" si="18"/>
        <v>58.359903632586267</v>
      </c>
    </row>
    <row r="290" spans="2:7" x14ac:dyDescent="0.2">
      <c r="B290" s="6">
        <v>275</v>
      </c>
      <c r="C290" s="5">
        <v>43740</v>
      </c>
      <c r="D290" s="3">
        <f t="shared" si="19"/>
        <v>85.427126794447517</v>
      </c>
      <c r="E290" s="3">
        <f t="shared" si="19"/>
        <v>68.025431369794546</v>
      </c>
      <c r="F290" s="3">
        <f t="shared" si="18"/>
        <v>83.028812060222506</v>
      </c>
      <c r="G290" s="3">
        <f t="shared" si="18"/>
        <v>58.079751296955209</v>
      </c>
    </row>
    <row r="291" spans="2:7" x14ac:dyDescent="0.2">
      <c r="B291" s="6">
        <v>276</v>
      </c>
      <c r="C291" s="5">
        <v>43741</v>
      </c>
      <c r="D291" s="3">
        <f t="shared" si="19"/>
        <v>85.122934917841434</v>
      </c>
      <c r="E291" s="3">
        <f t="shared" si="19"/>
        <v>67.74025148547635</v>
      </c>
      <c r="F291" s="3">
        <f t="shared" si="18"/>
        <v>82.714837740871261</v>
      </c>
      <c r="G291" s="3">
        <f t="shared" si="18"/>
        <v>57.79972014726355</v>
      </c>
    </row>
    <row r="292" spans="2:7" x14ac:dyDescent="0.2">
      <c r="B292" s="6">
        <v>277</v>
      </c>
      <c r="C292" s="5">
        <v>43742</v>
      </c>
      <c r="D292" s="3">
        <f t="shared" si="19"/>
        <v>84.816127529021273</v>
      </c>
      <c r="E292" s="3">
        <f t="shared" si="19"/>
        <v>67.452619558457442</v>
      </c>
      <c r="F292" s="3">
        <f t="shared" si="18"/>
        <v>82.401089836557745</v>
      </c>
      <c r="G292" s="3">
        <f t="shared" si="18"/>
        <v>57.519890935308261</v>
      </c>
    </row>
    <row r="293" spans="2:7" x14ac:dyDescent="0.2">
      <c r="B293" s="6">
        <v>278</v>
      </c>
      <c r="C293" s="5">
        <v>43743</v>
      </c>
      <c r="D293" s="3">
        <f t="shared" si="19"/>
        <v>84.506835685802216</v>
      </c>
      <c r="E293" s="3">
        <f t="shared" si="19"/>
        <v>67.162658455439583</v>
      </c>
      <c r="F293" s="3">
        <f t="shared" ref="F293:G324" si="20">F$10*COS(F$11*($B293+F$12))+F$13</f>
        <v>82.087658821884872</v>
      </c>
      <c r="G293" s="3">
        <f t="shared" si="20"/>
        <v>57.24034435465407</v>
      </c>
    </row>
    <row r="294" spans="2:7" x14ac:dyDescent="0.2">
      <c r="B294" s="6">
        <v>279</v>
      </c>
      <c r="C294" s="5">
        <v>43744</v>
      </c>
      <c r="D294" s="3">
        <f t="shared" ref="D294:E313" si="21">D$10*COS(D$11*($B294+D$12))+D$13</f>
        <v>84.195191507274942</v>
      </c>
      <c r="E294" s="3">
        <f t="shared" si="21"/>
        <v>66.870492038070253</v>
      </c>
      <c r="F294" s="3">
        <f t="shared" si="20"/>
        <v>81.77463508007493</v>
      </c>
      <c r="G294" s="3">
        <f t="shared" si="20"/>
        <v>56.961161017364127</v>
      </c>
    </row>
    <row r="295" spans="2:7" x14ac:dyDescent="0.2">
      <c r="B295" s="6">
        <v>280</v>
      </c>
      <c r="C295" s="5">
        <v>43745</v>
      </c>
      <c r="D295" s="3">
        <f t="shared" si="21"/>
        <v>83.881328117368781</v>
      </c>
      <c r="E295" s="3">
        <f t="shared" si="21"/>
        <v>66.576245110033227</v>
      </c>
      <c r="F295" s="3">
        <f t="shared" si="20"/>
        <v>81.4621088769061</v>
      </c>
      <c r="G295" s="3">
        <f t="shared" si="20"/>
        <v>56.68242143075409</v>
      </c>
    </row>
    <row r="296" spans="2:7" x14ac:dyDescent="0.2">
      <c r="B296" s="6">
        <v>281</v>
      </c>
      <c r="C296" s="5">
        <v>43746</v>
      </c>
      <c r="D296" s="3">
        <f t="shared" si="21"/>
        <v>83.565379587985689</v>
      </c>
      <c r="E296" s="3">
        <f t="shared" si="21"/>
        <v>66.280043363736581</v>
      </c>
      <c r="F296" s="3">
        <f t="shared" si="20"/>
        <v>81.150170334682741</v>
      </c>
      <c r="G296" s="3">
        <f t="shared" si="20"/>
        <v>56.404205974176499</v>
      </c>
    </row>
    <row r="297" spans="2:7" x14ac:dyDescent="0.2">
      <c r="B297" s="6">
        <v>282</v>
      </c>
      <c r="C297" s="5">
        <v>43747</v>
      </c>
      <c r="D297" s="3">
        <f t="shared" si="21"/>
        <v>83.24748088172916</v>
      </c>
      <c r="E297" s="3">
        <f t="shared" si="21"/>
        <v>65.982013326621086</v>
      </c>
      <c r="F297" s="3">
        <f t="shared" si="20"/>
        <v>80.838909406247069</v>
      </c>
      <c r="G297" s="3">
        <f t="shared" si="20"/>
        <v>56.126594875841981</v>
      </c>
    </row>
    <row r="298" spans="2:7" x14ac:dyDescent="0.2">
      <c r="B298" s="6">
        <v>283</v>
      </c>
      <c r="C298" s="5">
        <v>43748</v>
      </c>
      <c r="D298" s="3">
        <f t="shared" si="21"/>
        <v>82.927767794252787</v>
      </c>
      <c r="E298" s="3">
        <f t="shared" si="21"/>
        <v>65.68228230711199</v>
      </c>
      <c r="F298" s="3">
        <f t="shared" si="20"/>
        <v>80.528415849039718</v>
      </c>
      <c r="G298" s="3">
        <f t="shared" si="20"/>
        <v>55.849668189684074</v>
      </c>
    </row>
    <row r="299" spans="2:7" x14ac:dyDescent="0.2">
      <c r="B299" s="6">
        <v>284</v>
      </c>
      <c r="C299" s="5">
        <v>43749</v>
      </c>
      <c r="D299" s="3">
        <f t="shared" si="21"/>
        <v>82.606376896252897</v>
      </c>
      <c r="E299" s="3">
        <f t="shared" si="21"/>
        <v>65.380978340237093</v>
      </c>
      <c r="F299" s="3">
        <f t="shared" si="20"/>
        <v>80.218779199216627</v>
      </c>
      <c r="G299" s="3">
        <f t="shared" si="20"/>
        <v>55.573505772274288</v>
      </c>
    </row>
    <row r="300" spans="2:7" x14ac:dyDescent="0.2">
      <c r="B300" s="6">
        <v>285</v>
      </c>
      <c r="C300" s="5">
        <v>43750</v>
      </c>
      <c r="D300" s="3">
        <f t="shared" si="21"/>
        <v>82.283445475130151</v>
      </c>
      <c r="E300" s="3">
        <f t="shared" si="21"/>
        <v>65.078230132934522</v>
      </c>
      <c r="F300" s="3">
        <f t="shared" si="20"/>
        <v>79.910088745829754</v>
      </c>
      <c r="G300" s="3">
        <f t="shared" si="20"/>
        <v>55.298187259794105</v>
      </c>
    </row>
    <row r="301" spans="2:7" x14ac:dyDescent="0.2">
      <c r="B301" s="6">
        <v>286</v>
      </c>
      <c r="C301" s="5">
        <v>43751</v>
      </c>
      <c r="D301" s="3">
        <f t="shared" si="21"/>
        <v>81.95911147634493</v>
      </c>
      <c r="E301" s="3">
        <f t="shared" si="21"/>
        <v>64.774167009073381</v>
      </c>
      <c r="F301" s="3">
        <f t="shared" si="20"/>
        <v>79.602433505079063</v>
      </c>
      <c r="G301" s="3">
        <f t="shared" si="20"/>
        <v>55.023792045070515</v>
      </c>
    </row>
    <row r="302" spans="2:7" x14ac:dyDescent="0.2">
      <c r="B302" s="6">
        <v>287</v>
      </c>
      <c r="C302" s="5">
        <v>43752</v>
      </c>
      <c r="D302" s="3">
        <f t="shared" si="21"/>
        <v>81.63351344449174</v>
      </c>
      <c r="E302" s="3">
        <f t="shared" si="21"/>
        <v>64.468918854211012</v>
      </c>
      <c r="F302" s="3">
        <f t="shared" si="20"/>
        <v>79.295902194643133</v>
      </c>
      <c r="G302" s="3">
        <f t="shared" si="20"/>
        <v>54.750399254681717</v>
      </c>
    </row>
    <row r="303" spans="2:7" x14ac:dyDescent="0.2">
      <c r="B303" s="6">
        <v>288</v>
      </c>
      <c r="C303" s="5">
        <v>43753</v>
      </c>
      <c r="D303" s="3">
        <f t="shared" si="21"/>
        <v>81.306790464117555</v>
      </c>
      <c r="E303" s="3">
        <f t="shared" si="21"/>
        <v>64.162616060110196</v>
      </c>
      <c r="F303" s="3">
        <f t="shared" si="20"/>
        <v>78.990583208095927</v>
      </c>
      <c r="G303" s="3">
        <f t="shared" si="20"/>
        <v>54.478087726139613</v>
      </c>
    </row>
    <row r="304" spans="2:7" x14ac:dyDescent="0.2">
      <c r="B304" s="6">
        <v>289</v>
      </c>
      <c r="C304" s="5">
        <v>43754</v>
      </c>
      <c r="D304" s="3">
        <f t="shared" si="21"/>
        <v>80.979082100309569</v>
      </c>
      <c r="E304" s="3">
        <f t="shared" si="21"/>
        <v>63.855389469040219</v>
      </c>
      <c r="F304" s="3">
        <f t="shared" si="20"/>
        <v>78.686564589416975</v>
      </c>
      <c r="G304" s="3">
        <f t="shared" si="20"/>
        <v>54.206935985155674</v>
      </c>
    </row>
    <row r="305" spans="2:7" x14ac:dyDescent="0.2">
      <c r="B305" s="6">
        <v>290</v>
      </c>
      <c r="C305" s="5">
        <v>43755</v>
      </c>
      <c r="D305" s="3">
        <f t="shared" si="21"/>
        <v>80.650528339077709</v>
      </c>
      <c r="E305" s="3">
        <f t="shared" si="21"/>
        <v>63.547370317885353</v>
      </c>
      <c r="F305" s="3">
        <f t="shared" si="20"/>
        <v>78.383934007602335</v>
      </c>
      <c r="G305" s="3">
        <f t="shared" si="20"/>
        <v>53.937022222996674</v>
      </c>
    </row>
    <row r="306" spans="2:7" x14ac:dyDescent="0.2">
      <c r="B306" s="6">
        <v>291</v>
      </c>
      <c r="C306" s="5">
        <v>43756</v>
      </c>
      <c r="D306" s="3">
        <f t="shared" si="21"/>
        <v>80.32126952755732</v>
      </c>
      <c r="E306" s="3">
        <f t="shared" si="21"/>
        <v>63.238690182084987</v>
      </c>
      <c r="F306" s="3">
        <f t="shared" si="20"/>
        <v>78.082778731383826</v>
      </c>
      <c r="G306" s="3">
        <f t="shared" si="20"/>
        <v>53.668424273936921</v>
      </c>
    </row>
    <row r="307" spans="2:7" x14ac:dyDescent="0.2">
      <c r="B307" s="6">
        <v>292</v>
      </c>
      <c r="C307" s="5">
        <v>43757</v>
      </c>
      <c r="D307" s="3">
        <f t="shared" si="21"/>
        <v>79.991446314057512</v>
      </c>
      <c r="E307" s="3">
        <f t="shared" si="21"/>
        <v>62.929480919428919</v>
      </c>
      <c r="F307" s="3">
        <f t="shared" si="20"/>
        <v>77.783185604063476</v>
      </c>
      <c r="G307" s="3">
        <f t="shared" si="20"/>
        <v>53.401219592813369</v>
      </c>
    </row>
    <row r="308" spans="2:7" x14ac:dyDescent="0.2">
      <c r="B308" s="6">
        <v>293</v>
      </c>
      <c r="C308" s="5">
        <v>43758</v>
      </c>
      <c r="D308" s="3">
        <f t="shared" si="21"/>
        <v>79.661199587981017</v>
      </c>
      <c r="E308" s="3">
        <f t="shared" si="21"/>
        <v>62.6198746137322</v>
      </c>
      <c r="F308" s="3">
        <f t="shared" si="20"/>
        <v>77.485241018470859</v>
      </c>
      <c r="G308" s="3">
        <f t="shared" si="20"/>
        <v>53.135485232690222</v>
      </c>
    </row>
    <row r="309" spans="2:7" x14ac:dyDescent="0.2">
      <c r="B309" s="6">
        <v>294</v>
      </c>
      <c r="C309" s="5">
        <v>43759</v>
      </c>
      <c r="D309" s="3">
        <f t="shared" si="21"/>
        <v>79.330670419640867</v>
      </c>
      <c r="E309" s="3">
        <f t="shared" si="21"/>
        <v>62.310003518413318</v>
      </c>
      <c r="F309" s="3">
        <f t="shared" si="20"/>
        <v>77.18903089205017</v>
      </c>
      <c r="G309" s="3">
        <f t="shared" si="20"/>
        <v>52.871297822639349</v>
      </c>
    </row>
    <row r="310" spans="2:7" x14ac:dyDescent="0.2">
      <c r="B310" s="6">
        <v>295</v>
      </c>
      <c r="C310" s="5">
        <v>43760</v>
      </c>
      <c r="D310" s="3">
        <f t="shared" si="21"/>
        <v>79</v>
      </c>
      <c r="E310" s="3">
        <f t="shared" si="21"/>
        <v>62</v>
      </c>
      <c r="F310" s="3">
        <f t="shared" si="20"/>
        <v>76.894640642084511</v>
      </c>
      <c r="G310" s="3">
        <f t="shared" si="20"/>
        <v>52.608733545642949</v>
      </c>
    </row>
    <row r="311" spans="2:7" x14ac:dyDescent="0.2">
      <c r="B311" s="6">
        <v>296</v>
      </c>
      <c r="C311" s="5">
        <v>43761</v>
      </c>
      <c r="D311" s="3">
        <f t="shared" si="21"/>
        <v>78.669329580359133</v>
      </c>
      <c r="E311" s="3">
        <f t="shared" si="21"/>
        <v>61.689996481586682</v>
      </c>
      <c r="F311" s="3">
        <f t="shared" si="20"/>
        <v>76.602155161064289</v>
      </c>
      <c r="G311" s="3">
        <f t="shared" si="20"/>
        <v>52.347868116624909</v>
      </c>
    </row>
    <row r="312" spans="2:7" x14ac:dyDescent="0.2">
      <c r="B312" s="6">
        <v>297</v>
      </c>
      <c r="C312" s="5">
        <v>43762</v>
      </c>
      <c r="D312" s="3">
        <f t="shared" si="21"/>
        <v>78.338800412018998</v>
      </c>
      <c r="E312" s="3">
        <f t="shared" si="21"/>
        <v>61.380125386267807</v>
      </c>
      <c r="F312" s="3">
        <f t="shared" si="20"/>
        <v>76.311658792207027</v>
      </c>
      <c r="G312" s="3">
        <f t="shared" si="20"/>
        <v>52.08877676061708</v>
      </c>
    </row>
    <row r="313" spans="2:7" x14ac:dyDescent="0.2">
      <c r="B313" s="6">
        <v>298</v>
      </c>
      <c r="C313" s="5">
        <v>43763</v>
      </c>
      <c r="D313" s="3">
        <f t="shared" si="21"/>
        <v>78.008553685942488</v>
      </c>
      <c r="E313" s="3">
        <f t="shared" si="21"/>
        <v>61.070519080571081</v>
      </c>
      <c r="F313" s="3">
        <f t="shared" si="20"/>
        <v>76.023235305135586</v>
      </c>
      <c r="G313" s="3">
        <f t="shared" si="20"/>
        <v>51.831534191066872</v>
      </c>
    </row>
    <row r="314" spans="2:7" x14ac:dyDescent="0.2">
      <c r="B314" s="6">
        <v>299</v>
      </c>
      <c r="C314" s="5">
        <v>43764</v>
      </c>
      <c r="D314" s="3">
        <f t="shared" ref="D314:E333" si="22">D$10*COS(D$11*($B314+D$12))+D$13</f>
        <v>77.67873047244268</v>
      </c>
      <c r="E314" s="3">
        <f t="shared" si="22"/>
        <v>60.761309817915013</v>
      </c>
      <c r="F314" s="3">
        <f t="shared" si="20"/>
        <v>75.736967871721689</v>
      </c>
      <c r="G314" s="3">
        <f t="shared" si="20"/>
        <v>51.576214588292316</v>
      </c>
    </row>
    <row r="315" spans="2:7" x14ac:dyDescent="0.2">
      <c r="B315" s="6">
        <v>300</v>
      </c>
      <c r="C315" s="5">
        <v>43765</v>
      </c>
      <c r="D315" s="3">
        <f t="shared" si="22"/>
        <v>77.349471660922291</v>
      </c>
      <c r="E315" s="3">
        <f t="shared" si="22"/>
        <v>60.452629682114647</v>
      </c>
      <c r="F315" s="3">
        <f t="shared" si="20"/>
        <v>75.452939042101946</v>
      </c>
      <c r="G315" s="3">
        <f t="shared" si="20"/>
        <v>51.322891578090925</v>
      </c>
    </row>
    <row r="316" spans="2:7" x14ac:dyDescent="0.2">
      <c r="B316" s="6">
        <v>301</v>
      </c>
      <c r="C316" s="5">
        <v>43766</v>
      </c>
      <c r="D316" s="3">
        <f t="shared" si="22"/>
        <v>77.020917899690446</v>
      </c>
      <c r="E316" s="3">
        <f t="shared" si="22"/>
        <v>60.144610530959788</v>
      </c>
      <c r="F316" s="3">
        <f t="shared" si="20"/>
        <v>75.171230720873041</v>
      </c>
      <c r="G316" s="3">
        <f t="shared" si="20"/>
        <v>51.071638210508389</v>
      </c>
    </row>
    <row r="317" spans="2:7" x14ac:dyDescent="0.2">
      <c r="B317" s="6">
        <v>302</v>
      </c>
      <c r="C317" s="5">
        <v>43767</v>
      </c>
      <c r="D317" s="3">
        <f t="shared" si="22"/>
        <v>76.69320953588246</v>
      </c>
      <c r="E317" s="3">
        <f t="shared" si="22"/>
        <v>59.837383939889797</v>
      </c>
      <c r="F317" s="3">
        <f t="shared" si="20"/>
        <v>74.891924143473204</v>
      </c>
      <c r="G317" s="3">
        <f t="shared" si="20"/>
        <v>50.822526938773393</v>
      </c>
    </row>
    <row r="318" spans="2:7" x14ac:dyDescent="0.2">
      <c r="B318" s="6">
        <v>303</v>
      </c>
      <c r="C318" s="5">
        <v>43768</v>
      </c>
      <c r="D318" s="3">
        <f t="shared" si="22"/>
        <v>76.36648655550826</v>
      </c>
      <c r="E318" s="3">
        <f t="shared" si="22"/>
        <v>59.531081145788995</v>
      </c>
      <c r="F318" s="3">
        <f t="shared" si="20"/>
        <v>74.615099852756472</v>
      </c>
      <c r="G318" s="3">
        <f t="shared" si="20"/>
        <v>50.575629598404426</v>
      </c>
    </row>
    <row r="319" spans="2:7" x14ac:dyDescent="0.2">
      <c r="B319" s="6">
        <v>304</v>
      </c>
      <c r="C319" s="5">
        <v>43769</v>
      </c>
      <c r="D319" s="3">
        <f t="shared" si="22"/>
        <v>76.04088852365507</v>
      </c>
      <c r="E319" s="3">
        <f t="shared" si="22"/>
        <v>59.225832990926627</v>
      </c>
      <c r="F319" s="3">
        <f t="shared" si="20"/>
        <v>74.34083767576692</v>
      </c>
      <c r="G319" s="3">
        <f t="shared" si="20"/>
        <v>50.331017386494821</v>
      </c>
    </row>
    <row r="320" spans="2:7" x14ac:dyDescent="0.2">
      <c r="B320" s="6">
        <v>305</v>
      </c>
      <c r="C320" s="5">
        <v>43770</v>
      </c>
      <c r="D320" s="3">
        <f t="shared" si="22"/>
        <v>75.716554524869849</v>
      </c>
      <c r="E320" s="3">
        <f t="shared" si="22"/>
        <v>58.921769867065485</v>
      </c>
      <c r="F320" s="3">
        <f t="shared" si="20"/>
        <v>74.069216700718997</v>
      </c>
      <c r="G320" s="3">
        <f t="shared" si="20"/>
        <v>50.088760841181809</v>
      </c>
    </row>
    <row r="321" spans="2:7" x14ac:dyDescent="0.2">
      <c r="B321" s="6">
        <v>306</v>
      </c>
      <c r="C321" s="5">
        <v>43771</v>
      </c>
      <c r="D321" s="3">
        <f t="shared" si="22"/>
        <v>75.393623103747103</v>
      </c>
      <c r="E321" s="3">
        <f t="shared" si="22"/>
        <v>58.619021659762907</v>
      </c>
      <c r="F321" s="3">
        <f t="shared" si="20"/>
        <v>73.800315254191219</v>
      </c>
      <c r="G321" s="3">
        <f t="shared" si="20"/>
        <v>49.848929821305681</v>
      </c>
    </row>
    <row r="322" spans="2:7" x14ac:dyDescent="0.2">
      <c r="B322" s="6">
        <v>307</v>
      </c>
      <c r="C322" s="5">
        <v>43772</v>
      </c>
      <c r="D322" s="3">
        <f t="shared" si="22"/>
        <v>75.072232205747213</v>
      </c>
      <c r="E322" s="3">
        <f t="shared" si="22"/>
        <v>58.31771769288801</v>
      </c>
      <c r="F322" s="3">
        <f t="shared" si="20"/>
        <v>73.534210878539241</v>
      </c>
      <c r="G322" s="3">
        <f t="shared" si="20"/>
        <v>49.611593486264724</v>
      </c>
    </row>
    <row r="323" spans="2:7" x14ac:dyDescent="0.2">
      <c r="B323" s="6">
        <v>308</v>
      </c>
      <c r="C323" s="5">
        <v>43773</v>
      </c>
      <c r="D323" s="3">
        <f t="shared" si="22"/>
        <v>74.75251911827084</v>
      </c>
      <c r="E323" s="3">
        <f t="shared" si="22"/>
        <v>58.017986673378921</v>
      </c>
      <c r="F323" s="3">
        <f t="shared" si="20"/>
        <v>73.270980309535275</v>
      </c>
      <c r="G323" s="3">
        <f t="shared" si="20"/>
        <v>49.376820276072003</v>
      </c>
    </row>
    <row r="324" spans="2:7" x14ac:dyDescent="0.2">
      <c r="B324" s="6">
        <v>309</v>
      </c>
      <c r="C324" s="5">
        <v>43774</v>
      </c>
      <c r="D324" s="3">
        <f t="shared" si="22"/>
        <v>74.434620412014311</v>
      </c>
      <c r="E324" s="3">
        <f t="shared" si="22"/>
        <v>57.719956636263426</v>
      </c>
      <c r="F324" s="3">
        <f t="shared" si="20"/>
        <v>73.010699454239969</v>
      </c>
      <c r="G324" s="3">
        <f t="shared" si="20"/>
        <v>49.144677891619423</v>
      </c>
    </row>
    <row r="325" spans="2:7" x14ac:dyDescent="0.2">
      <c r="B325" s="6">
        <v>310</v>
      </c>
      <c r="C325" s="5">
        <v>43775</v>
      </c>
      <c r="D325" s="3">
        <f t="shared" si="22"/>
        <v>74.118671882631219</v>
      </c>
      <c r="E325" s="3">
        <f t="shared" si="22"/>
        <v>57.423754889966773</v>
      </c>
      <c r="F325" s="3">
        <f t="shared" ref="F325:G356" si="23">F$10*COS(F$11*($B325+F$12))+F$13</f>
        <v>72.75344336911327</v>
      </c>
      <c r="G325" s="3">
        <f t="shared" si="23"/>
        <v>48.915233275155082</v>
      </c>
    </row>
    <row r="326" spans="2:7" x14ac:dyDescent="0.2">
      <c r="B326" s="6">
        <v>311</v>
      </c>
      <c r="C326" s="5">
        <v>43776</v>
      </c>
      <c r="D326" s="3">
        <f t="shared" si="22"/>
        <v>73.804808492725058</v>
      </c>
      <c r="E326" s="3">
        <f t="shared" si="22"/>
        <v>57.129507961929747</v>
      </c>
      <c r="F326" s="3">
        <f t="shared" si="23"/>
        <v>72.499286238370701</v>
      </c>
      <c r="G326" s="3">
        <f t="shared" si="23"/>
        <v>48.68855259097927</v>
      </c>
    </row>
    <row r="327" spans="2:7" x14ac:dyDescent="0.2">
      <c r="B327" s="6">
        <v>312</v>
      </c>
      <c r="C327" s="5">
        <v>43777</v>
      </c>
      <c r="D327" s="3">
        <f t="shared" si="22"/>
        <v>73.493164314197784</v>
      </c>
      <c r="E327" s="3">
        <f t="shared" si="22"/>
        <v>56.837341544560424</v>
      </c>
      <c r="F327" s="3">
        <f t="shared" si="23"/>
        <v>72.248301352590929</v>
      </c>
      <c r="G327" s="3">
        <f t="shared" si="23"/>
        <v>48.464701206364886</v>
      </c>
    </row>
    <row r="328" spans="2:7" x14ac:dyDescent="0.2">
      <c r="B328" s="6">
        <v>313</v>
      </c>
      <c r="C328" s="5">
        <v>43778</v>
      </c>
      <c r="D328" s="3">
        <f t="shared" si="22"/>
        <v>73.183872470978727</v>
      </c>
      <c r="E328" s="3">
        <f t="shared" si="22"/>
        <v>56.547380441542558</v>
      </c>
      <c r="F328" s="3">
        <f t="shared" si="23"/>
        <v>72.000561087581318</v>
      </c>
      <c r="G328" s="3">
        <f t="shared" si="23"/>
        <v>48.243743672707659</v>
      </c>
    </row>
    <row r="329" spans="2:7" x14ac:dyDescent="0.2">
      <c r="B329" s="6">
        <v>314</v>
      </c>
      <c r="C329" s="5">
        <v>43779</v>
      </c>
      <c r="D329" s="3">
        <f t="shared" si="22"/>
        <v>72.877065082158566</v>
      </c>
      <c r="E329" s="3">
        <f t="shared" si="22"/>
        <v>56.25974851452365</v>
      </c>
      <c r="F329" s="3">
        <f t="shared" si="23"/>
        <v>71.756136883506969</v>
      </c>
      <c r="G329" s="3">
        <f t="shared" si="23"/>
        <v>48.025743706911626</v>
      </c>
    </row>
    <row r="330" spans="2:7" x14ac:dyDescent="0.2">
      <c r="B330" s="6">
        <v>315</v>
      </c>
      <c r="C330" s="5">
        <v>43780</v>
      </c>
      <c r="D330" s="3">
        <f t="shared" si="22"/>
        <v>72.572873205552497</v>
      </c>
      <c r="E330" s="3">
        <f t="shared" si="22"/>
        <v>55.974568630205461</v>
      </c>
      <c r="F330" s="3">
        <f t="shared" si="23"/>
        <v>71.51509922428987</v>
      </c>
      <c r="G330" s="3">
        <f t="shared" si="23"/>
        <v>47.810764173015286</v>
      </c>
    </row>
    <row r="331" spans="2:7" x14ac:dyDescent="0.2">
      <c r="B331" s="6">
        <v>316</v>
      </c>
      <c r="C331" s="5">
        <v>43781</v>
      </c>
      <c r="D331" s="3">
        <f t="shared" si="22"/>
        <v>72.271426781716684</v>
      </c>
      <c r="E331" s="3">
        <f t="shared" si="22"/>
        <v>55.691962607859388</v>
      </c>
      <c r="F331" s="3">
        <f t="shared" si="23"/>
        <v>71.277517617283493</v>
      </c>
      <c r="G331" s="3">
        <f t="shared" si="23"/>
        <v>47.598867064063654</v>
      </c>
    </row>
    <row r="332" spans="2:7" x14ac:dyDescent="0.2">
      <c r="B332" s="6">
        <v>317</v>
      </c>
      <c r="C332" s="5">
        <v>43782</v>
      </c>
      <c r="D332" s="3">
        <f t="shared" si="22"/>
        <v>71.972854578442082</v>
      </c>
      <c r="E332" s="3">
        <f t="shared" si="22"/>
        <v>55.412051167289448</v>
      </c>
      <c r="F332" s="3">
        <f t="shared" si="23"/>
        <v>71.043460573229297</v>
      </c>
      <c r="G332" s="3">
        <f t="shared" si="23"/>
        <v>47.390113484231534</v>
      </c>
    </row>
    <row r="333" spans="2:7" x14ac:dyDescent="0.2">
      <c r="B333" s="6">
        <v>318</v>
      </c>
      <c r="C333" s="5">
        <v>43783</v>
      </c>
      <c r="D333" s="3">
        <f t="shared" si="22"/>
        <v>71.67728413574909</v>
      </c>
      <c r="E333" s="3">
        <f t="shared" si="22"/>
        <v>55.134953877264778</v>
      </c>
      <c r="F333" s="3">
        <f t="shared" si="23"/>
        <v>70.812995586500364</v>
      </c>
      <c r="G333" s="3">
        <f t="shared" si="23"/>
        <v>47.184563631203027</v>
      </c>
    </row>
    <row r="334" spans="2:7" x14ac:dyDescent="0.2">
      <c r="B334" s="6">
        <v>319</v>
      </c>
      <c r="C334" s="5">
        <v>43784</v>
      </c>
      <c r="D334" s="3">
        <f t="shared" ref="D334:E353" si="24">D$10*COS(D$11*($B334+D$12))+D$13</f>
        <v>71.384841711406821</v>
      </c>
      <c r="E334" s="3">
        <f t="shared" si="24"/>
        <v>54.860789104443896</v>
      </c>
      <c r="F334" s="3">
        <f t="shared" si="23"/>
        <v>70.586189115638319</v>
      </c>
      <c r="G334" s="3">
        <f t="shared" si="23"/>
        <v>46.982276778812562</v>
      </c>
    </row>
    <row r="335" spans="2:7" x14ac:dyDescent="0.2">
      <c r="B335" s="6">
        <v>320</v>
      </c>
      <c r="C335" s="5">
        <v>43785</v>
      </c>
      <c r="D335" s="3">
        <f t="shared" si="24"/>
        <v>71.095652226999931</v>
      </c>
      <c r="E335" s="3">
        <f t="shared" si="24"/>
        <v>54.589673962812441</v>
      </c>
      <c r="F335" s="3">
        <f t="shared" si="23"/>
        <v>70.363106564188811</v>
      </c>
      <c r="G335" s="3">
        <f t="shared" si="23"/>
        <v>46.783311259952178</v>
      </c>
    </row>
    <row r="336" spans="2:7" x14ac:dyDescent="0.2">
      <c r="B336" s="6">
        <v>321</v>
      </c>
      <c r="C336" s="5">
        <v>43786</v>
      </c>
      <c r="D336" s="3">
        <f t="shared" si="24"/>
        <v>70.809839214566381</v>
      </c>
      <c r="E336" s="3">
        <f t="shared" si="24"/>
        <v>54.321724263655987</v>
      </c>
      <c r="F336" s="3">
        <f t="shared" si="23"/>
        <v>70.143812261841305</v>
      </c>
      <c r="G336" s="3">
        <f t="shared" si="23"/>
        <v>46.587724449750347</v>
      </c>
    </row>
    <row r="337" spans="2:7" x14ac:dyDescent="0.2">
      <c r="B337" s="6">
        <v>322</v>
      </c>
      <c r="C337" s="5">
        <v>43787</v>
      </c>
      <c r="D337" s="3">
        <f t="shared" si="24"/>
        <v>70.527524763828666</v>
      </c>
      <c r="E337" s="3">
        <f t="shared" si="24"/>
        <v>54.057054466089369</v>
      </c>
      <c r="F337" s="3">
        <f t="shared" si="23"/>
        <v>69.928369445878474</v>
      </c>
      <c r="G337" s="3">
        <f t="shared" si="23"/>
        <v>46.395572749026748</v>
      </c>
    </row>
    <row r="338" spans="2:7" x14ac:dyDescent="0.2">
      <c r="B338" s="6">
        <v>323</v>
      </c>
      <c r="C338" s="5">
        <v>43788</v>
      </c>
      <c r="D338" s="3">
        <f t="shared" si="24"/>
        <v>70.248829470041173</v>
      </c>
      <c r="E338" s="3">
        <f t="shared" si="24"/>
        <v>53.795777628163599</v>
      </c>
      <c r="F338" s="3">
        <f t="shared" si="23"/>
        <v>69.716840242940719</v>
      </c>
      <c r="G338" s="3">
        <f t="shared" si="23"/>
        <v>46.206911568028204</v>
      </c>
    </row>
    <row r="339" spans="2:7" x14ac:dyDescent="0.2">
      <c r="B339" s="6">
        <v>324</v>
      </c>
      <c r="C339" s="5">
        <v>43789</v>
      </c>
      <c r="D339" s="3">
        <f t="shared" si="24"/>
        <v>69.973872382475989</v>
      </c>
      <c r="E339" s="3">
        <f t="shared" si="24"/>
        <v>53.538005358571233</v>
      </c>
      <c r="F339" s="3">
        <f t="shared" si="23"/>
        <v>69.509285651110787</v>
      </c>
      <c r="G339" s="3">
        <f t="shared" si="23"/>
        <v>46.021795310450159</v>
      </c>
    </row>
    <row r="340" spans="2:7" x14ac:dyDescent="0.2">
      <c r="B340" s="6">
        <v>325</v>
      </c>
      <c r="C340" s="5">
        <v>43790</v>
      </c>
      <c r="D340" s="3">
        <f t="shared" si="24"/>
        <v>69.702770953568987</v>
      </c>
      <c r="E340" s="3">
        <f t="shared" si="24"/>
        <v>53.283847768970929</v>
      </c>
      <c r="F340" s="3">
        <f t="shared" si="23"/>
        <v>69.305765522323995</v>
      </c>
      <c r="G340" s="3">
        <f t="shared" si="23"/>
        <v>45.840277357748427</v>
      </c>
    </row>
    <row r="341" spans="2:7" x14ac:dyDescent="0.2">
      <c r="B341" s="6">
        <v>326</v>
      </c>
      <c r="C341" s="5">
        <v>43791</v>
      </c>
      <c r="D341" s="3">
        <f t="shared" si="24"/>
        <v>69.435640988748148</v>
      </c>
      <c r="E341" s="3">
        <f t="shared" si="24"/>
        <v>53.033413426951391</v>
      </c>
      <c r="F341" s="3">
        <f t="shared" si="23"/>
        <v>69.106338545108869</v>
      </c>
      <c r="G341" s="3">
        <f t="shared" si="23"/>
        <v>45.662410053745745</v>
      </c>
    </row>
    <row r="342" spans="2:7" x14ac:dyDescent="0.2">
      <c r="B342" s="6">
        <v>327</v>
      </c>
      <c r="C342" s="5">
        <v>43792</v>
      </c>
      <c r="D342" s="3">
        <f t="shared" si="24"/>
        <v>69.17259659696532</v>
      </c>
      <c r="E342" s="3">
        <f t="shared" si="24"/>
        <v>52.786809309654984</v>
      </c>
      <c r="F342" s="3">
        <f t="shared" si="23"/>
        <v>68.911062227663294</v>
      </c>
      <c r="G342" s="3">
        <f t="shared" si="23"/>
        <v>45.488244689537538</v>
      </c>
    </row>
    <row r="343" spans="2:7" x14ac:dyDescent="0.2">
      <c r="B343" s="6">
        <v>328</v>
      </c>
      <c r="C343" s="5">
        <v>43793</v>
      </c>
      <c r="D343" s="3">
        <f t="shared" si="24"/>
        <v>68.913750141952718</v>
      </c>
      <c r="E343" s="3">
        <f t="shared" si="24"/>
        <v>52.544140758080673</v>
      </c>
      <c r="F343" s="3">
        <f t="shared" si="23"/>
        <v>68.719992881271054</v>
      </c>
      <c r="G343" s="3">
        <f t="shared" si="23"/>
        <v>45.317831488701209</v>
      </c>
    </row>
    <row r="344" spans="2:7" x14ac:dyDescent="0.2">
      <c r="B344" s="6">
        <v>329</v>
      </c>
      <c r="C344" s="5">
        <v>43794</v>
      </c>
      <c r="D344" s="3">
        <f t="shared" si="24"/>
        <v>68.659212194224949</v>
      </c>
      <c r="E344" s="3">
        <f t="shared" si="24"/>
        <v>52.305511432085893</v>
      </c>
      <c r="F344" s="3">
        <f t="shared" si="23"/>
        <v>68.533185604063476</v>
      </c>
      <c r="G344" s="3">
        <f t="shared" si="23"/>
        <v>45.151219592813369</v>
      </c>
    </row>
    <row r="345" spans="2:7" x14ac:dyDescent="0.2">
      <c r="B345" s="6">
        <v>330</v>
      </c>
      <c r="C345" s="5">
        <v>43795</v>
      </c>
      <c r="D345" s="3">
        <f t="shared" si="24"/>
        <v>68.409091483846936</v>
      </c>
      <c r="E345" s="3">
        <f t="shared" si="24"/>
        <v>52.071023266106501</v>
      </c>
      <c r="F345" s="3">
        <f t="shared" si="23"/>
        <v>68.350694265130969</v>
      </c>
      <c r="G345" s="3">
        <f t="shared" si="23"/>
        <v>44.98845704727897</v>
      </c>
    </row>
    <row r="346" spans="2:7" x14ac:dyDescent="0.2">
      <c r="B346" s="6">
        <v>331</v>
      </c>
      <c r="C346" s="5">
        <v>43796</v>
      </c>
      <c r="D346" s="3">
        <f t="shared" si="24"/>
        <v>68.163494853988141</v>
      </c>
      <c r="E346" s="3">
        <f t="shared" si="24"/>
        <v>51.840776425613889</v>
      </c>
      <c r="F346" s="3">
        <f t="shared" si="23"/>
        <v>68.172571488988922</v>
      </c>
      <c r="G346" s="3">
        <f t="shared" si="23"/>
        <v>44.829590787476604</v>
      </c>
    </row>
    <row r="347" spans="2:7" x14ac:dyDescent="0.2">
      <c r="B347" s="6">
        <v>332</v>
      </c>
      <c r="C347" s="5">
        <v>43797</v>
      </c>
      <c r="D347" s="3">
        <f t="shared" si="24"/>
        <v>67.922527215282727</v>
      </c>
      <c r="E347" s="3">
        <f t="shared" si="24"/>
        <v>51.61486926432756</v>
      </c>
      <c r="F347" s="3">
        <f t="shared" si="23"/>
        <v>67.998868640402534</v>
      </c>
      <c r="G347" s="3">
        <f t="shared" si="23"/>
        <v>44.674666625223885</v>
      </c>
    </row>
    <row r="348" spans="2:7" x14ac:dyDescent="0.2">
      <c r="B348" s="6">
        <v>333</v>
      </c>
      <c r="C348" s="5">
        <v>43798</v>
      </c>
      <c r="D348" s="3">
        <f t="shared" si="24"/>
        <v>67.686291501015234</v>
      </c>
      <c r="E348" s="3">
        <f t="shared" si="24"/>
        <v>51.393398282201787</v>
      </c>
      <c r="F348" s="3">
        <f t="shared" si="23"/>
        <v>67.82963580957491</v>
      </c>
      <c r="G348" s="3">
        <f t="shared" si="23"/>
        <v>44.523729235566812</v>
      </c>
    </row>
    <row r="349" spans="2:7" x14ac:dyDescent="0.2">
      <c r="B349" s="6">
        <v>334</v>
      </c>
      <c r="C349" s="5">
        <v>43799</v>
      </c>
      <c r="D349" s="3">
        <f t="shared" si="24"/>
        <v>67.454888623151007</v>
      </c>
      <c r="E349" s="3">
        <f t="shared" si="24"/>
        <v>51.176458084204071</v>
      </c>
      <c r="F349" s="3">
        <f t="shared" si="23"/>
        <v>67.664921797702647</v>
      </c>
      <c r="G349" s="3">
        <f t="shared" si="23"/>
        <v>44.376822143896952</v>
      </c>
    </row>
    <row r="350" spans="2:7" x14ac:dyDescent="0.2">
      <c r="B350" s="6">
        <v>335</v>
      </c>
      <c r="C350" s="5">
        <v>43800</v>
      </c>
      <c r="D350" s="3">
        <f t="shared" si="24"/>
        <v>67.228417429229893</v>
      </c>
      <c r="E350" s="3">
        <f t="shared" si="24"/>
        <v>50.964141339903023</v>
      </c>
      <c r="F350" s="3">
        <f t="shared" si="23"/>
        <v>67.504774102903198</v>
      </c>
      <c r="G350" s="3">
        <f t="shared" si="23"/>
        <v>44.233987713400154</v>
      </c>
    </row>
    <row r="351" spans="2:7" x14ac:dyDescent="0.2">
      <c r="B351" s="6">
        <v>336</v>
      </c>
      <c r="C351" s="5">
        <v>43801</v>
      </c>
      <c r="D351" s="3">
        <f t="shared" si="24"/>
        <v>67.006974660141992</v>
      </c>
      <c r="E351" s="3">
        <f t="shared" si="24"/>
        <v>50.756538743883112</v>
      </c>
      <c r="F351" s="3">
        <f t="shared" si="23"/>
        <v>67.349238906518025</v>
      </c>
      <c r="G351" s="3">
        <f t="shared" si="23"/>
        <v>44.095267132840398</v>
      </c>
    </row>
    <row r="352" spans="2:7" x14ac:dyDescent="0.2">
      <c r="B352" s="6">
        <v>337</v>
      </c>
      <c r="C352" s="5">
        <v>43802</v>
      </c>
      <c r="D352" s="3">
        <f t="shared" si="24"/>
        <v>66.790654908803106</v>
      </c>
      <c r="E352" s="3">
        <f t="shared" si="24"/>
        <v>50.553738977002908</v>
      </c>
      <c r="F352" s="3">
        <f t="shared" si="23"/>
        <v>67.198361059795289</v>
      </c>
      <c r="G352" s="3">
        <f t="shared" si="23"/>
        <v>43.960700404682285</v>
      </c>
    </row>
    <row r="353" spans="2:7" x14ac:dyDescent="0.2">
      <c r="B353" s="6">
        <v>338</v>
      </c>
      <c r="C353" s="5">
        <v>43803</v>
      </c>
      <c r="D353" s="3">
        <f t="shared" si="24"/>
        <v>66.579550579747888</v>
      </c>
      <c r="E353" s="3">
        <f t="shared" si="24"/>
        <v>50.355828668513638</v>
      </c>
      <c r="F353" s="3">
        <f t="shared" si="23"/>
        <v>67.052184070956343</v>
      </c>
      <c r="G353" s="3">
        <f t="shared" si="23"/>
        <v>43.830326333555661</v>
      </c>
    </row>
    <row r="354" spans="2:7" x14ac:dyDescent="0.2">
      <c r="B354" s="6">
        <v>339</v>
      </c>
      <c r="C354" s="5">
        <v>43804</v>
      </c>
      <c r="D354" s="3">
        <f t="shared" ref="D354:E373" si="25">D$10*COS(D$11*($B354+D$12))+D$13</f>
        <v>66.373751849657708</v>
      </c>
      <c r="E354" s="3">
        <f t="shared" si="25"/>
        <v>50.162892359054098</v>
      </c>
      <c r="F354" s="3">
        <f t="shared" si="23"/>
        <v>66.910750092649351</v>
      </c>
      <c r="G354" s="3">
        <f t="shared" si="23"/>
        <v>43.704182515065632</v>
      </c>
    </row>
    <row r="355" spans="2:7" x14ac:dyDescent="0.2">
      <c r="B355" s="6">
        <v>340</v>
      </c>
      <c r="C355" s="5">
        <v>43805</v>
      </c>
      <c r="D355" s="3">
        <f t="shared" si="25"/>
        <v>66.173346628840193</v>
      </c>
      <c r="E355" s="3">
        <f t="shared" si="25"/>
        <v>49.975012464537677</v>
      </c>
      <c r="F355" s="3">
        <f t="shared" si="23"/>
        <v>66.774099909793776</v>
      </c>
      <c r="G355" s="3">
        <f t="shared" si="23"/>
        <v>43.582305324951207</v>
      </c>
    </row>
    <row r="356" spans="2:7" x14ac:dyDescent="0.2">
      <c r="B356" s="6">
        <v>341</v>
      </c>
      <c r="C356" s="5">
        <v>43806</v>
      </c>
      <c r="D356" s="3">
        <f t="shared" si="25"/>
        <v>65.978420523676874</v>
      </c>
      <c r="E356" s="3">
        <f t="shared" si="25"/>
        <v>49.792269240947078</v>
      </c>
      <c r="F356" s="3">
        <f t="shared" si="23"/>
        <v>66.642272927819491</v>
      </c>
      <c r="G356" s="3">
        <f t="shared" si="23"/>
        <v>43.464729908595764</v>
      </c>
    </row>
    <row r="357" spans="2:7" x14ac:dyDescent="0.2">
      <c r="B357" s="6">
        <v>342</v>
      </c>
      <c r="C357" s="5">
        <v>43807</v>
      </c>
      <c r="D357" s="3">
        <f t="shared" si="25"/>
        <v>65.789056800055107</v>
      </c>
      <c r="E357" s="3">
        <f t="shared" si="25"/>
        <v>49.614740750051666</v>
      </c>
      <c r="F357" s="3">
        <f t="shared" ref="F357:G380" si="26">F$10*COS(F$11*($B357+F$12))+F$13</f>
        <v>66.515307161303397</v>
      </c>
      <c r="G357" s="3">
        <f t="shared" si="26"/>
        <v>43.35149017089222</v>
      </c>
    </row>
    <row r="358" spans="2:7" x14ac:dyDescent="0.2">
      <c r="B358" s="6">
        <v>343</v>
      </c>
      <c r="C358" s="5">
        <v>43808</v>
      </c>
      <c r="D358" s="3">
        <f t="shared" si="25"/>
        <v>65.60533634779955</v>
      </c>
      <c r="E358" s="3">
        <f t="shared" si="25"/>
        <v>49.442502826062068</v>
      </c>
      <c r="F358" s="3">
        <f t="shared" si="26"/>
        <v>66.39323922300737</v>
      </c>
      <c r="G358" s="3">
        <f t="shared" si="26"/>
        <v>43.24261876646603</v>
      </c>
    </row>
    <row r="359" spans="2:7" x14ac:dyDescent="0.2">
      <c r="B359" s="6">
        <v>344</v>
      </c>
      <c r="C359" s="5">
        <v>43809</v>
      </c>
      <c r="D359" s="3">
        <f t="shared" si="25"/>
        <v>65.427337646118815</v>
      </c>
      <c r="E359" s="3">
        <f t="shared" si="25"/>
        <v>49.275629043236393</v>
      </c>
      <c r="F359" s="3">
        <f t="shared" si="26"/>
        <v>66.276104313320289</v>
      </c>
      <c r="G359" s="3">
        <f t="shared" si="26"/>
        <v>43.138147090258634</v>
      </c>
    </row>
    <row r="360" spans="2:7" x14ac:dyDescent="0.2">
      <c r="B360" s="6">
        <v>345</v>
      </c>
      <c r="C360" s="5">
        <v>43810</v>
      </c>
      <c r="D360" s="3">
        <f t="shared" si="25"/>
        <v>65.255136730081844</v>
      </c>
      <c r="E360" s="3">
        <f t="shared" si="25"/>
        <v>49.114190684451728</v>
      </c>
      <c r="F360" s="3">
        <f t="shared" si="26"/>
        <v>66.163936210107408</v>
      </c>
      <c r="G360" s="3">
        <f t="shared" si="26"/>
        <v>43.038105268474169</v>
      </c>
    </row>
    <row r="361" spans="2:7" x14ac:dyDescent="0.2">
      <c r="B361" s="6">
        <v>346</v>
      </c>
      <c r="C361" s="5">
        <v>43811</v>
      </c>
      <c r="D361" s="3">
        <f t="shared" si="25"/>
        <v>65.088807158138124</v>
      </c>
      <c r="E361" s="3">
        <f t="shared" si="25"/>
        <v>48.958256710754497</v>
      </c>
      <c r="F361" s="3">
        <f t="shared" si="26"/>
        <v>66.056767258969941</v>
      </c>
      <c r="G361" s="3">
        <f t="shared" si="26"/>
        <v>42.942522149892113</v>
      </c>
    </row>
    <row r="362" spans="2:7" x14ac:dyDescent="0.2">
      <c r="B362" s="6">
        <v>347</v>
      </c>
      <c r="C362" s="5">
        <v>43812</v>
      </c>
      <c r="D362" s="3">
        <f t="shared" si="25"/>
        <v>64.928419980696177</v>
      </c>
      <c r="E362" s="3">
        <f t="shared" si="25"/>
        <v>48.807893731902666</v>
      </c>
      <c r="F362" s="3">
        <f t="shared" si="26"/>
        <v>65.954628363917664</v>
      </c>
      <c r="G362" s="3">
        <f t="shared" si="26"/>
        <v>42.851425297548175</v>
      </c>
    </row>
    <row r="363" spans="2:7" x14ac:dyDescent="0.2">
      <c r="B363" s="6">
        <v>348</v>
      </c>
      <c r="C363" s="5">
        <v>43813</v>
      </c>
      <c r="D363" s="3">
        <f t="shared" si="25"/>
        <v>64.774043709773039</v>
      </c>
      <c r="E363" s="3">
        <f t="shared" si="25"/>
        <v>48.663165977912229</v>
      </c>
      <c r="F363" s="3">
        <f t="shared" si="26"/>
        <v>65.857548978457146</v>
      </c>
      <c r="G363" s="3">
        <f t="shared" si="26"/>
        <v>42.764840980786104</v>
      </c>
    </row>
    <row r="364" spans="2:7" x14ac:dyDescent="0.2">
      <c r="B364" s="6">
        <v>349</v>
      </c>
      <c r="C364" s="5">
        <v>43814</v>
      </c>
      <c r="D364" s="3">
        <f t="shared" si="25"/>
        <v>64.625744289728345</v>
      </c>
      <c r="E364" s="3">
        <f t="shared" si="25"/>
        <v>48.524135271620317</v>
      </c>
      <c r="F364" s="3">
        <f t="shared" si="26"/>
        <v>65.765557097098409</v>
      </c>
      <c r="G364" s="3">
        <f t="shared" si="26"/>
        <v>42.682794167682367</v>
      </c>
    </row>
    <row r="365" spans="2:7" x14ac:dyDescent="0.2">
      <c r="B365" s="6">
        <v>350</v>
      </c>
      <c r="C365" s="5">
        <v>43815</v>
      </c>
      <c r="D365" s="3">
        <f t="shared" si="25"/>
        <v>64.483585069095042</v>
      </c>
      <c r="E365" s="3">
        <f t="shared" si="25"/>
        <v>48.390861002276601</v>
      </c>
      <c r="F365" s="3">
        <f t="shared" si="26"/>
        <v>65.67867924728219</v>
      </c>
      <c r="G365" s="3">
        <f t="shared" si="26"/>
        <v>42.605308517846275</v>
      </c>
    </row>
    <row r="366" spans="2:7" x14ac:dyDescent="0.2">
      <c r="B366" s="6">
        <v>351</v>
      </c>
      <c r="C366" s="5">
        <v>43816</v>
      </c>
      <c r="D366" s="3">
        <f t="shared" si="25"/>
        <v>64.347626773519082</v>
      </c>
      <c r="E366" s="3">
        <f t="shared" si="25"/>
        <v>48.263400100174138</v>
      </c>
      <c r="F366" s="3">
        <f t="shared" si="26"/>
        <v>65.596940481730272</v>
      </c>
      <c r="G366" s="3">
        <f t="shared" si="26"/>
        <v>42.532406375597269</v>
      </c>
    </row>
    <row r="367" spans="2:7" x14ac:dyDescent="0.2">
      <c r="B367" s="6">
        <v>352</v>
      </c>
      <c r="C367" s="5">
        <v>43817</v>
      </c>
      <c r="D367" s="3">
        <f t="shared" si="25"/>
        <v>64.217927479819409</v>
      </c>
      <c r="E367" s="3">
        <f t="shared" si="25"/>
        <v>48.141807012330702</v>
      </c>
      <c r="F367" s="3">
        <f t="shared" si="26"/>
        <v>65.520364371221149</v>
      </c>
      <c r="G367" s="3">
        <f t="shared" si="26"/>
        <v>42.464108763521565</v>
      </c>
    </row>
    <row r="368" spans="2:7" x14ac:dyDescent="0.2">
      <c r="B368" s="6">
        <v>353</v>
      </c>
      <c r="C368" s="5">
        <v>43818</v>
      </c>
      <c r="D368" s="3">
        <f t="shared" si="25"/>
        <v>64.094542591179533</v>
      </c>
      <c r="E368" s="3">
        <f t="shared" si="25"/>
        <v>48.026133679230817</v>
      </c>
      <c r="F368" s="3">
        <f t="shared" si="26"/>
        <v>65.448972997792964</v>
      </c>
      <c r="G368" s="3">
        <f t="shared" si="26"/>
        <v>42.400435376409945</v>
      </c>
    </row>
    <row r="369" spans="2:7" x14ac:dyDescent="0.2">
      <c r="B369" s="6">
        <v>354</v>
      </c>
      <c r="C369" s="5">
        <v>43819</v>
      </c>
      <c r="D369" s="3">
        <f t="shared" si="25"/>
        <v>63.977524813481125</v>
      </c>
      <c r="E369" s="3">
        <f t="shared" si="25"/>
        <v>47.916429512638558</v>
      </c>
      <c r="F369" s="3">
        <f t="shared" si="26"/>
        <v>65.382786948375767</v>
      </c>
      <c r="G369" s="3">
        <f t="shared" si="26"/>
        <v>42.34140457557838</v>
      </c>
    </row>
    <row r="370" spans="2:7" x14ac:dyDescent="0.2">
      <c r="B370" s="6">
        <v>355</v>
      </c>
      <c r="C370" s="5">
        <v>43820</v>
      </c>
      <c r="D370" s="3">
        <f t="shared" si="25"/>
        <v>63.866924132789848</v>
      </c>
      <c r="E370" s="3">
        <f t="shared" si="25"/>
        <v>47.812741374490479</v>
      </c>
      <c r="F370" s="3">
        <f t="shared" si="26"/>
        <v>65.321825308854926</v>
      </c>
      <c r="G370" s="3">
        <f t="shared" si="26"/>
        <v>42.287033383573309</v>
      </c>
    </row>
    <row r="371" spans="2:7" x14ac:dyDescent="0.2">
      <c r="B371" s="6">
        <v>356</v>
      </c>
      <c r="C371" s="5">
        <v>43821</v>
      </c>
      <c r="D371" s="3">
        <f t="shared" si="25"/>
        <v>63.762787794002968</v>
      </c>
      <c r="E371" s="3">
        <f t="shared" si="25"/>
        <v>47.715113556877782</v>
      </c>
      <c r="F371" s="3">
        <f t="shared" si="26"/>
        <v>65.266105658567398</v>
      </c>
      <c r="G371" s="3">
        <f t="shared" si="26"/>
        <v>42.237337479262806</v>
      </c>
    </row>
    <row r="372" spans="2:7" x14ac:dyDescent="0.2">
      <c r="B372" s="6">
        <v>357</v>
      </c>
      <c r="C372" s="5">
        <v>43822</v>
      </c>
      <c r="D372" s="3">
        <f t="shared" si="25"/>
        <v>63.665160280667955</v>
      </c>
      <c r="E372" s="3">
        <f t="shared" si="25"/>
        <v>47.62358776312621</v>
      </c>
      <c r="F372" s="3">
        <f t="shared" si="26"/>
        <v>65.215644065232397</v>
      </c>
      <c r="G372" s="3">
        <f t="shared" si="26"/>
        <v>42.192331193315383</v>
      </c>
    </row>
    <row r="373" spans="2:7" x14ac:dyDescent="0.2">
      <c r="B373" s="6">
        <v>358</v>
      </c>
      <c r="C373" s="5">
        <v>43823</v>
      </c>
      <c r="D373" s="3">
        <f t="shared" si="25"/>
        <v>63.574083295980586</v>
      </c>
      <c r="E373" s="3">
        <f t="shared" si="25"/>
        <v>47.538203089981792</v>
      </c>
      <c r="F373" s="3">
        <f t="shared" si="26"/>
        <v>65.170455080318007</v>
      </c>
      <c r="G373" s="3">
        <f t="shared" si="26"/>
        <v>42.152027504067419</v>
      </c>
    </row>
    <row r="374" spans="2:7" x14ac:dyDescent="0.2">
      <c r="B374" s="6">
        <v>359</v>
      </c>
      <c r="C374" s="5">
        <v>43824</v>
      </c>
      <c r="D374" s="3">
        <f t="shared" ref="D374:E380" si="27">D$10*COS(D$11*($B374+D$12))+D$13</f>
        <v>63.489595744970714</v>
      </c>
      <c r="E374" s="3">
        <f t="shared" si="27"/>
        <v>47.458996010910042</v>
      </c>
      <c r="F374" s="3">
        <f t="shared" si="26"/>
        <v>65.130551734845042</v>
      </c>
      <c r="G374" s="3">
        <f t="shared" si="26"/>
        <v>42.116438033780717</v>
      </c>
    </row>
    <row r="375" spans="2:7" x14ac:dyDescent="0.2">
      <c r="B375" s="6">
        <v>360</v>
      </c>
      <c r="C375" s="5">
        <v>43825</v>
      </c>
      <c r="D375" s="3">
        <f t="shared" si="27"/>
        <v>63.411733717883401</v>
      </c>
      <c r="E375" s="3">
        <f t="shared" si="27"/>
        <v>47.386000360515688</v>
      </c>
      <c r="F375" s="3">
        <f t="shared" si="26"/>
        <v>65.095945535629269</v>
      </c>
      <c r="G375" s="3">
        <f t="shared" si="26"/>
        <v>42.085573045290971</v>
      </c>
    </row>
    <row r="376" spans="2:7" x14ac:dyDescent="0.2">
      <c r="B376" s="6">
        <v>361</v>
      </c>
      <c r="C376" s="5">
        <v>43826</v>
      </c>
      <c r="D376" s="3">
        <f t="shared" si="27"/>
        <v>63.340530474762332</v>
      </c>
      <c r="E376" s="3">
        <f t="shared" si="27"/>
        <v>47.319247320089687</v>
      </c>
      <c r="F376" s="3">
        <f t="shared" si="26"/>
        <v>65.066646461963259</v>
      </c>
      <c r="G376" s="3">
        <f t="shared" si="26"/>
        <v>42.059441439048314</v>
      </c>
    </row>
    <row r="377" spans="2:7" x14ac:dyDescent="0.2">
      <c r="B377" s="6">
        <v>362</v>
      </c>
      <c r="C377" s="5">
        <v>43827</v>
      </c>
      <c r="D377" s="3">
        <f t="shared" si="27"/>
        <v>63.276016431242248</v>
      </c>
      <c r="E377" s="3">
        <f t="shared" si="27"/>
        <v>47.258765404289605</v>
      </c>
      <c r="F377" s="3">
        <f t="shared" si="26"/>
        <v>65.042662962738689</v>
      </c>
      <c r="G377" s="3">
        <f t="shared" si="26"/>
        <v>42.038050750550717</v>
      </c>
    </row>
    <row r="378" spans="2:7" x14ac:dyDescent="0.2">
      <c r="B378" s="6">
        <v>363</v>
      </c>
      <c r="C378" s="5">
        <v>43828</v>
      </c>
      <c r="D378" s="3">
        <f t="shared" si="27"/>
        <v>63.218219145556446</v>
      </c>
      <c r="E378" s="3">
        <f t="shared" si="27"/>
        <v>47.204580448959163</v>
      </c>
      <c r="F378" s="3">
        <f t="shared" si="26"/>
        <v>65.024001954009918</v>
      </c>
      <c r="G378" s="3">
        <f t="shared" si="26"/>
        <v>42.021407148171008</v>
      </c>
    </row>
    <row r="379" spans="2:7" x14ac:dyDescent="0.2">
      <c r="B379" s="6">
        <v>364</v>
      </c>
      <c r="C379" s="5">
        <v>43829</v>
      </c>
      <c r="D379" s="3">
        <f t="shared" si="27"/>
        <v>63.167163306764756</v>
      </c>
      <c r="E379" s="3">
        <f t="shared" si="27"/>
        <v>47.156715600091957</v>
      </c>
      <c r="F379" s="3">
        <f t="shared" si="26"/>
        <v>65.010668816999697</v>
      </c>
      <c r="G379" s="3">
        <f t="shared" si="26"/>
        <v>42.009515431378112</v>
      </c>
    </row>
    <row r="380" spans="2:7" x14ac:dyDescent="0.2">
      <c r="B380" s="6">
        <v>365</v>
      </c>
      <c r="C380" s="5">
        <v>43830</v>
      </c>
      <c r="D380" s="3">
        <f t="shared" si="27"/>
        <v>63.122870724207282</v>
      </c>
      <c r="E380" s="3">
        <f t="shared" si="27"/>
        <v>47.115191303944329</v>
      </c>
      <c r="F380" s="3">
        <f t="shared" si="26"/>
        <v>65.002667396547338</v>
      </c>
      <c r="G380" s="3">
        <f t="shared" si="26"/>
        <v>42.002379029353037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4E1-7521-42E4-97C8-2EC764DD125A}">
  <dimension ref="A1"/>
  <sheetViews>
    <sheetView showGridLines="0" workbookViewId="0">
      <selection activeCell="K29" sqref="K29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cp:lastPrinted>2019-01-31T20:44:03Z</cp:lastPrinted>
  <dcterms:created xsi:type="dcterms:W3CDTF">2019-01-31T14:20:57Z</dcterms:created>
  <dcterms:modified xsi:type="dcterms:W3CDTF">2019-08-25T13:25:01Z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ba0ec153-cb2b-437b-bd90-87b4a4fd4cae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